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xo55\git\FRAM\fram\eksempler\eksempel_analyser\Inputfiler\"/>
    </mc:Choice>
  </mc:AlternateContent>
  <xr:revisionPtr revIDLastSave="0" documentId="13_ncr:1_{DD0B784A-1DB4-4C6A-886E-40CF5FFB2A0B}" xr6:coauthVersionLast="47" xr6:coauthVersionMax="47" xr10:uidLastSave="{00000000-0000-0000-0000-000000000000}"/>
  <bookViews>
    <workbookView xWindow="-8925" yWindow="2190" windowWidth="21600" windowHeight="11385" xr2:uid="{7EACF0A6-BBB9-44ED-B425-5A732C1FB1A5}"/>
  </bookViews>
  <sheets>
    <sheet name="Definisjoner" sheetId="25" r:id="rId1"/>
    <sheet name="Tiltaksbeskrivelse" sheetId="1" r:id="rId2"/>
    <sheet name="Ruteoversikt" sheetId="5" r:id="rId3"/>
    <sheet name="Risikoanalyser referansebanen" sheetId="24" r:id="rId4"/>
    <sheet name="Risikoanalyser referanseban (2)" sheetId="27" r:id="rId5"/>
    <sheet name="Grunnprognoser" sheetId="26" r:id="rId6"/>
    <sheet name="Grunnprognoser gml" sheetId="21" r:id="rId7"/>
    <sheet name="Vekter fiskefartøy" sheetId="22" r:id="rId8"/>
    <sheet name="Sarbarhet" sheetId="7" r:id="rId9"/>
    <sheet name="Trafikkgrunnlag" sheetId="8" r:id="rId10"/>
    <sheet name="Trafikkgrunnlag (2)" sheetId="29" r:id="rId11"/>
    <sheet name="Trafikkgrunnlag gml" sheetId="20" r:id="rId12"/>
    <sheet name="Prognoser justert" sheetId="9" r:id="rId13"/>
    <sheet name="Seilingstid referansebanen" sheetId="10" r:id="rId14"/>
    <sheet name="Kontantstrømmer" sheetId="30" r:id="rId15"/>
    <sheet name="Investeringskostnader" sheetId="11" r:id="rId16"/>
    <sheet name="Tiltakspakke 1" sheetId="23" r:id="rId17"/>
    <sheet name="Tiltakspakke 4" sheetId="13" r:id="rId18"/>
    <sheet name="Tiltakspakke 5" sheetId="14" r:id="rId19"/>
    <sheet name="Tiltakspakke 8" sheetId="16" r:id="rId20"/>
    <sheet name="Tiltakspakke 6" sheetId="17" r:id="rId21"/>
    <sheet name="Tiltakspakke 9" sheetId="18" r:id="rId22"/>
    <sheet name="Tiltakspakke 10" sheetId="19" r:id="rId23"/>
    <sheet name="Spesifisering vedlikeholdskost" sheetId="2" r:id="rId24"/>
  </sheets>
  <externalReferences>
    <externalReference r:id="rId25"/>
  </externalReferences>
  <definedNames>
    <definedName name="_AtRisk_SimSetting_AutomaticallyGenerateReports" localSheetId="0">0</definedName>
    <definedName name="_AtRisk_SimSetting_AutomaticallyGenerateReports" localSheetId="14">0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localSheetId="0">1</definedName>
    <definedName name="_AtRisk_SimSetting_ConvergencePerformMeanTest" localSheetId="14">1</definedName>
    <definedName name="_AtRisk_SimSetting_ConvergencePerformMeanTest" hidden="1">TRUE</definedName>
    <definedName name="_AtRisk_SimSetting_ConvergencePerformPercentileTest" localSheetId="0">0</definedName>
    <definedName name="_AtRisk_SimSetting_ConvergencePerformPercentileTest" localSheetId="14">0</definedName>
    <definedName name="_AtRisk_SimSetting_ConvergencePerformPercentileTest" hidden="1">FALSE</definedName>
    <definedName name="_AtRisk_SimSetting_ConvergencePerformStdDeviationTest" localSheetId="0">0</definedName>
    <definedName name="_AtRisk_SimSetting_ConvergencePerformStdDeviationTest" localSheetId="14">0</definedName>
    <definedName name="_AtRisk_SimSetting_ConvergencePerformStdDeviationTest" hidden="1">FALSE</definedName>
    <definedName name="_AtRisk_SimSetting_ConvergenceTestAllOutputs" localSheetId="0">1</definedName>
    <definedName name="_AtRisk_SimSetting_ConvergenceTestAllOutputs" localSheetId="14">1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localSheetId="0">1</definedName>
    <definedName name="_AtRisk_SimSetting_LiveUpdate" localSheetId="14">1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2048</definedName>
    <definedName name="_AtRisk_SimSetting_ReportOptionReportsFileType" hidden="1">1</definedName>
    <definedName name="_AtRisk_SimSetting_ReportOptionReportStyle" hidden="1">2</definedName>
    <definedName name="_AtRisk_SimSetting_ReportOptionSelectiveQR" localSheetId="0">0</definedName>
    <definedName name="_AtRisk_SimSetting_ReportOptionSelectiveQR" localSheetId="14">0</definedName>
    <definedName name="_AtRisk_SimSetting_ReportOptionSelectiveQR" hidden="1">FALSE</definedName>
    <definedName name="_AtRisk_SimSetting_ReportsList" hidden="1">2048</definedName>
    <definedName name="_AtRisk_SimSetting_ShowSimulationProgressWindow" localSheetId="0">1</definedName>
    <definedName name="_AtRisk_SimSetting_ShowSimulationProgressWindow" localSheetId="14">1</definedName>
    <definedName name="_AtRisk_SimSetting_ShowSimulationProgressWindow" hidden="1">TRUE</definedName>
    <definedName name="_AtRisk_SimSetting_SimNameCount" hidden="1">0</definedName>
    <definedName name="_AtRisk_SimSetting_SmartSensitivityAnalysisEnabled" localSheetId="0">1</definedName>
    <definedName name="_AtRisk_SimSetting_SmartSensitivityAnalysisEnabled" localSheetId="14">1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5" hidden="1">Grunnprognoser!$A$1:$CJ$1</definedName>
    <definedName name="_xlnm._FilterDatabase" localSheetId="6" hidden="1">'Grunnprognoser gml'!$A$1:$CJ$1</definedName>
    <definedName name="_xlnm._FilterDatabase" localSheetId="1" hidden="1">Tiltaksbeskrivelse!$A$1:$W$74</definedName>
    <definedName name="_xlnm._FilterDatabase" localSheetId="9" hidden="1">Trafikkgrunnlag!$A$1:$H$214</definedName>
    <definedName name="_xlnm._FilterDatabase" localSheetId="10" hidden="1">'Trafikkgrunnlag (2)'!$A$1:$H$214</definedName>
    <definedName name="_xlnm._FilterDatabase" localSheetId="11" hidden="1">'Trafikkgrunnlag gml'!$A$1:$H$269</definedName>
    <definedName name="dfsf">[1]Definisjoner!$B$4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localSheetId="0">0</definedName>
    <definedName name="RiskMinimizeOnStart" localSheetId="14">0</definedName>
    <definedName name="RiskMinimizeOnStart" hidden="1">FALSE</definedName>
    <definedName name="RiskMonitorConvergence" localSheetId="0">0</definedName>
    <definedName name="RiskMonitorConvergence" localSheetId="14">0</definedName>
    <definedName name="RiskMonitorConvergence" hidden="1">FALSE</definedName>
    <definedName name="RiskMultipleCPUSupportEnabled" localSheetId="0">1</definedName>
    <definedName name="RiskMultipleCPUSupportEnabled" localSheetId="14">1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localSheetId="0">0</definedName>
    <definedName name="RiskPauseOnError" localSheetId="14">0</definedName>
    <definedName name="RiskPauseOnError" hidden="1">FALSE</definedName>
    <definedName name="RiskRunAfterRecalcMacro" localSheetId="0">0</definedName>
    <definedName name="RiskRunAfterRecalcMacro" localSheetId="14">0</definedName>
    <definedName name="RiskRunAfterRecalcMacro" hidden="1">FALSE</definedName>
    <definedName name="RiskRunAfterSimMacro" localSheetId="0">0</definedName>
    <definedName name="RiskRunAfterSimMacro" localSheetId="14">0</definedName>
    <definedName name="RiskRunAfterSimMacro" hidden="1">FALSE</definedName>
    <definedName name="RiskRunBeforeRecalcMacro" localSheetId="0">0</definedName>
    <definedName name="RiskRunBeforeRecalcMacro" localSheetId="14">0</definedName>
    <definedName name="RiskRunBeforeRecalcMacro" hidden="1">FALSE</definedName>
    <definedName name="RiskRunBeforeSimMacro" localSheetId="0">0</definedName>
    <definedName name="RiskRunBeforeSimMacro" localSheetId="14">0</definedName>
    <definedName name="RiskRunBeforeSimMacro" hidden="1">FALSE</definedName>
    <definedName name="RiskSamplingType" hidden="1">3</definedName>
    <definedName name="RiskStandardRecalc" hidden="1">1</definedName>
    <definedName name="RiskUpdateDisplay" localSheetId="0">0</definedName>
    <definedName name="RiskUpdateDisplay" localSheetId="14">0</definedName>
    <definedName name="RiskUpdateDisplay" hidden="1">FALSE</definedName>
    <definedName name="RiskUseDifferentSeedForEachSim" localSheetId="0">0</definedName>
    <definedName name="RiskUseDifferentSeedForEachSim" localSheetId="14">0</definedName>
    <definedName name="RiskUseDifferentSeedForEachSim" hidden="1">FALSE</definedName>
    <definedName name="RiskUseFixedSeed" localSheetId="0">0</definedName>
    <definedName name="RiskUseFixedSeed" localSheetId="14">0</definedName>
    <definedName name="RiskUseFixedSeed" hidden="1">FALSE</definedName>
    <definedName name="RiskUseMultipleCPUs" localSheetId="0">1</definedName>
    <definedName name="RiskUseMultipleCPUs" localSheetId="14">1</definedName>
    <definedName name="RiskUseMultipleCPUs" hidden="1">TRUE</definedName>
    <definedName name="strekning">Definisjoner!$B$4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30" l="1"/>
  <c r="G1" i="30" s="1"/>
  <c r="H1" i="30" s="1"/>
  <c r="I1" i="30" s="1"/>
  <c r="J1" i="30" s="1"/>
  <c r="K1" i="30" s="1"/>
  <c r="L1" i="30" s="1"/>
  <c r="M1" i="30" s="1"/>
  <c r="N1" i="30" s="1"/>
  <c r="O1" i="30" s="1"/>
  <c r="P1" i="30" s="1"/>
  <c r="Q1" i="30" s="1"/>
  <c r="R1" i="30" s="1"/>
  <c r="S1" i="30" s="1"/>
  <c r="T1" i="30" s="1"/>
  <c r="U1" i="30" s="1"/>
  <c r="V1" i="30" s="1"/>
  <c r="W1" i="30" s="1"/>
  <c r="X1" i="30" s="1"/>
  <c r="Y1" i="30" s="1"/>
  <c r="Z1" i="30" s="1"/>
  <c r="AA1" i="30" s="1"/>
  <c r="AB1" i="30" s="1"/>
  <c r="AC1" i="30" s="1"/>
  <c r="AD1" i="30" s="1"/>
  <c r="AE1" i="30" s="1"/>
  <c r="AF1" i="30" s="1"/>
  <c r="AG1" i="30" s="1"/>
  <c r="AH1" i="30" s="1"/>
  <c r="AI1" i="30" s="1"/>
  <c r="AJ1" i="30" s="1"/>
  <c r="AK1" i="30" s="1"/>
  <c r="AL1" i="30" s="1"/>
  <c r="AM1" i="30" s="1"/>
  <c r="AN1" i="30" s="1"/>
  <c r="AO1" i="30" s="1"/>
  <c r="AP1" i="30" s="1"/>
  <c r="AQ1" i="30" s="1"/>
  <c r="AR1" i="30" s="1"/>
  <c r="AS1" i="30" s="1"/>
  <c r="AT1" i="30" s="1"/>
  <c r="AU1" i="30" s="1"/>
  <c r="AV1" i="30" s="1"/>
  <c r="AW1" i="30" s="1"/>
  <c r="AX1" i="30" s="1"/>
  <c r="AY1" i="30" s="1"/>
  <c r="AZ1" i="30" s="1"/>
  <c r="BA1" i="30" s="1"/>
  <c r="BB1" i="30" s="1"/>
  <c r="BC1" i="30" s="1"/>
  <c r="BD1" i="30" s="1"/>
  <c r="BE1" i="30" s="1"/>
  <c r="BF1" i="30" s="1"/>
  <c r="BG1" i="30" s="1"/>
  <c r="BH1" i="30" s="1"/>
  <c r="BI1" i="30" s="1"/>
  <c r="BJ1" i="30" s="1"/>
  <c r="BK1" i="30" s="1"/>
  <c r="BL1" i="30" s="1"/>
  <c r="BM1" i="30" s="1"/>
  <c r="BN1" i="30" s="1"/>
  <c r="BO1" i="30" s="1"/>
  <c r="BP1" i="30" s="1"/>
  <c r="BQ1" i="30" s="1"/>
  <c r="BR1" i="30" s="1"/>
  <c r="BS1" i="30" s="1"/>
  <c r="BT1" i="30" s="1"/>
  <c r="BU1" i="30" s="1"/>
  <c r="BV1" i="30" s="1"/>
  <c r="BW1" i="30" s="1"/>
  <c r="BX1" i="30" s="1"/>
  <c r="BY1" i="30" s="1"/>
  <c r="BZ1" i="30" s="1"/>
  <c r="CA1" i="30" s="1"/>
  <c r="CB1" i="30" s="1"/>
  <c r="CC1" i="30" s="1"/>
  <c r="CD1" i="30" s="1"/>
  <c r="CE1" i="30" s="1"/>
  <c r="CF1" i="30" s="1"/>
  <c r="CG1" i="30" s="1"/>
  <c r="CH1" i="30" s="1"/>
  <c r="CI1" i="30" s="1"/>
  <c r="CJ1" i="30" s="1"/>
  <c r="AL178" i="21" l="1"/>
  <c r="AK178" i="21"/>
  <c r="AJ178" i="21"/>
  <c r="AI178" i="21"/>
  <c r="AH178" i="21"/>
  <c r="AG178" i="21"/>
  <c r="AF178" i="21"/>
  <c r="AE178" i="21"/>
  <c r="AD178" i="21"/>
  <c r="AC178" i="21"/>
  <c r="AB178" i="21"/>
  <c r="AA178" i="21"/>
  <c r="Z178" i="21"/>
  <c r="Y178" i="21"/>
  <c r="X178" i="21"/>
  <c r="W178" i="21"/>
  <c r="V178" i="21"/>
  <c r="U178" i="21"/>
  <c r="T178" i="21"/>
  <c r="S178" i="21"/>
  <c r="R178" i="21"/>
  <c r="Q178" i="21"/>
  <c r="P178" i="21"/>
  <c r="O178" i="21"/>
  <c r="N178" i="21"/>
  <c r="M178" i="21"/>
  <c r="L178" i="21"/>
  <c r="K178" i="21"/>
  <c r="J178" i="21"/>
  <c r="I178" i="21"/>
  <c r="H178" i="21"/>
  <c r="G178" i="21"/>
  <c r="F178" i="21"/>
  <c r="E178" i="21"/>
  <c r="G9" i="11" l="1"/>
  <c r="G3" i="11"/>
  <c r="G4" i="11"/>
  <c r="G5" i="11"/>
  <c r="G6" i="11"/>
  <c r="G7" i="11"/>
  <c r="G8" i="11" l="1"/>
  <c r="I1" i="9" l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W1" i="9" s="1"/>
  <c r="X1" i="9" s="1"/>
  <c r="Y1" i="9" s="1"/>
  <c r="Z1" i="9" s="1"/>
  <c r="AA1" i="9" s="1"/>
  <c r="AB1" i="9" s="1"/>
  <c r="AC1" i="9" s="1"/>
  <c r="AD1" i="9" s="1"/>
  <c r="AE1" i="9" s="1"/>
  <c r="AF1" i="9" s="1"/>
  <c r="AG1" i="9" s="1"/>
  <c r="AH1" i="9" s="1"/>
  <c r="AI1" i="9" s="1"/>
  <c r="AJ1" i="9" s="1"/>
  <c r="AK1" i="9" s="1"/>
  <c r="AL1" i="9" s="1"/>
  <c r="AM1" i="9" s="1"/>
  <c r="AN1" i="9" s="1"/>
  <c r="AO1" i="9" s="1"/>
  <c r="AP1" i="9" s="1"/>
  <c r="AQ1" i="9" s="1"/>
  <c r="AR1" i="9" s="1"/>
  <c r="AS1" i="9" s="1"/>
  <c r="AT1" i="9" s="1"/>
  <c r="AU1" i="9" s="1"/>
  <c r="AV1" i="9" s="1"/>
  <c r="AW1" i="9" s="1"/>
  <c r="AX1" i="9" s="1"/>
  <c r="AY1" i="9" s="1"/>
  <c r="AZ1" i="9" s="1"/>
  <c r="BA1" i="9" s="1"/>
  <c r="BB1" i="9" s="1"/>
  <c r="BC1" i="9" s="1"/>
  <c r="BD1" i="9" s="1"/>
  <c r="BE1" i="9" s="1"/>
  <c r="BF1" i="9" s="1"/>
  <c r="BG1" i="9" s="1"/>
  <c r="BH1" i="9" s="1"/>
  <c r="BI1" i="9" s="1"/>
  <c r="BJ1" i="9" s="1"/>
  <c r="BK1" i="9" s="1"/>
  <c r="BL1" i="9" s="1"/>
  <c r="BM1" i="9" s="1"/>
  <c r="BN1" i="9" s="1"/>
  <c r="BO1" i="9" s="1"/>
  <c r="BP1" i="9" s="1"/>
  <c r="BQ1" i="9" s="1"/>
  <c r="BR1" i="9" s="1"/>
  <c r="BS1" i="9" s="1"/>
  <c r="BT1" i="9" s="1"/>
  <c r="BU1" i="9" s="1"/>
  <c r="BV1" i="9" s="1"/>
  <c r="BW1" i="9" s="1"/>
  <c r="BX1" i="9" s="1"/>
  <c r="BY1" i="9" s="1"/>
  <c r="BZ1" i="9" s="1"/>
  <c r="CA1" i="9" s="1"/>
  <c r="CB1" i="9" s="1"/>
  <c r="CC1" i="9" s="1"/>
  <c r="CD1" i="9" s="1"/>
  <c r="CE1" i="9" s="1"/>
  <c r="CF1" i="9" s="1"/>
  <c r="CG1" i="9" s="1"/>
  <c r="CH1" i="9" s="1"/>
  <c r="CI1" i="9" s="1"/>
  <c r="CJ1" i="9" s="1"/>
  <c r="CK1" i="9" s="1"/>
  <c r="CL1" i="9" s="1"/>
  <c r="CM1" i="9" s="1"/>
  <c r="F3" i="5"/>
  <c r="F4" i="5"/>
  <c r="F5" i="5"/>
  <c r="F6" i="5"/>
  <c r="F7" i="5"/>
  <c r="F8" i="5"/>
  <c r="F2" i="5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2" i="1"/>
  <c r="P48" i="1"/>
  <c r="P49" i="1"/>
  <c r="P50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7" i="1"/>
  <c r="P43" i="1"/>
  <c r="P45" i="1"/>
  <c r="P46" i="1"/>
  <c r="P42" i="1"/>
  <c r="P71" i="1"/>
  <c r="P72" i="1"/>
  <c r="P70" i="1"/>
  <c r="P69" i="1"/>
  <c r="P68" i="1"/>
  <c r="P67" i="1"/>
  <c r="P66" i="1"/>
  <c r="P52" i="1"/>
  <c r="P53" i="1"/>
  <c r="P54" i="1"/>
  <c r="P55" i="1"/>
  <c r="P56" i="1"/>
  <c r="P57" i="1"/>
  <c r="P58" i="1"/>
  <c r="P59" i="1"/>
  <c r="P51" i="1"/>
</calcChain>
</file>

<file path=xl/sharedStrings.xml><?xml version="1.0" encoding="utf-8"?>
<sst xmlns="http://schemas.openxmlformats.org/spreadsheetml/2006/main" count="6618" uniqueCount="724">
  <si>
    <t>kommentar_region</t>
  </si>
  <si>
    <t>navn_ffb</t>
  </si>
  <si>
    <t>navn_region</t>
  </si>
  <si>
    <t>Merking</t>
  </si>
  <si>
    <t>Fritidsbåter (hovedsakelig). Må sees i en større sammenheng. Merkeplan ikke utarbeidet.</t>
  </si>
  <si>
    <t>2100.8</t>
  </si>
  <si>
    <t>Revøysundet, Kjovenesodden</t>
  </si>
  <si>
    <t>4424-1</t>
  </si>
  <si>
    <t>POINT(6.9990336251765 58.0286969063527)</t>
  </si>
  <si>
    <t/>
  </si>
  <si>
    <t>2100.7</t>
  </si>
  <si>
    <t>Revøysundet, Nøkkelodden</t>
  </si>
  <si>
    <t>4426-1</t>
  </si>
  <si>
    <t>POINT(7.00346876451998 58.0285718183715)</t>
  </si>
  <si>
    <t>0.82</t>
  </si>
  <si>
    <t>Grasholmen</t>
  </si>
  <si>
    <t>4421-1</t>
  </si>
  <si>
    <t>POINT(6.92845240469226 58.0635364353042)</t>
  </si>
  <si>
    <t>2100.1</t>
  </si>
  <si>
    <t>Terøy sør</t>
  </si>
  <si>
    <t>4422-1</t>
  </si>
  <si>
    <t>POINT(6.92501628808919 58.0502249522233)</t>
  </si>
  <si>
    <t>0.83</t>
  </si>
  <si>
    <t>Rosfjorden</t>
  </si>
  <si>
    <t>4425-1</t>
  </si>
  <si>
    <t>POINT(6.99630996367303 58.0547070130317)</t>
  </si>
  <si>
    <t>0.78</t>
  </si>
  <si>
    <t>Vikholmefluan</t>
  </si>
  <si>
    <t>4512-1</t>
  </si>
  <si>
    <t>POINT(6.88583651139174 58.0797972861225)</t>
  </si>
  <si>
    <t>2100.5</t>
  </si>
  <si>
    <t>Revøy</t>
  </si>
  <si>
    <t>4390-1</t>
  </si>
  <si>
    <t>POINT(7.01728996112418 58.0327130732165)</t>
  </si>
  <si>
    <t>2100.4</t>
  </si>
  <si>
    <t>Aspenskjerbåen</t>
  </si>
  <si>
    <t>4510-1</t>
  </si>
  <si>
    <t>POINT(7.02357888859791 58.0350540135823)</t>
  </si>
  <si>
    <t>Utdyping er spilt inn, men gått bort ifra. Vurdere merking som en del av en helhetlig plan. Merkeplan ikke utarbeidet.</t>
  </si>
  <si>
    <t>2100.2</t>
  </si>
  <si>
    <t>Ullerøy</t>
  </si>
  <si>
    <t>4469-1</t>
  </si>
  <si>
    <t>POINT(6.93729092083116 58.0424308215895)</t>
  </si>
  <si>
    <t>2100.9</t>
  </si>
  <si>
    <t>Revøysundet</t>
  </si>
  <si>
    <t>4278-1</t>
  </si>
  <si>
    <t>POINT(7.01589737103097 58.0335078537399)</t>
  </si>
  <si>
    <t>0.80</t>
  </si>
  <si>
    <t>Skarvøy, Kobbervika</t>
  </si>
  <si>
    <t>4513-1</t>
  </si>
  <si>
    <t>POINT(6.9299995396816 58.0604084699614)</t>
  </si>
  <si>
    <t>Fritidsbåttiltak</t>
  </si>
  <si>
    <t>Jåsundet</t>
  </si>
  <si>
    <t>6014-1</t>
  </si>
  <si>
    <t>POINT(7.14097887239768 58.0711767702428)</t>
  </si>
  <si>
    <t>0.84</t>
  </si>
  <si>
    <t>Borøy, Rosfjorden</t>
  </si>
  <si>
    <t>4511-1</t>
  </si>
  <si>
    <t>POINT(7.01007923742334 58.0622747462386)</t>
  </si>
  <si>
    <t>2100.3</t>
  </si>
  <si>
    <t>Stangholmen</t>
  </si>
  <si>
    <t>4514-1</t>
  </si>
  <si>
    <t>POINT(6.98129660942339 58.0313251501713)</t>
  </si>
  <si>
    <t>Må sees i en større sammenheng. Merkeplan ikke utarbeidet.</t>
  </si>
  <si>
    <t>2100.11</t>
  </si>
  <si>
    <t>Sveinane</t>
  </si>
  <si>
    <t>4405-1</t>
  </si>
  <si>
    <t>POINT(7.02268964663782 57.9879427163353)</t>
  </si>
  <si>
    <t>2100.10</t>
  </si>
  <si>
    <t>Bispen</t>
  </si>
  <si>
    <t>4406-1</t>
  </si>
  <si>
    <t>POINT(7.00486630960987 57.9840970166937)</t>
  </si>
  <si>
    <t>2100.6</t>
  </si>
  <si>
    <t>Grønsfjorden</t>
  </si>
  <si>
    <t>4412-1</t>
  </si>
  <si>
    <t>POINT(7.0317140388132 58.038393558058)</t>
  </si>
  <si>
    <t>0.72</t>
  </si>
  <si>
    <t>Kjehlan 1</t>
  </si>
  <si>
    <t>4413-1</t>
  </si>
  <si>
    <t>POINT(6.92811465078607 58.072921222409)</t>
  </si>
  <si>
    <t>0.73</t>
  </si>
  <si>
    <t>Kjehlan 2</t>
  </si>
  <si>
    <t>4414-1</t>
  </si>
  <si>
    <t>POINT(6.93324938864196 58.0747993668753)</t>
  </si>
  <si>
    <t>0.74</t>
  </si>
  <si>
    <t>Kjehlan 3</t>
  </si>
  <si>
    <t>4415-1</t>
  </si>
  <si>
    <t>POINT(6.93741800537425 58.0761743717417)</t>
  </si>
  <si>
    <t>0.75</t>
  </si>
  <si>
    <t>Kveldsund 1</t>
  </si>
  <si>
    <t>4416-1</t>
  </si>
  <si>
    <t>POINT(6.8932455716721 58.0735317859244)</t>
  </si>
  <si>
    <t>0.76</t>
  </si>
  <si>
    <t>Kveldsund 2</t>
  </si>
  <si>
    <t>4417-1</t>
  </si>
  <si>
    <t>POINT(6.89488448285967 58.0742928815896)</t>
  </si>
  <si>
    <t>0.77</t>
  </si>
  <si>
    <t>Strontan øst</t>
  </si>
  <si>
    <t>4418-1</t>
  </si>
  <si>
    <t>POINT(6.89555996151908 58.0768592478177)</t>
  </si>
  <si>
    <t>0.79</t>
  </si>
  <si>
    <t>Skarvøy øst</t>
  </si>
  <si>
    <t>4419-1</t>
  </si>
  <si>
    <t>POINT(6.92242345526429 58.0656690033289)</t>
  </si>
  <si>
    <t>0.81</t>
  </si>
  <si>
    <t>Hovden vest</t>
  </si>
  <si>
    <t>4420-1</t>
  </si>
  <si>
    <t>POINT(6.93488948539871 58.0612749242763)</t>
  </si>
  <si>
    <t>Utdyping</t>
  </si>
  <si>
    <t>Austre Langøyflaket</t>
  </si>
  <si>
    <t>6034-10</t>
  </si>
  <si>
    <t>POINT(7.83037994564625 58.0494432306557)</t>
  </si>
  <si>
    <t>Grunne vest av Kapelløya</t>
  </si>
  <si>
    <t>6033-10</t>
  </si>
  <si>
    <t>POINT(7.83249424910401 58.0483768191947)</t>
  </si>
  <si>
    <t>2102.6</t>
  </si>
  <si>
    <t>Reiarsleia, Skotteflua</t>
  </si>
  <si>
    <t>4396-2</t>
  </si>
  <si>
    <t>POINT(6.83257450725718 58.0696170974927)</t>
  </si>
  <si>
    <t>0.64</t>
  </si>
  <si>
    <t>Farsund vest, Bukkholmsund</t>
  </si>
  <si>
    <t>4398-2</t>
  </si>
  <si>
    <t>POINT(6.82144074048094 58.078810807674)</t>
  </si>
  <si>
    <t>Denne er spilt inn av regionens nautiske gruppe. Flytestaken bør erstattes av en fastinstallasjon. Utførelse krever ekstern utførelse.</t>
  </si>
  <si>
    <t>Færøyflua</t>
  </si>
  <si>
    <t>5894-2</t>
  </si>
  <si>
    <t>POINT(6.82339265485351 58.043474081509)</t>
  </si>
  <si>
    <t>0.65</t>
  </si>
  <si>
    <t>Farsund vest, Bukkholmsundet</t>
  </si>
  <si>
    <t>4399-2</t>
  </si>
  <si>
    <t>POINT(6.82194611624258 58.0790611987228)</t>
  </si>
  <si>
    <t>0.68</t>
  </si>
  <si>
    <t>Farsund vest, Prestøy nord 1</t>
  </si>
  <si>
    <t>4400-2</t>
  </si>
  <si>
    <t>POINT(6.83395106620934 58.0779705739911)</t>
  </si>
  <si>
    <t>0.69</t>
  </si>
  <si>
    <t>Farsund vest, Prestøy nord 2</t>
  </si>
  <si>
    <t>4401-2</t>
  </si>
  <si>
    <t>POINT(6.83353178590391 58.077639293786)</t>
  </si>
  <si>
    <t>0.70</t>
  </si>
  <si>
    <t>Katland nord</t>
  </si>
  <si>
    <t>4423-2</t>
  </si>
  <si>
    <t>POINT(6.83817215247725 58.0583251369067)</t>
  </si>
  <si>
    <t>2102.2</t>
  </si>
  <si>
    <t>Reiarsleia, Kråga</t>
  </si>
  <si>
    <t>4525-2</t>
  </si>
  <si>
    <t>POINT(6.79762517164001 58.0475839515765)</t>
  </si>
  <si>
    <t>0.71</t>
  </si>
  <si>
    <t>Nordre Katland</t>
  </si>
  <si>
    <t>4526-2</t>
  </si>
  <si>
    <t>POINT(6.83931567907038 58.0622166055136)</t>
  </si>
  <si>
    <t>2102.1</t>
  </si>
  <si>
    <t>Reiarsleia, Revøyskjær</t>
  </si>
  <si>
    <t>4391-2</t>
  </si>
  <si>
    <t>POINT(6.80305290665536 58.046343053074)</t>
  </si>
  <si>
    <t>2102.3</t>
  </si>
  <si>
    <t>Reiarsleia, sør for Einarsneset</t>
  </si>
  <si>
    <t>4392-2</t>
  </si>
  <si>
    <t>POINT(6.79660956529613 58.0531077022681)</t>
  </si>
  <si>
    <t>2102.4</t>
  </si>
  <si>
    <t>Reiarsleia, Sandøya</t>
  </si>
  <si>
    <t>4393-2</t>
  </si>
  <si>
    <t>POINT(6.81817488034735 58.0585607451472)</t>
  </si>
  <si>
    <t>2103.2</t>
  </si>
  <si>
    <t>Reiarsleia, Klaras holme</t>
  </si>
  <si>
    <t>4394-2</t>
  </si>
  <si>
    <t>POINT(6.82008169002445 58.0639066590234)</t>
  </si>
  <si>
    <t>1035.6</t>
  </si>
  <si>
    <t>Søndre Katland</t>
  </si>
  <si>
    <t>4395-2</t>
  </si>
  <si>
    <t>POINT(6.84180627002882 58.0560243408586)</t>
  </si>
  <si>
    <t>0.63</t>
  </si>
  <si>
    <t>Farsund vest, Bjørnesundet</t>
  </si>
  <si>
    <t>4397-2</t>
  </si>
  <si>
    <t>POINT(6.81919783078068 58.0749330503372)</t>
  </si>
  <si>
    <t>Sees i sammenheng med regionens merkeplan. Vanskelig område for merking. Krever utførelse eksternt.</t>
  </si>
  <si>
    <t>1036.2</t>
  </si>
  <si>
    <t>Gjesslingan</t>
  </si>
  <si>
    <t>4404-4</t>
  </si>
  <si>
    <t>POINT(7.20354023502627 57.9613429318257)</t>
  </si>
  <si>
    <t>Sees i sammenheng med regionens merkeplan. Området er vanskelig å merke. Krever ekstern utførelse.</t>
  </si>
  <si>
    <t>1036.3</t>
  </si>
  <si>
    <t>Kletten</t>
  </si>
  <si>
    <t>4465-4</t>
  </si>
  <si>
    <t>POINT(7.20613821278328 57.9506749377529)</t>
  </si>
  <si>
    <t>Spangereidkanalen syd</t>
  </si>
  <si>
    <t>Sees i sammenheng med regionens merkeplan.</t>
  </si>
  <si>
    <t>2095.7</t>
  </si>
  <si>
    <t>Langebåene</t>
  </si>
  <si>
    <t>4529-5</t>
  </si>
  <si>
    <t>POINT(7.14197187143592 57.9837086917318)</t>
  </si>
  <si>
    <t>Småbåtmerking. Mudring er foreslått foreslått, men videreføres ikke som en del av denne prosessen.</t>
  </si>
  <si>
    <t>0.108</t>
  </si>
  <si>
    <t>4503-5</t>
  </si>
  <si>
    <t>POINT(7.14664512007989 58.0386926442987)</t>
  </si>
  <si>
    <t>Hille, Mandal</t>
  </si>
  <si>
    <t>6037-5</t>
  </si>
  <si>
    <t>POINT(7.35267005600207 58.0241909533429)</t>
  </si>
  <si>
    <t>Inspill i SØA-møtet 29. mai 2019</t>
  </si>
  <si>
    <t>Nordre Færøyboen</t>
  </si>
  <si>
    <t>6073-6</t>
  </si>
  <si>
    <t>POINT(7.48814191733706 57.9983493050702)</t>
  </si>
  <si>
    <t>Krever ekstern utførelse.</t>
  </si>
  <si>
    <t>1034.1</t>
  </si>
  <si>
    <t>Steinsbåane</t>
  </si>
  <si>
    <t>4446-6</t>
  </si>
  <si>
    <t>POINT(7.42084123416914 57.9730739563192)</t>
  </si>
  <si>
    <t>Nytt i hovedplanen</t>
  </si>
  <si>
    <t>Springen sør - innseiling Mandal fra vest</t>
  </si>
  <si>
    <t>6011-6</t>
  </si>
  <si>
    <t>POINT(7.44867965008485 57.9841632071451)</t>
  </si>
  <si>
    <t>Innspill i møte om SØA 29. mai 2019</t>
  </si>
  <si>
    <t>Fjordbåen</t>
  </si>
  <si>
    <t>6072-6</t>
  </si>
  <si>
    <t>POINT(7.47080408774921 57.9883651715289)</t>
  </si>
  <si>
    <t>Innseiling Kristiansand</t>
  </si>
  <si>
    <t>Grunne vest av Hestholmen del 2</t>
  </si>
  <si>
    <t>6044-7</t>
  </si>
  <si>
    <t>POINT(8.03510681786976 58.1408568838141)</t>
  </si>
  <si>
    <t>Gledodden</t>
  </si>
  <si>
    <t>6000-7</t>
  </si>
  <si>
    <t>POINT(8.03848981572457 58.1477899604003)</t>
  </si>
  <si>
    <t>Kirkeboen</t>
  </si>
  <si>
    <t>6001-7</t>
  </si>
  <si>
    <t>POINT(8.03547151615563 58.1396336997143)</t>
  </si>
  <si>
    <t>Kuholmboen</t>
  </si>
  <si>
    <t>6002-7</t>
  </si>
  <si>
    <t>POINT(8.03260122902799 58.1425318180638)</t>
  </si>
  <si>
    <t>Gleodden S</t>
  </si>
  <si>
    <t>6004-7</t>
  </si>
  <si>
    <t>POINT(8.0359639626111 58.1446751995134)</t>
  </si>
  <si>
    <t>Sømsodden nedre - overett</t>
  </si>
  <si>
    <t>6005-7</t>
  </si>
  <si>
    <t>POINT(8.04984749702567 58.1516379165202)</t>
  </si>
  <si>
    <t>Sømsodden øvre - overett</t>
  </si>
  <si>
    <t>6006-7</t>
  </si>
  <si>
    <t>POINT(8.0506179376237 58.1521807248169)</t>
  </si>
  <si>
    <t>Ragnhildsholmen nedre - overett</t>
  </si>
  <si>
    <t>6007-7</t>
  </si>
  <si>
    <t>POINT(8.00610388099615 58.1220144822092)</t>
  </si>
  <si>
    <t>Ragnhildsholmen øvre - overett</t>
  </si>
  <si>
    <t>6008-7</t>
  </si>
  <si>
    <t>POINT(8.00407955966245 58.120470337013)</t>
  </si>
  <si>
    <t>Smedholmen</t>
  </si>
  <si>
    <t>6003-7</t>
  </si>
  <si>
    <t>POINT(8.04263191186269 58.1440694152735)</t>
  </si>
  <si>
    <t>Grunne Kongsgård</t>
  </si>
  <si>
    <t>6041-7</t>
  </si>
  <si>
    <t>POINT(8.03604693223071 58.153673489808)</t>
  </si>
  <si>
    <t>Grunne vest av Smedholmen del 3</t>
  </si>
  <si>
    <t>6042-7</t>
  </si>
  <si>
    <t>POINT(8.04037944061048 58.1449222693971)</t>
  </si>
  <si>
    <t>Grunne vest av Hestholmen del 1</t>
  </si>
  <si>
    <t>6043-7</t>
  </si>
  <si>
    <t>POINT(8.03223495126779 58.1409019364963)</t>
  </si>
  <si>
    <t>Trelsborg</t>
  </si>
  <si>
    <t>6035-8</t>
  </si>
  <si>
    <t>POINT(7.56127707779497 58.0028926088645)</t>
  </si>
  <si>
    <t>6036-8</t>
  </si>
  <si>
    <t>POINT(7.55798297013954 57.9995144221996)</t>
  </si>
  <si>
    <t>6,9 meter syd av Svarteskjeret</t>
  </si>
  <si>
    <t>6016-8</t>
  </si>
  <si>
    <t>POINT(7.69322441965884 58.0160048048606)</t>
  </si>
  <si>
    <t>4,4 meter øst av Svarteskjeret</t>
  </si>
  <si>
    <t>6017-8</t>
  </si>
  <si>
    <t>POINT(7.69519002363486 58.0181683843187)</t>
  </si>
  <si>
    <t>Sees i sammenheng med regionens merkeplan</t>
  </si>
  <si>
    <t>2097.2</t>
  </si>
  <si>
    <t>Kråka</t>
  </si>
  <si>
    <t>4467-8</t>
  </si>
  <si>
    <t>POINT(7.51178043712333 57.9623014168262)</t>
  </si>
  <si>
    <t>Tomasboen - Mandal</t>
  </si>
  <si>
    <t>6015-8</t>
  </si>
  <si>
    <t>POINT(7.65568676071338 58.009270233768)</t>
  </si>
  <si>
    <t>Lyngholmsboen</t>
  </si>
  <si>
    <t>6019-9</t>
  </si>
  <si>
    <t>POINT(7.92598377553492 58.0519211849496)</t>
  </si>
  <si>
    <t>Hanegalsboen</t>
  </si>
  <si>
    <t>6018-9</t>
  </si>
  <si>
    <t>POINT(7.92323937478515 58.0368138287894)</t>
  </si>
  <si>
    <t>Småvardeboen</t>
  </si>
  <si>
    <t>6020-9</t>
  </si>
  <si>
    <t>POINT(7.96160459612409 58.0755105353989)</t>
  </si>
  <si>
    <t>objekttype_GAMMELT_MERKE</t>
  </si>
  <si>
    <t>HVA SKJER MED GAMMELT MERKE?</t>
  </si>
  <si>
    <t>objekttype_NYTT_MERKE</t>
  </si>
  <si>
    <t>Kommentar. Spesifiser her dersom det skal fjernes flere enn ett merke som følge av tiltak.</t>
  </si>
  <si>
    <t>tiltakskategori</t>
  </si>
  <si>
    <t>Objekttype</t>
  </si>
  <si>
    <t>Hva skjer med dagens merke?</t>
  </si>
  <si>
    <t>Erstatte merke</t>
  </si>
  <si>
    <t>Lyktehus på stativ</t>
  </si>
  <si>
    <t>Dagens underbygging benyttes for nytt merke</t>
  </si>
  <si>
    <t>Båke</t>
  </si>
  <si>
    <t>Oppgradere merke</t>
  </si>
  <si>
    <t>Lyktehus på søyle</t>
  </si>
  <si>
    <t>Dagens merke fjernes</t>
  </si>
  <si>
    <t>Lyktehus på underbygning</t>
  </si>
  <si>
    <t>Usikkert</t>
  </si>
  <si>
    <t>Lyktehus på varde</t>
  </si>
  <si>
    <t>Umerket grunne</t>
  </si>
  <si>
    <t>Utdyping og oppmerking</t>
  </si>
  <si>
    <t>HIB på stativ</t>
  </si>
  <si>
    <t>Nytt merke</t>
  </si>
  <si>
    <t>HIB på søyle</t>
  </si>
  <si>
    <t>Utdyping og erstatte oppmerking</t>
  </si>
  <si>
    <t>HIB på stang</t>
  </si>
  <si>
    <t>HIB på varde</t>
  </si>
  <si>
    <t>IB på stativ</t>
  </si>
  <si>
    <t>IB på stang</t>
  </si>
  <si>
    <t>IB på varde</t>
  </si>
  <si>
    <t>Lanterne på stativ</t>
  </si>
  <si>
    <t>Lanterne på søyle</t>
  </si>
  <si>
    <t>Lanterne på stang</t>
  </si>
  <si>
    <t>Lanterne på varde</t>
  </si>
  <si>
    <t>Lysbøye i glassfiber</t>
  </si>
  <si>
    <t>Lysbøye i stål</t>
  </si>
  <si>
    <t>Stake</t>
  </si>
  <si>
    <t>Varde</t>
  </si>
  <si>
    <t>IB på søyle </t>
  </si>
  <si>
    <t>Stang</t>
  </si>
  <si>
    <t>Fyrstasjon</t>
  </si>
  <si>
    <t>Strekningsnavn</t>
  </si>
  <si>
    <t>Strekningsnummer</t>
  </si>
  <si>
    <t>Tiltaksområdenr</t>
  </si>
  <si>
    <t>Tiltaksområdenavn</t>
  </si>
  <si>
    <t>Tiltakspakkenummer</t>
  </si>
  <si>
    <t>Tiltakspakkenavn</t>
  </si>
  <si>
    <t>Lindesnes-Flekkefjord</t>
  </si>
  <si>
    <t>Mandal - Lindesnes</t>
  </si>
  <si>
    <t>Kristiansand - Mandal</t>
  </si>
  <si>
    <t>Kristiansand-Flekkefjord</t>
  </si>
  <si>
    <t>Indre led Ny-Hellesund - Mandal</t>
  </si>
  <si>
    <t>Vestergapet</t>
  </si>
  <si>
    <t>Innseiling Høllen</t>
  </si>
  <si>
    <t>Ytre farvann Mandal - Lindesnes</t>
  </si>
  <si>
    <t>Indre led Mandal - Lindesnes</t>
  </si>
  <si>
    <t>Innseiling Mandal</t>
  </si>
  <si>
    <t>Grønsfjorden og Ullerøysundet</t>
  </si>
  <si>
    <t>Reiarsleia</t>
  </si>
  <si>
    <t>Tiltakspunktnavn</t>
  </si>
  <si>
    <t>Analyseomrade_UID</t>
  </si>
  <si>
    <t>UID_SVT</t>
  </si>
  <si>
    <t>tiltakspunkt_geom_wkt</t>
  </si>
  <si>
    <t>POLYGON((7.56214844158075 58.0033984450903,7.56175385134508 58.0026525389131,7.56112734239639 58.0024130530935,7.56005134392358 58.0026195090235,7.56087256827875 58.0033115260509,7.56214844158075 58.0033984450903))</t>
  </si>
  <si>
    <t>POLYGON((7.55777885015119 57.9985385106255,7.55742587210086 57.9986160981787,7.55728066599077 57.9989353870671,7.55735718393907 57.9991336054659,7.55799477096836 57.9999787592227,7.55875521802272 58.0002082578025,7.55777885015119 57.9985385106255))</t>
  </si>
  <si>
    <t>POLYGON((8.03628045798208 58.1538786681588,8.03753083466126 58.1536551666375,8.03734632807555 58.1533887359624,8.03653965072115 58.1533623768531,8.0344905957093 58.1536910720931,8.03456899934304 58.1538086281503,8.03629161375315 58.1538792800384,8.03628277294692 58.1538668736133,8.03628277294692 58.1538668736133,8.03630508448224 58.1538680973709,8.03628045798208 58.1538786681588))</t>
  </si>
  <si>
    <t>POLYGON((8.03893670467192 58.1451194750112,8.03943000457093 58.1454207185341,8.03968776481583 58.1452560296273,8.03973088855383 58.1451511008434,8.04026616184633 58.14535330977,8.04063727621481 58.1454153807356,8.0413818933623 58.1453548676711,8.04043937876073 58.1444418108806,8.03895636764794 58.1450192206654,8.03892439492624 58.1451247607347,8.03893670467192 58.1451194750112))</t>
  </si>
  <si>
    <t>POLYGON((8.03585755265788 58.1412311303907,8.03565706524906 58.1407879757631,8.03533018559083 58.1404720027582,8.03520525439108 58.1403906383436,8.03476908593455 58.1405455278178,8.03466488635792 58.1408467892614,8.03533415647364 58.1412560604392,8.03585928813298 58.1412222844717,8.03585755265788 58.1412311303907))</t>
  </si>
  <si>
    <t>POLYGON((8.03227617702965 58.1406627830914,8.03181141868049 58.1409919365106,8.03195125780437 58.1410547503205,8.03230995340301 58.141050597437,8.03242876156162 58.1409334329706,8.03246048774426 58.140786155088,8.03227309975641 58.140664104364,8.03227617702965 58.1406627830914))</t>
  </si>
  <si>
    <t>POLYGON((7.34911520590434 58.0243653962266,7.35627934993724 58.0219948928375,7.35450455039656 58.0246076027385,7.35190920563093 58.0250711141213,7.34916212857338 58.0243563035079,7.34911520590434 58.0243653962266))</t>
  </si>
  <si>
    <t>POLYGON((7.83274075917483 58.0485582517405,7.8322838192668 58.0485756707335,7.8321481996113 58.0482997131041,7.83233788172775 58.0481673592569,7.83281603400818 58.0480543055849,7.83274209307625 58.0485516233976,7.83274075917483 58.0485582517405))</t>
  </si>
  <si>
    <t>POLYGON((7.83099343272389 58.0493629967848,7.83015140809199 58.0491350900335,7.82995551663319 58.0494800515442,7.83007326229318 58.0495790788045,7.8302735429855 58.0496589408113,7.83041641763783 58.049661067059,7.83087495716824 58.0494769615366,7.83098480165855 58.0493639981362,7.83099343272389 58.0493629967848))</t>
  </si>
  <si>
    <t>tiltakspunkt_geom_wkt_kun_pkt</t>
  </si>
  <si>
    <t>POLYGON ((6.811374490556354 58.10318243907277, 7.063033482496489 58.07388334213976, 7.136910734494253 58.09055913961263, 7.145247279469562 58.06754267740657, 7.079150225822656 58.0396420750675, 7.036541062408327 57.95978539304269, 6.965853642225993 57.97358107023556, 6.917604403566891 58.03287426682912, 6.865479162671636 58.07695551838649, 6.784298610461439 58.09247934105254, 6.782818712746248 58.09601364500701, 6.811374490556354 58.10318243907277))</t>
  </si>
  <si>
    <t>POLYGON ((6.814798894103473 58.08132620283244, 6.828299458348103 58.08232334362751, 6.840870163594134 58.07477891782641, 6.846274634318823 58.05408628383805, 6.84333439151529 58.03392275003321, 6.766188987544868 58.02876074674526, 6.761764451427176 58.04755209129264, 6.794252852580041 58.0685205461647, 6.814798894103473 58.08132620283244))</t>
  </si>
  <si>
    <t>POLYGON ((7.070149601269316 57.985509912336, 7.367046405803826 57.99133219745828, 7.37201993449238 57.91129293821514, 7.058807557170753 57.930425853958, 7.070149601269316 57.985509912336))</t>
  </si>
  <si>
    <t>POLYGON ((7.136492185354347 58.04168512618921, 7.155394363587126 58.04259977566389, 7.195791855767444 58.03252296025126, 7.336258363504239 58.03781573591013, 7.363119268760966 58.03199313577924, 7.370661665463794 58.00623121659963, 7.235151832085934 57.99825262664907, 7.191263437174285 57.96310732227175, 7.123128215236791 57.96020951941902, 7.115955008548447 57.99154729563387, 7.14141106372362 58.00220711020537, 7.136492185354347 58.04168512618921))</t>
  </si>
  <si>
    <t>POLYGON ((7.436234844859674 58.00247398255114, 7.500446523315029 57.99631996549623, 7.488306315793399 57.94866239647968, 7.379474834716711 57.94898012500565, 7.373656237296829 57.98022478561698, 7.417031750971651 57.9836990428752, 7.436234844859674 58.00247398255114))</t>
  </si>
  <si>
    <t>POLYGON ((8.03320950360717 58.16012655033259, 8.064537764539224 58.15356414178775, 8.027762781021101 58.11806039079342, 8.00114509339965 58.1160539832581, 7.997621659207488 58.12622038332615, 8.03320950360717 58.16012655033259))</t>
  </si>
  <si>
    <t>POLYGON ((7.546739887809936 58.01189018662638, 7.659366786671762 58.01726990229184, 7.714165940182622 58.03282874040485, 7.740416230458238 58.02474641133707, 7.740928656401537 58.00320106429859, 7.542354606672477 57.95094079557103, 7.499108976894376 57.94763934130443, 7.496513485033215 57.96800229807392, 7.525021636562577 57.97632243523645, 7.546739887809936 58.01189018662638))</t>
  </si>
  <si>
    <t>POLYGON ((7.953015258780202 58.08924839034292, 7.970730601614668 58.08963036804684, 7.985388181400866 58.07917186628087, 7.969711583787761 58.07049013386259, 7.960502528329744 58.02466460398293, 7.835926537770124 58.01907056128803, 7.953015258780202 58.08924839034292))</t>
  </si>
  <si>
    <t>POLYGON ((7.813604618655895 58.05478521564063, 7.82848459424342 58.05767993815569, 7.841721960819021 58.04905475446252, 7.843205555803023 58.04198566675228, 7.820792733701262 58.04073431643197, 7.820260884258716 58.04871513988797, 7.813604618655895 58.05478521564063))</t>
  </si>
  <si>
    <t>Tiltakspunkt_UID</t>
  </si>
  <si>
    <t>dagens_lat</t>
  </si>
  <si>
    <t>tiltak_lat</t>
  </si>
  <si>
    <t>analyseomraade_geom_wkt</t>
  </si>
  <si>
    <t>Kategori</t>
  </si>
  <si>
    <t>Strekning</t>
  </si>
  <si>
    <t>Skipstype</t>
  </si>
  <si>
    <t>Lengdegruppe</t>
  </si>
  <si>
    <t>Kode</t>
  </si>
  <si>
    <t>Oljetankskip</t>
  </si>
  <si>
    <t>0-12</t>
  </si>
  <si>
    <t>SørøstOljetankskip0-12</t>
  </si>
  <si>
    <t>12-21</t>
  </si>
  <si>
    <t>SørøstOljetankskip12-21</t>
  </si>
  <si>
    <t>21-28</t>
  </si>
  <si>
    <t>SørøstOljetankskip21-28</t>
  </si>
  <si>
    <t>28-70</t>
  </si>
  <si>
    <t>SørøstOljetankskip28-70</t>
  </si>
  <si>
    <t>70-100</t>
  </si>
  <si>
    <t>SørøstOljetankskip70-100</t>
  </si>
  <si>
    <t>100-150</t>
  </si>
  <si>
    <t>SørøstOljetankskip100-150</t>
  </si>
  <si>
    <t>150-200</t>
  </si>
  <si>
    <t>SørøstOljetankskip150-200</t>
  </si>
  <si>
    <t>200-250</t>
  </si>
  <si>
    <t>SørøstOljetankskip200-250</t>
  </si>
  <si>
    <t>250-300</t>
  </si>
  <si>
    <t>SørøstOljetankskip250-300</t>
  </si>
  <si>
    <t>&gt;300</t>
  </si>
  <si>
    <t>SørøstOljetankskip&gt;300</t>
  </si>
  <si>
    <t>Mangler lengde</t>
  </si>
  <si>
    <t>SørøstOljetankskipMangler lengde</t>
  </si>
  <si>
    <t>Kjemikalie-/Produktskip</t>
  </si>
  <si>
    <t>SørøstKjemikalie-/Produktskip0-12</t>
  </si>
  <si>
    <t>SørøstKjemikalie-/Produktskip12-21</t>
  </si>
  <si>
    <t>SørøstKjemikalie-/Produktskip21-28</t>
  </si>
  <si>
    <t>SørøstKjemikalie-/Produktskip28-70</t>
  </si>
  <si>
    <t>SørøstKjemikalie-/Produktskip70-100</t>
  </si>
  <si>
    <t>SørøstKjemikalie-/Produktskip100-150</t>
  </si>
  <si>
    <t>SørøstKjemikalie-/Produktskip150-200</t>
  </si>
  <si>
    <t>SørøstKjemikalie-/Produktskip200-250</t>
  </si>
  <si>
    <t>SørøstKjemikalie-/Produktskip250-300</t>
  </si>
  <si>
    <t>SørøstKjemikalie-/Produktskip&gt;300</t>
  </si>
  <si>
    <t>SørøstKjemikalie-/ProduktskipMangler lengde</t>
  </si>
  <si>
    <t>Gasstankskip</t>
  </si>
  <si>
    <t>SørøstGasstankskip0-12</t>
  </si>
  <si>
    <t>SørøstGasstankskip12-21</t>
  </si>
  <si>
    <t>SørøstGasstankskip21-28</t>
  </si>
  <si>
    <t>SørøstGasstankskip28-70</t>
  </si>
  <si>
    <t>SørøstGasstankskip70-100</t>
  </si>
  <si>
    <t>SørøstGasstankskip100-150</t>
  </si>
  <si>
    <t>SørøstGasstankskip150-200</t>
  </si>
  <si>
    <t>SørøstGasstankskip200-250</t>
  </si>
  <si>
    <t>SørøstGasstankskip250-300</t>
  </si>
  <si>
    <t>SørøstGasstankskip&gt;300</t>
  </si>
  <si>
    <t>SørøstGasstankskipMangler lengde</t>
  </si>
  <si>
    <t>Bulkskip</t>
  </si>
  <si>
    <t>SørøstBulkskip0-12</t>
  </si>
  <si>
    <t>SørøstBulkskip12-21</t>
  </si>
  <si>
    <t>SørøstBulkskip21-28</t>
  </si>
  <si>
    <t>SørøstBulkskip28-70</t>
  </si>
  <si>
    <t>SørøstBulkskip70-100</t>
  </si>
  <si>
    <t>SørøstBulkskip100-150</t>
  </si>
  <si>
    <t>SørøstBulkskip150-200</t>
  </si>
  <si>
    <t>SørøstBulkskip200-250</t>
  </si>
  <si>
    <t>SørøstBulkskip250-300</t>
  </si>
  <si>
    <t>SørøstBulkskip&gt;300</t>
  </si>
  <si>
    <t>SørøstBulkskipMangler lengde</t>
  </si>
  <si>
    <t>Stykkgods-/Roro-skip</t>
  </si>
  <si>
    <t>SørøstStykkgods-/Roro-skip0-12</t>
  </si>
  <si>
    <t>SørøstStykkgods-/Roro-skip12-21</t>
  </si>
  <si>
    <t>SørøstStykkgods-/Roro-skip21-28</t>
  </si>
  <si>
    <t>SørøstStykkgods-/Roro-skip28-70</t>
  </si>
  <si>
    <t>SørøstStykkgods-/Roro-skip70-100</t>
  </si>
  <si>
    <t>SørøstStykkgods-/Roro-skip100-150</t>
  </si>
  <si>
    <t>SørøstStykkgods-/Roro-skip150-200</t>
  </si>
  <si>
    <t>SørøstStykkgods-/Roro-skip200-250</t>
  </si>
  <si>
    <t>SørøstStykkgods-/Roro-skip250-300</t>
  </si>
  <si>
    <t>SørøstStykkgods-/Roro-skip&gt;300</t>
  </si>
  <si>
    <t>SørøstStykkgods-/Roro-skipMangler lengde</t>
  </si>
  <si>
    <t>Containerskip</t>
  </si>
  <si>
    <t>SørøstContainerskip0-12</t>
  </si>
  <si>
    <t>SørøstContainerskip12-21</t>
  </si>
  <si>
    <t>SørøstContainerskip21-28</t>
  </si>
  <si>
    <t>SørøstContainerskip28-70</t>
  </si>
  <si>
    <t>SørøstContainerskip70-100</t>
  </si>
  <si>
    <t>SørøstContainerskip100-150</t>
  </si>
  <si>
    <t>SørøstContainerskip150-200</t>
  </si>
  <si>
    <t>SørøstContainerskip200-250</t>
  </si>
  <si>
    <t>SørøstContainerskip250-300</t>
  </si>
  <si>
    <t>SørøstContainerskip&gt;300</t>
  </si>
  <si>
    <t>SørøstContainerskipMangler lengde</t>
  </si>
  <si>
    <t>Passasjerbåt</t>
  </si>
  <si>
    <t>NasjonaltPassasjerbåt0-12</t>
  </si>
  <si>
    <t>NasjonaltPassasjerbåt12-21</t>
  </si>
  <si>
    <t>NasjonaltPassasjerbåt21-28</t>
  </si>
  <si>
    <t>NasjonaltPassasjerbåt28-70</t>
  </si>
  <si>
    <t>NasjonaltPassasjerbåt70-100</t>
  </si>
  <si>
    <t>NasjonaltPassasjerbåt100-150</t>
  </si>
  <si>
    <t>NasjonaltPassasjerbåt150-200</t>
  </si>
  <si>
    <t>NasjonaltPassasjerbåt200-250</t>
  </si>
  <si>
    <t>NasjonaltPassasjerbåt250-300</t>
  </si>
  <si>
    <t>NasjonaltPassasjerbåt&gt;300</t>
  </si>
  <si>
    <t>NasjonaltPassasjerbåtMangler lengde</t>
  </si>
  <si>
    <t>Passasjerskip/Roro</t>
  </si>
  <si>
    <t>SørøstPassasjerskip/Roro0-12</t>
  </si>
  <si>
    <t>SørøstPassasjerskip/Roro12-21</t>
  </si>
  <si>
    <t>SørøstPassasjerskip/Roro21-28</t>
  </si>
  <si>
    <t>SørøstPassasjerskip/Roro28-70</t>
  </si>
  <si>
    <t>SørøstPassasjerskip/Roro70-100</t>
  </si>
  <si>
    <t>SørøstPassasjerskip/Roro100-150</t>
  </si>
  <si>
    <t>SørøstPassasjerskip/Roro150-200</t>
  </si>
  <si>
    <t>SørøstPassasjerskip/Roro200-250</t>
  </si>
  <si>
    <t>SørøstPassasjerskip/Roro250-300</t>
  </si>
  <si>
    <t>SørøstPassasjerskip/Roro&gt;300</t>
  </si>
  <si>
    <t>SørøstPassasjerskip/RoroMangler lengde</t>
  </si>
  <si>
    <t>Offshore supplyskip</t>
  </si>
  <si>
    <t>SørøstOffshore supplyskip0-12</t>
  </si>
  <si>
    <t>SørøstOffshore supplyskip12-21</t>
  </si>
  <si>
    <t>SørøstOffshore supplyskip21-28</t>
  </si>
  <si>
    <t>SørøstOffshore supplyskip28-70</t>
  </si>
  <si>
    <t>SørøstOffshore supplyskip70-100</t>
  </si>
  <si>
    <t>SørøstOffshore supplyskip100-150</t>
  </si>
  <si>
    <t>SørøstOffshore supplyskip150-200</t>
  </si>
  <si>
    <t>SørøstOffshore supplyskip200-250</t>
  </si>
  <si>
    <t>SørøstOffshore supplyskip250-300</t>
  </si>
  <si>
    <t>SørøstOffshore supplyskip&gt;300</t>
  </si>
  <si>
    <t>SørøstOffshore supplyskipMangler lengde</t>
  </si>
  <si>
    <t>Andre offshorefartøy</t>
  </si>
  <si>
    <t>SørøstAndre offshorefartøy0-12</t>
  </si>
  <si>
    <t>SørøstAndre offshorefartøy12-21</t>
  </si>
  <si>
    <t>SørøstAndre offshorefartøy21-28</t>
  </si>
  <si>
    <t>SørøstAndre offshorefartøy28-70</t>
  </si>
  <si>
    <t>SørøstAndre offshorefartøy70-100</t>
  </si>
  <si>
    <t>SørøstAndre offshorefartøy100-150</t>
  </si>
  <si>
    <t>SørøstAndre offshorefartøy150-200</t>
  </si>
  <si>
    <t>SørøstAndre offshorefartøy200-250</t>
  </si>
  <si>
    <t>SørøstAndre offshorefartøy250-300</t>
  </si>
  <si>
    <t>SørøstAndre offshorefartøy&gt;300</t>
  </si>
  <si>
    <t>SørøstAndre offshorefartøyMangler lengde</t>
  </si>
  <si>
    <t>Brønnbåt</t>
  </si>
  <si>
    <t>SørøstBrønnbåt0-12</t>
  </si>
  <si>
    <t>SørøstBrønnbåt12-21</t>
  </si>
  <si>
    <t>SørøstBrønnbåt21-28</t>
  </si>
  <si>
    <t>SørøstBrønnbåt28-70</t>
  </si>
  <si>
    <t>SørøstBrønnbåt70-100</t>
  </si>
  <si>
    <t>SørøstBrønnbåt100-150</t>
  </si>
  <si>
    <t>SørøstBrønnbåt150-200</t>
  </si>
  <si>
    <t>SørøstBrønnbåt200-250</t>
  </si>
  <si>
    <t>SørøstBrønnbåt250-300</t>
  </si>
  <si>
    <t>SørøstBrønnbåt&gt;300</t>
  </si>
  <si>
    <t>SørøstBrønnbåtMangler lengde</t>
  </si>
  <si>
    <t>Slepefartøy</t>
  </si>
  <si>
    <t>NasjonaltSlepefartøy0-12</t>
  </si>
  <si>
    <t>NasjonaltSlepefartøy12-21</t>
  </si>
  <si>
    <t>NasjonaltSlepefartøy21-28</t>
  </si>
  <si>
    <t>NasjonaltSlepefartøy28-70</t>
  </si>
  <si>
    <t>NasjonaltSlepefartøy70-100</t>
  </si>
  <si>
    <t>NasjonaltSlepefartøy100-150</t>
  </si>
  <si>
    <t>NasjonaltSlepefartøy150-200</t>
  </si>
  <si>
    <t>NasjonaltSlepefartøy200-250</t>
  </si>
  <si>
    <t>NasjonaltSlepefartøy250-300</t>
  </si>
  <si>
    <t>NasjonaltSlepefartøy&gt;300</t>
  </si>
  <si>
    <t>NasjonaltSlepefartøyMangler lengde</t>
  </si>
  <si>
    <t>Andre servicefartøy</t>
  </si>
  <si>
    <t>NasjonaltAndre servicefartøy0-12</t>
  </si>
  <si>
    <t>NasjonaltAndre servicefartøy12-21</t>
  </si>
  <si>
    <t>NasjonaltAndre servicefartøy21-28</t>
  </si>
  <si>
    <t>NasjonaltAndre servicefartøy28-70</t>
  </si>
  <si>
    <t>NasjonaltAndre servicefartøy70-100</t>
  </si>
  <si>
    <t>NasjonaltAndre servicefartøy100-150</t>
  </si>
  <si>
    <t>NasjonaltAndre servicefartøy150-200</t>
  </si>
  <si>
    <t>NasjonaltAndre servicefartøy200-250</t>
  </si>
  <si>
    <t>NasjonaltAndre servicefartøy250-300</t>
  </si>
  <si>
    <t>NasjonaltAndre servicefartøy&gt;300</t>
  </si>
  <si>
    <t>NasjonaltAndre servicefartøyMangler lengde</t>
  </si>
  <si>
    <t>Annet</t>
  </si>
  <si>
    <t>SørøstAnnet0-12</t>
  </si>
  <si>
    <t>SørøstAnnet12-21</t>
  </si>
  <si>
    <t>SørøstAnnet21-28</t>
  </si>
  <si>
    <t>SørøstAnnet28-70</t>
  </si>
  <si>
    <t>SørøstAnnet70-100</t>
  </si>
  <si>
    <t>SørøstAnnet100-150</t>
  </si>
  <si>
    <t>SørøstAnnet150-200</t>
  </si>
  <si>
    <t>SørøstAnnet200-250</t>
  </si>
  <si>
    <t>SørøstAnnet250-300</t>
  </si>
  <si>
    <t>SørøstAnnet&gt;300</t>
  </si>
  <si>
    <t>SørøstAnnetMangler lengde</t>
  </si>
  <si>
    <t>Fiskefartøy</t>
  </si>
  <si>
    <t>Sørøst_SkagerakFiskefartøy0-12</t>
  </si>
  <si>
    <t>Sørøst_SkagerakFiskefartøy12-21</t>
  </si>
  <si>
    <t>Sørøst_SkagerakFiskefartøy21-28</t>
  </si>
  <si>
    <t>Sørøst_SkagerakFiskefartøy28-70</t>
  </si>
  <si>
    <t>Sørøst_SkagerakFiskefartøy70-100</t>
  </si>
  <si>
    <t>Sørøst_SkagerakFiskefartøy100-150</t>
  </si>
  <si>
    <t>Sørøst_SkagerakFiskefartøy150-200</t>
  </si>
  <si>
    <t>Sørøst_SkagerakFiskefartøy200-250</t>
  </si>
  <si>
    <t>Sørøst_SkagerakFiskefartøy250-300</t>
  </si>
  <si>
    <t>Sørøst_SkagerakFiskefartøy&gt;300</t>
  </si>
  <si>
    <t>Sørøst_SkagerakFiskefartøyMangler lengde</t>
  </si>
  <si>
    <t>Cruiseskip</t>
  </si>
  <si>
    <t>Oslo/ØstlandetCruiseskip0-12</t>
  </si>
  <si>
    <t>Oslo/ØstlandetCruiseskip12-21</t>
  </si>
  <si>
    <t>Oslo/ØstlandetCruiseskip21-28</t>
  </si>
  <si>
    <t>Oslo/ØstlandetCruiseskip28-70</t>
  </si>
  <si>
    <t>Oslo/ØstlandetCruiseskip70-100</t>
  </si>
  <si>
    <t>Oslo/ØstlandetCruiseskip100-150</t>
  </si>
  <si>
    <t>Oslo/ØstlandetCruiseskip150-200</t>
  </si>
  <si>
    <t>Oslo/ØstlandetCruiseskip200-250</t>
  </si>
  <si>
    <t>Oslo/ØstlandetCruiseskip250-300</t>
  </si>
  <si>
    <t>300-</t>
  </si>
  <si>
    <t>Oslo/ØstlandetCruiseskip&gt;300</t>
  </si>
  <si>
    <t>Oslo/ØstlandetCruiseskipMangler lengde</t>
  </si>
  <si>
    <t>Strekning 3</t>
  </si>
  <si>
    <t>Tiltaksomraade</t>
  </si>
  <si>
    <t>Tiltakspakke</t>
  </si>
  <si>
    <t>Analyseomraade_nr</t>
  </si>
  <si>
    <t>Analyseomraade</t>
  </si>
  <si>
    <t>Rute1</t>
  </si>
  <si>
    <t>Rute2</t>
  </si>
  <si>
    <t>Rute3</t>
  </si>
  <si>
    <t>Rute4</t>
  </si>
  <si>
    <t>Rute5</t>
  </si>
  <si>
    <t>Rute6</t>
  </si>
  <si>
    <t>Rute7</t>
  </si>
  <si>
    <t>Rute8</t>
  </si>
  <si>
    <t>8: Indre led Ny-Hellesund - Mandal</t>
  </si>
  <si>
    <t>9: Vestergapet</t>
  </si>
  <si>
    <t>10: Innseiling Høllen</t>
  </si>
  <si>
    <t>6: Innseiling Mandal</t>
  </si>
  <si>
    <t>5: Indre led Mandal - Lindesnes</t>
  </si>
  <si>
    <t>4: Ytre farvann Mandal - Lindesnes</t>
  </si>
  <si>
    <t>1: Grønsfjorden og Ullerøysundet</t>
  </si>
  <si>
    <t>8_1</t>
  </si>
  <si>
    <t>9_1</t>
  </si>
  <si>
    <t>10_1</t>
  </si>
  <si>
    <t>6_1</t>
  </si>
  <si>
    <t>5_1</t>
  </si>
  <si>
    <t>4_1</t>
  </si>
  <si>
    <t>1_1</t>
  </si>
  <si>
    <t>Rute</t>
  </si>
  <si>
    <t>Risikoanalyser 2017</t>
  </si>
  <si>
    <t>Risikoanalyser 2050</t>
  </si>
  <si>
    <t>Saarbarhet</t>
  </si>
  <si>
    <t>Fylke</t>
  </si>
  <si>
    <t>hoy</t>
  </si>
  <si>
    <t>Vest-Agder</t>
  </si>
  <si>
    <t>Tidsbruk</t>
  </si>
  <si>
    <t>Hastighet</t>
  </si>
  <si>
    <t>Investeringskostnader</t>
  </si>
  <si>
    <t>P50 (kroner)</t>
  </si>
  <si>
    <t>Forventningsverdi (kroner)</t>
  </si>
  <si>
    <t>Kroneverdi</t>
  </si>
  <si>
    <t>Første år med kostnader</t>
  </si>
  <si>
    <t>Siste år med kostnader</t>
  </si>
  <si>
    <t>TRAFIKKOVERFØRING</t>
  </si>
  <si>
    <t>BRUTTO SEILINGSTID TILTAKSBANEN</t>
  </si>
  <si>
    <t>RISIKOANALYSER</t>
  </si>
  <si>
    <t>Vedlikeholdskostnader</t>
  </si>
  <si>
    <t>Til_rute</t>
  </si>
  <si>
    <t>Andel_overfort</t>
  </si>
  <si>
    <t>Overfort_innen</t>
  </si>
  <si>
    <t>Risiko ref</t>
  </si>
  <si>
    <t>Risiko tiltak</t>
  </si>
  <si>
    <t>RA_trafikkgrunnlag</t>
  </si>
  <si>
    <t>tiltakspunktnr_menon</t>
  </si>
  <si>
    <t>tiltakspunktnavn</t>
  </si>
  <si>
    <t>Hva (beskrivende tekst)</t>
  </si>
  <si>
    <t>Endring</t>
  </si>
  <si>
    <t>Kommentar KYV</t>
  </si>
  <si>
    <t>Kommentar Menon</t>
  </si>
  <si>
    <t>F1</t>
  </si>
  <si>
    <t>A1</t>
  </si>
  <si>
    <t>B1</t>
  </si>
  <si>
    <t>C1</t>
  </si>
  <si>
    <t>D1</t>
  </si>
  <si>
    <t>E1</t>
  </si>
  <si>
    <t>G1</t>
  </si>
  <si>
    <t xml:space="preserve">TP4_YtrefarvannMandal_Lindesnes_A0_2017 </t>
  </si>
  <si>
    <t xml:space="preserve">TP4_YtrefarvannMandal_Lindesnes_A0_2050 </t>
  </si>
  <si>
    <t>TP4_YtrefarvannMandal_Lindesnes_A1_2017</t>
  </si>
  <si>
    <t>TP4_YtrefarvannMandal_Lindesnes_A1_2050</t>
  </si>
  <si>
    <t>Dagens tilstand</t>
  </si>
  <si>
    <t>Tiltak</t>
  </si>
  <si>
    <t>Referanse</t>
  </si>
  <si>
    <t>Mangler</t>
  </si>
  <si>
    <t>IndreledMandal_Lindesnes_A0_merking_TP5_2017</t>
  </si>
  <si>
    <t>IndreledMandal_Lindesnes_A0_merking_TP5_2050</t>
  </si>
  <si>
    <t>IndreledMandal_Lindesnes_A1_merking_TP5_2017</t>
  </si>
  <si>
    <t>IndreledMandal_Lindesnes_A1_merking_TP5_2050</t>
  </si>
  <si>
    <t>Grønsfjorden_og_Ullerøysundet_A1_2017</t>
  </si>
  <si>
    <t>Grønsfjorden_og_Ullerøysundet_A0_2017</t>
  </si>
  <si>
    <t>Grønsfjorden_og_Ullerøysundet_A0_2050</t>
  </si>
  <si>
    <t>Grønsfjorden_og_Ullerøysundet_A1_2050</t>
  </si>
  <si>
    <t>Indre_led_Ny_HellesundMandal_A0_Samlet_TP8_2017</t>
  </si>
  <si>
    <t>Indre_led_Ny_HellesundMandal_A0_Samlet_TP8_2050</t>
  </si>
  <si>
    <t>Indre_led_Ny_HellesundMandal_A1_Samlet_TP8_2050</t>
  </si>
  <si>
    <t>Indre_led_Ny_HellesundMandal_A1_Samlet_TP8_2017</t>
  </si>
  <si>
    <t>Vestergapet_A0_2017</t>
  </si>
  <si>
    <t>Vestergapet_A0_2050</t>
  </si>
  <si>
    <t>InnseilingHøllen_A0_2017</t>
  </si>
  <si>
    <t>InnseilingHøllen_A0_2050</t>
  </si>
  <si>
    <t xml:space="preserve">TP6_InnseilingMandal_A0_2019 </t>
  </si>
  <si>
    <t>TP6_InnseilingMandal_A0_2050</t>
  </si>
  <si>
    <t xml:space="preserve">TP6_InnseilingMandal_A1_2019 </t>
  </si>
  <si>
    <t xml:space="preserve">TP6_InnseilingMandal_A1_2050 </t>
  </si>
  <si>
    <t>Vestergapet_A1_2017</t>
  </si>
  <si>
    <t>Vestergapet_A1_2050</t>
  </si>
  <si>
    <t>InnseilingHøllen_A1_2017</t>
  </si>
  <si>
    <t>InnseilingHøllen_A1_2050</t>
  </si>
  <si>
    <t>Kun utdyping, ingen endring i vedlikeholdskostnader</t>
  </si>
  <si>
    <t>30-70</t>
  </si>
  <si>
    <t>0-30</t>
  </si>
  <si>
    <t>SørøstOljetankskip0-30</t>
  </si>
  <si>
    <t>SørøstOljetankskip30-70</t>
  </si>
  <si>
    <t>SørøstKjemikalie-/Produktskip0-30</t>
  </si>
  <si>
    <t>SørøstKjemikalie-/Produktskip30-70</t>
  </si>
  <si>
    <t>SørøstGasstankskip0-30</t>
  </si>
  <si>
    <t>SørøstGasstankskip30-70</t>
  </si>
  <si>
    <t>SørøstBulkskip0-30</t>
  </si>
  <si>
    <t>SørøstBulkskip30-70</t>
  </si>
  <si>
    <t>SørøstStykkgods-/Roro-skip0-30</t>
  </si>
  <si>
    <t>SørøstStykkgods-/Roro-skip30-70</t>
  </si>
  <si>
    <t>SørøstContainerskip0-30</t>
  </si>
  <si>
    <t>SørøstContainerskip30-70</t>
  </si>
  <si>
    <t>SørøstPassasjerskip/Roro0-30</t>
  </si>
  <si>
    <t>SørøstPassasjerskip/Roro30-70</t>
  </si>
  <si>
    <t>SørøstOffshore supplyskip0-30</t>
  </si>
  <si>
    <t>SørøstOffshore supplyskip30-70</t>
  </si>
  <si>
    <t>SørøstAndre offshorefartøy0-30</t>
  </si>
  <si>
    <t>SørøstAndre offshorefartøy30-70</t>
  </si>
  <si>
    <t>SørøstBrønnbåt0-30</t>
  </si>
  <si>
    <t>SørøstBrønnbåt30-70</t>
  </si>
  <si>
    <t>SørøstAnnet0-30</t>
  </si>
  <si>
    <t>SørøstAnnet30-70</t>
  </si>
  <si>
    <t>NasjonaltPassasjerbåt0-30</t>
  </si>
  <si>
    <t>NasjonaltPassasjerbåt30-70</t>
  </si>
  <si>
    <t>NasjonaltSlepefartøy0-30</t>
  </si>
  <si>
    <t>NasjonaltSlepefartøy30-70</t>
  </si>
  <si>
    <t>NasjonaltAndre servicefartøy0-30</t>
  </si>
  <si>
    <t>NasjonaltAndre servicefartøy30-70</t>
  </si>
  <si>
    <t>Sørøst_SkagerakFiskefartøy0-30</t>
  </si>
  <si>
    <t>Sørøst_SkagerakFiskefartøy30-70</t>
  </si>
  <si>
    <t>Oslo/ØstlandetCruiseskip0-30</t>
  </si>
  <si>
    <t>Oslo/ØstlandetCruiseskip30-70</t>
  </si>
  <si>
    <t>Oslo/ØstlandetCruiseskip300-</t>
  </si>
  <si>
    <t>Sum vekter</t>
  </si>
  <si>
    <t>Andel</t>
  </si>
  <si>
    <t>Sum</t>
  </si>
  <si>
    <t>Hvilken strekning er dette?</t>
  </si>
  <si>
    <t>Tankersted</t>
  </si>
  <si>
    <t>Angi Sør eller Nord - Sør betyr tanking sør for Trondheim og Nord betyr tanking nord for Trondheim</t>
  </si>
  <si>
    <t>Kalkprisstrekning</t>
  </si>
  <si>
    <t xml:space="preserve">Angi hva navnet på kalkprisfilen din (uten .xlsx). Hvis denne cellen er tom så bruker den navnet på strekningen din. </t>
  </si>
  <si>
    <t xml:space="preserve">Skipstyper </t>
  </si>
  <si>
    <t>Lengdegrupper</t>
  </si>
  <si>
    <t>Sør</t>
  </si>
  <si>
    <t>Navn</t>
  </si>
  <si>
    <t>Fritidsbåtberegninger - tiltakspakke 9</t>
  </si>
  <si>
    <t>Aktør</t>
  </si>
  <si>
    <t>Trafikanter og transportbrukere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</si>
</sst>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\ %"/>
    <numFmt numFmtId="165" formatCode="_-* #,##0.00000000_-;\-* #,##0.00000000_-;_-* &quot;-&quot;??_-;_-@_-"/>
    <numFmt numFmtId="166" formatCode="_-* #,##0_-;\-* #,##0_-;_-* &quot;-&quot;??_-;_-@_-"/>
    <numFmt numFmtId="167" formatCode="_-* #,##0.0000_-;\-* #,##0.0000_-;_-* &quot;-&quot;??_-;_-@_-"/>
  </numFmts>
  <fonts count="22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  <bgColor indexed="64"/>
      </patternFill>
    </fill>
    <fill>
      <patternFill patternType="solid">
        <fgColor rgb="FF395775"/>
        <bgColor rgb="FF666666"/>
      </patternFill>
    </fill>
    <fill>
      <patternFill patternType="solid">
        <fgColor rgb="FF395775"/>
        <bgColor rgb="FF44546A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5" fillId="2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</cellStyleXfs>
  <cellXfs count="65">
    <xf numFmtId="0" fontId="0" fillId="0" borderId="0" xfId="0"/>
    <xf numFmtId="0" fontId="0" fillId="0" borderId="0" xfId="0" applyNumberFormat="1"/>
    <xf numFmtId="0" fontId="4" fillId="0" borderId="0" xfId="0" applyFont="1"/>
    <xf numFmtId="0" fontId="6" fillId="0" borderId="0" xfId="2" applyFont="1"/>
    <xf numFmtId="0" fontId="7" fillId="0" borderId="0" xfId="2"/>
    <xf numFmtId="0" fontId="8" fillId="0" borderId="0" xfId="2" applyFont="1"/>
    <xf numFmtId="0" fontId="7" fillId="0" borderId="0" xfId="0" applyFont="1" applyAlignment="1">
      <alignment horizontal="right"/>
    </xf>
    <xf numFmtId="0" fontId="7" fillId="0" borderId="1" xfId="1" applyFont="1" applyFill="1" applyBorder="1" applyAlignment="1" applyProtection="1">
      <alignment horizontal="left"/>
      <protection locked="0"/>
    </xf>
    <xf numFmtId="0" fontId="0" fillId="0" borderId="0" xfId="3" applyFont="1"/>
    <xf numFmtId="2" fontId="0" fillId="0" borderId="0" xfId="3" applyNumberFormat="1" applyFont="1"/>
    <xf numFmtId="1" fontId="0" fillId="0" borderId="0" xfId="3" applyNumberFormat="1" applyFont="1"/>
    <xf numFmtId="49" fontId="0" fillId="0" borderId="0" xfId="3" applyNumberFormat="1" applyFont="1"/>
    <xf numFmtId="10" fontId="0" fillId="0" borderId="0" xfId="3" applyNumberFormat="1" applyFont="1"/>
    <xf numFmtId="10" fontId="7" fillId="0" borderId="0" xfId="2" applyNumberFormat="1"/>
    <xf numFmtId="164" fontId="0" fillId="0" borderId="0" xfId="3" applyNumberFormat="1" applyFont="1"/>
    <xf numFmtId="1" fontId="7" fillId="0" borderId="0" xfId="2" applyNumberFormat="1"/>
    <xf numFmtId="0" fontId="6" fillId="0" borderId="2" xfId="2" applyFont="1" applyBorder="1" applyAlignment="1">
      <alignment horizontal="center" vertical="top"/>
    </xf>
    <xf numFmtId="0" fontId="11" fillId="0" borderId="2" xfId="2" applyFont="1" applyBorder="1" applyAlignment="1">
      <alignment horizontal="center" vertical="top"/>
    </xf>
    <xf numFmtId="0" fontId="7" fillId="0" borderId="0" xfId="2" applyAlignment="1">
      <alignment horizontal="right"/>
    </xf>
    <xf numFmtId="0" fontId="6" fillId="0" borderId="0" xfId="2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3" xfId="2" applyFont="1" applyBorder="1" applyAlignment="1">
      <alignment horizontal="center" vertical="top"/>
    </xf>
    <xf numFmtId="0" fontId="12" fillId="0" borderId="0" xfId="2" applyFont="1"/>
    <xf numFmtId="0" fontId="6" fillId="0" borderId="2" xfId="2" applyFont="1" applyBorder="1" applyAlignment="1">
      <alignment horizontal="right" vertical="top"/>
    </xf>
    <xf numFmtId="165" fontId="0" fillId="0" borderId="0" xfId="4" applyNumberFormat="1" applyFont="1"/>
    <xf numFmtId="0" fontId="7" fillId="0" borderId="0" xfId="3"/>
    <xf numFmtId="9" fontId="7" fillId="0" borderId="0" xfId="2" applyNumberFormat="1"/>
    <xf numFmtId="0" fontId="6" fillId="0" borderId="4" xfId="2" applyFont="1" applyBorder="1"/>
    <xf numFmtId="43" fontId="0" fillId="0" borderId="0" xfId="4" applyFont="1"/>
    <xf numFmtId="0" fontId="13" fillId="3" borderId="0" xfId="2" applyFont="1" applyFill="1"/>
    <xf numFmtId="166" fontId="13" fillId="3" borderId="0" xfId="4" applyNumberFormat="1" applyFont="1" applyFill="1"/>
    <xf numFmtId="0" fontId="14" fillId="3" borderId="0" xfId="2" applyFont="1" applyFill="1"/>
    <xf numFmtId="0" fontId="15" fillId="3" borderId="0" xfId="2" applyFont="1" applyFill="1"/>
    <xf numFmtId="0" fontId="7" fillId="3" borderId="0" xfId="2" applyFill="1"/>
    <xf numFmtId="0" fontId="6" fillId="0" borderId="5" xfId="2" applyFont="1" applyBorder="1"/>
    <xf numFmtId="166" fontId="6" fillId="0" borderId="6" xfId="4" applyNumberFormat="1" applyFont="1" applyBorder="1"/>
    <xf numFmtId="0" fontId="6" fillId="0" borderId="7" xfId="2" applyFont="1" applyBorder="1"/>
    <xf numFmtId="166" fontId="0" fillId="0" borderId="0" xfId="4" applyNumberFormat="1" applyFont="1"/>
    <xf numFmtId="0" fontId="16" fillId="0" borderId="2" xfId="2" applyFont="1" applyBorder="1" applyAlignment="1">
      <alignment horizontal="center" vertical="top"/>
    </xf>
    <xf numFmtId="0" fontId="10" fillId="0" borderId="0" xfId="2" applyFont="1"/>
    <xf numFmtId="0" fontId="16" fillId="0" borderId="3" xfId="2" applyFont="1" applyBorder="1" applyAlignment="1">
      <alignment horizontal="center" vertical="top"/>
    </xf>
    <xf numFmtId="167" fontId="7" fillId="0" borderId="0" xfId="2" applyNumberFormat="1"/>
    <xf numFmtId="0" fontId="7" fillId="0" borderId="8" xfId="2" applyBorder="1"/>
    <xf numFmtId="0" fontId="0" fillId="0" borderId="0" xfId="0" applyAlignment="1"/>
    <xf numFmtId="0" fontId="4" fillId="0" borderId="0" xfId="0" applyFont="1" applyAlignment="1"/>
    <xf numFmtId="166" fontId="7" fillId="0" borderId="0" xfId="5" applyNumberFormat="1" applyFont="1" applyAlignment="1">
      <alignment horizontal="right"/>
    </xf>
    <xf numFmtId="166" fontId="7" fillId="0" borderId="0" xfId="5" applyNumberFormat="1" applyFont="1" applyFill="1" applyAlignment="1">
      <alignment horizontal="right"/>
    </xf>
    <xf numFmtId="0" fontId="7" fillId="0" borderId="0" xfId="2" applyFill="1"/>
    <xf numFmtId="0" fontId="3" fillId="0" borderId="0" xfId="2" applyFont="1"/>
    <xf numFmtId="0" fontId="2" fillId="0" borderId="0" xfId="2" applyFont="1"/>
    <xf numFmtId="0" fontId="2" fillId="0" borderId="0" xfId="2" applyFont="1" applyFill="1"/>
    <xf numFmtId="166" fontId="0" fillId="0" borderId="0" xfId="0" applyNumberFormat="1"/>
    <xf numFmtId="166" fontId="0" fillId="0" borderId="0" xfId="5" applyNumberFormat="1" applyFont="1"/>
    <xf numFmtId="10" fontId="18" fillId="0" borderId="0" xfId="6" applyNumberFormat="1"/>
    <xf numFmtId="0" fontId="20" fillId="4" borderId="0" xfId="7" applyFont="1" applyFill="1"/>
    <xf numFmtId="0" fontId="19" fillId="0" borderId="0" xfId="7"/>
    <xf numFmtId="0" fontId="21" fillId="4" borderId="0" xfId="7" applyFont="1" applyFill="1"/>
    <xf numFmtId="0" fontId="19" fillId="0" borderId="0" xfId="7" applyAlignment="1">
      <alignment horizontal="justify" vertical="center"/>
    </xf>
    <xf numFmtId="0" fontId="19" fillId="0" borderId="0" xfId="7" applyAlignment="1">
      <alignment vertical="center"/>
    </xf>
    <xf numFmtId="49" fontId="19" fillId="0" borderId="0" xfId="7" applyNumberFormat="1" applyAlignment="1">
      <alignment vertical="center"/>
    </xf>
    <xf numFmtId="9" fontId="0" fillId="0" borderId="0" xfId="6" applyFont="1"/>
    <xf numFmtId="0" fontId="21" fillId="5" borderId="0" xfId="7" applyFont="1" applyFill="1"/>
    <xf numFmtId="0" fontId="21" fillId="5" borderId="4" xfId="7" applyFont="1" applyFill="1" applyBorder="1"/>
    <xf numFmtId="0" fontId="1" fillId="0" borderId="0" xfId="2" applyFont="1"/>
    <xf numFmtId="0" fontId="13" fillId="3" borderId="0" xfId="2" applyFont="1" applyFill="1" applyAlignment="1">
      <alignment horizontal="center"/>
    </xf>
  </cellXfs>
  <cellStyles count="8">
    <cellStyle name="Bad" xfId="1" builtinId="27"/>
    <cellStyle name="Comma" xfId="5" builtinId="3"/>
    <cellStyle name="Comma 2" xfId="4" xr:uid="{C06432C9-400D-0B44-8F50-F187BF6EA5A6}"/>
    <cellStyle name="Normal" xfId="0" builtinId="0"/>
    <cellStyle name="Normal 2" xfId="2" xr:uid="{41F544EE-A0EE-7E49-92B8-29CA0C33ECE4}"/>
    <cellStyle name="Normal 3" xfId="7" xr:uid="{936CD2A8-615B-4CFC-9FB6-8DEBB528F989}"/>
    <cellStyle name="Percent" xfId="6" builtinId="5"/>
    <cellStyle name="Percent 2" xfId="3" xr:uid="{AD0FEA20-CC1D-D348-917F-6BA954C399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per.fredrik/AppData/Local/Microsoft/Windows/INetCache/Content.Outlook/BH9Q423S/strekning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sjoner"/>
      <sheetName val="Ruteoversikt"/>
      <sheetName val="Risikoanalyser referansebanen"/>
      <sheetName val="Sarbarhet"/>
      <sheetName val="Trafikkgrunnlag"/>
      <sheetName val="Grunnprognoser"/>
      <sheetName val="Prognoser justert"/>
      <sheetName val="Seilingstid referansebanen"/>
      <sheetName val="Investeringskostnader"/>
      <sheetName val="Forurensede sedimenter"/>
      <sheetName val="Kontantstrømmer"/>
      <sheetName val="Tiltakspakke 11"/>
    </sheetNames>
    <sheetDataSet>
      <sheetData sheetId="0">
        <row r="4">
          <cell r="B4" t="str">
            <v>Strekning 11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menon-mal">
  <a:themeElements>
    <a:clrScheme name="Egendefinert 22">
      <a:dk1>
        <a:srgbClr val="000000"/>
      </a:dk1>
      <a:lt1>
        <a:srgbClr val="FFFFFF"/>
      </a:lt1>
      <a:dk2>
        <a:srgbClr val="C0C1BF"/>
      </a:dk2>
      <a:lt2>
        <a:srgbClr val="EFEEED"/>
      </a:lt2>
      <a:accent1>
        <a:srgbClr val="395775"/>
      </a:accent1>
      <a:accent2>
        <a:srgbClr val="D77F16"/>
      </a:accent2>
      <a:accent3>
        <a:srgbClr val="737B82"/>
      </a:accent3>
      <a:accent4>
        <a:srgbClr val="ACB3B8"/>
      </a:accent4>
      <a:accent5>
        <a:srgbClr val="A6B340"/>
      </a:accent5>
      <a:accent6>
        <a:srgbClr val="941100"/>
      </a:accent6>
      <a:hlink>
        <a:srgbClr val="0432FF"/>
      </a:hlink>
      <a:folHlink>
        <a:srgbClr val="75D5FF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non-mal" id="{7BC5B329-F89B-A944-B8C2-381AC0F4CCE2}" vid="{419D0712-DA5D-9D4B-9628-AE45C0E71E50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5206-FF1E-4879-B420-173D753048BA}">
  <sheetPr>
    <tabColor rgb="FF395775"/>
  </sheetPr>
  <dimension ref="A3:C26"/>
  <sheetViews>
    <sheetView tabSelected="1" zoomScaleNormal="100" workbookViewId="0">
      <selection activeCell="C8" sqref="C8"/>
    </sheetView>
  </sheetViews>
  <sheetFormatPr defaultColWidth="8.85546875" defaultRowHeight="15"/>
  <cols>
    <col min="1" max="1" width="22.85546875" style="55" customWidth="1"/>
    <col min="2" max="2" width="11.85546875" style="55" customWidth="1"/>
    <col min="3" max="3" width="21.42578125" style="55" customWidth="1"/>
    <col min="4" max="1025" width="10.42578125" style="55" customWidth="1"/>
    <col min="1026" max="16384" width="8.85546875" style="55"/>
  </cols>
  <sheetData>
    <row r="3" spans="1:3">
      <c r="A3" s="54" t="s">
        <v>322</v>
      </c>
      <c r="B3" s="54"/>
    </row>
    <row r="4" spans="1:3">
      <c r="A4" s="55" t="s">
        <v>322</v>
      </c>
      <c r="B4" s="55" t="s">
        <v>576</v>
      </c>
      <c r="C4" s="55" t="s">
        <v>712</v>
      </c>
    </row>
    <row r="5" spans="1:3">
      <c r="A5" s="55" t="s">
        <v>713</v>
      </c>
      <c r="B5" s="55" t="s">
        <v>719</v>
      </c>
      <c r="C5" s="55" t="s">
        <v>714</v>
      </c>
    </row>
    <row r="6" spans="1:3">
      <c r="A6" s="55" t="s">
        <v>715</v>
      </c>
      <c r="B6" s="55" t="s">
        <v>576</v>
      </c>
      <c r="C6" s="55" t="s">
        <v>716</v>
      </c>
    </row>
    <row r="10" spans="1:3">
      <c r="A10" s="56" t="s">
        <v>717</v>
      </c>
      <c r="C10" s="56" t="s">
        <v>718</v>
      </c>
    </row>
    <row r="11" spans="1:3">
      <c r="A11" s="57" t="s">
        <v>372</v>
      </c>
      <c r="C11" s="58" t="s">
        <v>675</v>
      </c>
    </row>
    <row r="12" spans="1:3">
      <c r="A12" s="55" t="s">
        <v>395</v>
      </c>
      <c r="C12" s="59" t="s">
        <v>674</v>
      </c>
    </row>
    <row r="13" spans="1:3">
      <c r="A13" s="55" t="s">
        <v>407</v>
      </c>
      <c r="C13" s="59" t="s">
        <v>381</v>
      </c>
    </row>
    <row r="14" spans="1:3">
      <c r="A14" s="55" t="s">
        <v>419</v>
      </c>
      <c r="C14" s="59" t="s">
        <v>383</v>
      </c>
    </row>
    <row r="15" spans="1:3">
      <c r="A15" s="55" t="s">
        <v>431</v>
      </c>
      <c r="C15" s="59" t="s">
        <v>385</v>
      </c>
    </row>
    <row r="16" spans="1:3">
      <c r="A16" s="55" t="s">
        <v>443</v>
      </c>
      <c r="C16" s="59" t="s">
        <v>387</v>
      </c>
    </row>
    <row r="17" spans="1:3">
      <c r="A17" s="55" t="s">
        <v>455</v>
      </c>
      <c r="C17" s="59" t="s">
        <v>389</v>
      </c>
    </row>
    <row r="18" spans="1:3">
      <c r="A18" s="55" t="s">
        <v>467</v>
      </c>
      <c r="C18" s="59" t="s">
        <v>573</v>
      </c>
    </row>
    <row r="19" spans="1:3">
      <c r="A19" s="55" t="s">
        <v>563</v>
      </c>
    </row>
    <row r="20" spans="1:3">
      <c r="A20" s="55" t="s">
        <v>479</v>
      </c>
    </row>
    <row r="21" spans="1:3">
      <c r="A21" s="55" t="s">
        <v>491</v>
      </c>
    </row>
    <row r="22" spans="1:3">
      <c r="A22" s="55" t="s">
        <v>503</v>
      </c>
    </row>
    <row r="23" spans="1:3">
      <c r="A23" s="55" t="s">
        <v>515</v>
      </c>
    </row>
    <row r="24" spans="1:3">
      <c r="A24" s="55" t="s">
        <v>527</v>
      </c>
    </row>
    <row r="25" spans="1:3">
      <c r="A25" s="55" t="s">
        <v>551</v>
      </c>
    </row>
    <row r="26" spans="1:3">
      <c r="A26" s="55" t="s">
        <v>539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"/>
  <sheetViews>
    <sheetView zoomScale="70" zoomScaleNormal="70" workbookViewId="0">
      <selection activeCell="G46" sqref="G46"/>
    </sheetView>
  </sheetViews>
  <sheetFormatPr defaultColWidth="11.42578125" defaultRowHeight="15"/>
  <cols>
    <col min="1" max="1" width="19.42578125" bestFit="1" customWidth="1"/>
    <col min="2" max="2" width="15.42578125" bestFit="1" customWidth="1"/>
    <col min="3" max="3" width="13.42578125" bestFit="1" customWidth="1"/>
    <col min="4" max="4" width="17.42578125" bestFit="1" customWidth="1"/>
    <col min="5" max="5" width="17" bestFit="1" customWidth="1"/>
    <col min="6" max="6" width="25.42578125" bestFit="1" customWidth="1"/>
    <col min="7" max="7" width="31.42578125" bestFit="1" customWidth="1"/>
    <col min="8" max="9" width="16.42578125" bestFit="1" customWidth="1"/>
    <col min="10" max="10" width="10" bestFit="1" customWidth="1"/>
    <col min="11" max="11" width="8.140625" bestFit="1" customWidth="1"/>
    <col min="12" max="12" width="41.140625" customWidth="1"/>
    <col min="13" max="13" width="7.42578125" bestFit="1" customWidth="1"/>
    <col min="14" max="14" width="31.42578125" bestFit="1" customWidth="1"/>
    <col min="15" max="15" width="54.42578125" customWidth="1"/>
    <col min="16" max="16" width="29.85546875" customWidth="1"/>
    <col min="17" max="17" width="39" customWidth="1"/>
    <col min="18" max="18" width="9.140625" bestFit="1" customWidth="1"/>
    <col min="19" max="19" width="8" bestFit="1" customWidth="1"/>
    <col min="20" max="20" width="24.140625" bestFit="1" customWidth="1"/>
    <col min="21" max="21" width="27.42578125" bestFit="1" customWidth="1"/>
    <col min="22" max="22" width="25.7109375" bestFit="1" customWidth="1"/>
    <col min="23" max="23" width="69.85546875" bestFit="1" customWidth="1"/>
  </cols>
  <sheetData>
    <row r="1" spans="1:23" s="43" customFormat="1">
      <c r="A1" s="43" t="s">
        <v>322</v>
      </c>
      <c r="B1" s="43" t="s">
        <v>323</v>
      </c>
      <c r="C1" s="43" t="s">
        <v>324</v>
      </c>
      <c r="D1" s="43" t="s">
        <v>325</v>
      </c>
      <c r="E1" s="43" t="s">
        <v>326</v>
      </c>
      <c r="F1" s="43" t="s">
        <v>327</v>
      </c>
      <c r="G1" s="43" t="s">
        <v>340</v>
      </c>
      <c r="H1" s="44" t="s">
        <v>363</v>
      </c>
      <c r="I1" s="43" t="s">
        <v>341</v>
      </c>
      <c r="J1" s="44" t="s">
        <v>342</v>
      </c>
      <c r="K1" s="44" t="s">
        <v>367</v>
      </c>
      <c r="L1" s="43" t="s">
        <v>0</v>
      </c>
      <c r="M1" s="43" t="s">
        <v>1</v>
      </c>
      <c r="N1" s="43" t="s">
        <v>2</v>
      </c>
      <c r="O1" s="44" t="s">
        <v>366</v>
      </c>
      <c r="P1" s="44" t="s">
        <v>343</v>
      </c>
      <c r="Q1" s="44" t="s">
        <v>353</v>
      </c>
      <c r="R1" s="44" t="s">
        <v>364</v>
      </c>
      <c r="S1" s="44" t="s">
        <v>365</v>
      </c>
      <c r="T1" s="7" t="s">
        <v>283</v>
      </c>
      <c r="U1" s="7" t="s">
        <v>284</v>
      </c>
      <c r="V1" s="7" t="s">
        <v>285</v>
      </c>
      <c r="W1" s="7" t="s">
        <v>286</v>
      </c>
    </row>
    <row r="2" spans="1:23">
      <c r="A2" t="s">
        <v>331</v>
      </c>
      <c r="B2">
        <v>3</v>
      </c>
      <c r="C2">
        <v>3</v>
      </c>
      <c r="D2" t="s">
        <v>328</v>
      </c>
      <c r="E2" s="1">
        <v>1</v>
      </c>
      <c r="F2" t="s">
        <v>338</v>
      </c>
      <c r="G2" t="s">
        <v>44</v>
      </c>
      <c r="H2" s="6" t="str">
        <f t="shared" ref="H2:H26" si="0">LEFT(J2,4)</f>
        <v>4278</v>
      </c>
      <c r="I2" s="6" t="str">
        <f t="shared" ref="I2:I26" si="1">E2&amp;"_"&amp;1</f>
        <v>1_1</v>
      </c>
      <c r="J2" s="2" t="s">
        <v>45</v>
      </c>
      <c r="K2" t="s">
        <v>3</v>
      </c>
      <c r="L2" t="s">
        <v>4</v>
      </c>
      <c r="M2" t="s">
        <v>43</v>
      </c>
      <c r="N2" t="s">
        <v>44</v>
      </c>
      <c r="O2" s="2" t="s">
        <v>354</v>
      </c>
      <c r="P2" t="str">
        <f t="shared" ref="P2:P26" si="2">Q2</f>
        <v>POINT(7.01589737103097 58.0335078537399)</v>
      </c>
      <c r="Q2" t="s">
        <v>46</v>
      </c>
      <c r="T2" t="s">
        <v>300</v>
      </c>
      <c r="V2" t="s">
        <v>306</v>
      </c>
    </row>
    <row r="3" spans="1:23">
      <c r="A3" t="s">
        <v>331</v>
      </c>
      <c r="B3">
        <v>3</v>
      </c>
      <c r="C3">
        <v>3</v>
      </c>
      <c r="D3" t="s">
        <v>328</v>
      </c>
      <c r="E3" s="1">
        <v>1</v>
      </c>
      <c r="F3" t="s">
        <v>338</v>
      </c>
      <c r="G3" t="s">
        <v>31</v>
      </c>
      <c r="H3" s="6" t="str">
        <f t="shared" si="0"/>
        <v>4390</v>
      </c>
      <c r="I3" s="6" t="str">
        <f t="shared" si="1"/>
        <v>1_1</v>
      </c>
      <c r="J3" s="2" t="s">
        <v>32</v>
      </c>
      <c r="K3" t="s">
        <v>3</v>
      </c>
      <c r="L3" t="s">
        <v>4</v>
      </c>
      <c r="M3" t="s">
        <v>30</v>
      </c>
      <c r="N3" t="s">
        <v>31</v>
      </c>
      <c r="O3" t="s">
        <v>354</v>
      </c>
      <c r="P3" t="str">
        <f t="shared" si="2"/>
        <v>POINT(7.01728996112418 58.0327130732165)</v>
      </c>
      <c r="Q3" t="s">
        <v>33</v>
      </c>
      <c r="T3" t="s">
        <v>320</v>
      </c>
      <c r="U3" t="s">
        <v>296</v>
      </c>
      <c r="V3" t="s">
        <v>306</v>
      </c>
    </row>
    <row r="4" spans="1:23">
      <c r="A4" t="s">
        <v>331</v>
      </c>
      <c r="B4">
        <v>3</v>
      </c>
      <c r="C4">
        <v>3</v>
      </c>
      <c r="D4" t="s">
        <v>328</v>
      </c>
      <c r="E4" s="1">
        <v>1</v>
      </c>
      <c r="F4" t="s">
        <v>338</v>
      </c>
      <c r="G4" t="s">
        <v>65</v>
      </c>
      <c r="H4" s="6" t="str">
        <f t="shared" si="0"/>
        <v>4405</v>
      </c>
      <c r="I4" s="6" t="str">
        <f t="shared" si="1"/>
        <v>1_1</v>
      </c>
      <c r="J4" s="2" t="s">
        <v>66</v>
      </c>
      <c r="K4" t="s">
        <v>3</v>
      </c>
      <c r="L4" t="s">
        <v>63</v>
      </c>
      <c r="M4" t="s">
        <v>64</v>
      </c>
      <c r="N4" t="s">
        <v>65</v>
      </c>
      <c r="O4" t="s">
        <v>354</v>
      </c>
      <c r="P4" t="str">
        <f t="shared" si="2"/>
        <v>POINT(7.02268964663782 57.9879427163353)</v>
      </c>
      <c r="Q4" t="s">
        <v>67</v>
      </c>
      <c r="T4" t="s">
        <v>300</v>
      </c>
      <c r="V4" t="s">
        <v>320</v>
      </c>
    </row>
    <row r="5" spans="1:23">
      <c r="A5" t="s">
        <v>331</v>
      </c>
      <c r="B5">
        <v>3</v>
      </c>
      <c r="C5">
        <v>3</v>
      </c>
      <c r="D5" t="s">
        <v>328</v>
      </c>
      <c r="E5" s="1">
        <v>1</v>
      </c>
      <c r="F5" t="s">
        <v>338</v>
      </c>
      <c r="G5" t="s">
        <v>69</v>
      </c>
      <c r="H5" s="6" t="str">
        <f t="shared" si="0"/>
        <v>4406</v>
      </c>
      <c r="I5" s="6" t="str">
        <f t="shared" si="1"/>
        <v>1_1</v>
      </c>
      <c r="J5" s="2" t="s">
        <v>70</v>
      </c>
      <c r="K5" t="s">
        <v>3</v>
      </c>
      <c r="L5" t="s">
        <v>63</v>
      </c>
      <c r="M5" t="s">
        <v>68</v>
      </c>
      <c r="N5" t="s">
        <v>69</v>
      </c>
      <c r="O5" t="s">
        <v>354</v>
      </c>
      <c r="P5" t="str">
        <f t="shared" si="2"/>
        <v>POINT(7.00486630960987 57.9840970166937)</v>
      </c>
      <c r="Q5" t="s">
        <v>71</v>
      </c>
      <c r="T5" t="s">
        <v>320</v>
      </c>
      <c r="U5" t="s">
        <v>296</v>
      </c>
      <c r="V5" t="s">
        <v>306</v>
      </c>
    </row>
    <row r="6" spans="1:23">
      <c r="A6" t="s">
        <v>331</v>
      </c>
      <c r="B6">
        <v>3</v>
      </c>
      <c r="C6">
        <v>3</v>
      </c>
      <c r="D6" t="s">
        <v>328</v>
      </c>
      <c r="E6" s="1">
        <v>1</v>
      </c>
      <c r="F6" t="s">
        <v>338</v>
      </c>
      <c r="G6" t="s">
        <v>73</v>
      </c>
      <c r="H6" s="6" t="str">
        <f t="shared" si="0"/>
        <v>4412</v>
      </c>
      <c r="I6" s="6" t="str">
        <f t="shared" si="1"/>
        <v>1_1</v>
      </c>
      <c r="J6" s="2" t="s">
        <v>74</v>
      </c>
      <c r="K6" t="s">
        <v>3</v>
      </c>
      <c r="L6" t="s">
        <v>4</v>
      </c>
      <c r="M6" t="s">
        <v>72</v>
      </c>
      <c r="N6" t="s">
        <v>73</v>
      </c>
      <c r="O6" t="s">
        <v>354</v>
      </c>
      <c r="P6" t="str">
        <f t="shared" si="2"/>
        <v>POINT(7.0317140388132 58.038393558058)</v>
      </c>
      <c r="Q6" t="s">
        <v>75</v>
      </c>
      <c r="T6" t="s">
        <v>320</v>
      </c>
      <c r="U6" t="s">
        <v>296</v>
      </c>
      <c r="V6" t="s">
        <v>306</v>
      </c>
    </row>
    <row r="7" spans="1:23">
      <c r="A7" t="s">
        <v>331</v>
      </c>
      <c r="B7">
        <v>3</v>
      </c>
      <c r="C7">
        <v>3</v>
      </c>
      <c r="D7" t="s">
        <v>328</v>
      </c>
      <c r="E7" s="1">
        <v>1</v>
      </c>
      <c r="F7" t="s">
        <v>338</v>
      </c>
      <c r="G7" t="s">
        <v>77</v>
      </c>
      <c r="H7" s="6" t="str">
        <f t="shared" si="0"/>
        <v>4413</v>
      </c>
      <c r="I7" s="6" t="str">
        <f t="shared" si="1"/>
        <v>1_1</v>
      </c>
      <c r="J7" s="2" t="s">
        <v>78</v>
      </c>
      <c r="K7" t="s">
        <v>3</v>
      </c>
      <c r="L7" t="s">
        <v>4</v>
      </c>
      <c r="M7" t="s">
        <v>76</v>
      </c>
      <c r="N7" t="s">
        <v>77</v>
      </c>
      <c r="O7" t="s">
        <v>354</v>
      </c>
      <c r="P7" t="str">
        <f t="shared" si="2"/>
        <v>POINT(6.92811465078607 58.072921222409)</v>
      </c>
      <c r="Q7" t="s">
        <v>79</v>
      </c>
      <c r="T7" t="s">
        <v>300</v>
      </c>
      <c r="V7" t="s">
        <v>320</v>
      </c>
    </row>
    <row r="8" spans="1:23">
      <c r="A8" t="s">
        <v>331</v>
      </c>
      <c r="B8">
        <v>3</v>
      </c>
      <c r="C8">
        <v>3</v>
      </c>
      <c r="D8" t="s">
        <v>328</v>
      </c>
      <c r="E8" s="1">
        <v>1</v>
      </c>
      <c r="F8" t="s">
        <v>338</v>
      </c>
      <c r="G8" t="s">
        <v>81</v>
      </c>
      <c r="H8" s="6" t="str">
        <f t="shared" si="0"/>
        <v>4414</v>
      </c>
      <c r="I8" s="6" t="str">
        <f t="shared" si="1"/>
        <v>1_1</v>
      </c>
      <c r="J8" s="2" t="s">
        <v>82</v>
      </c>
      <c r="K8" t="s">
        <v>3</v>
      </c>
      <c r="L8" t="s">
        <v>4</v>
      </c>
      <c r="M8" t="s">
        <v>80</v>
      </c>
      <c r="N8" t="s">
        <v>81</v>
      </c>
      <c r="O8" t="s">
        <v>354</v>
      </c>
      <c r="P8" t="str">
        <f t="shared" si="2"/>
        <v>POINT(6.93324938864196 58.0747993668753)</v>
      </c>
      <c r="Q8" t="s">
        <v>83</v>
      </c>
      <c r="T8" t="s">
        <v>300</v>
      </c>
      <c r="V8" t="s">
        <v>320</v>
      </c>
    </row>
    <row r="9" spans="1:23">
      <c r="A9" t="s">
        <v>331</v>
      </c>
      <c r="B9">
        <v>3</v>
      </c>
      <c r="C9">
        <v>3</v>
      </c>
      <c r="D9" t="s">
        <v>328</v>
      </c>
      <c r="E9" s="1">
        <v>1</v>
      </c>
      <c r="F9" t="s">
        <v>338</v>
      </c>
      <c r="G9" t="s">
        <v>85</v>
      </c>
      <c r="H9" s="6" t="str">
        <f t="shared" si="0"/>
        <v>4415</v>
      </c>
      <c r="I9" s="6" t="str">
        <f t="shared" si="1"/>
        <v>1_1</v>
      </c>
      <c r="J9" s="2" t="s">
        <v>86</v>
      </c>
      <c r="K9" t="s">
        <v>3</v>
      </c>
      <c r="L9" t="s">
        <v>4</v>
      </c>
      <c r="M9" t="s">
        <v>84</v>
      </c>
      <c r="N9" t="s">
        <v>85</v>
      </c>
      <c r="O9" t="s">
        <v>354</v>
      </c>
      <c r="P9" t="str">
        <f t="shared" si="2"/>
        <v>POINT(6.93741800537425 58.0761743717417)</v>
      </c>
      <c r="Q9" t="s">
        <v>87</v>
      </c>
      <c r="T9" t="s">
        <v>300</v>
      </c>
      <c r="V9" t="s">
        <v>320</v>
      </c>
    </row>
    <row r="10" spans="1:23">
      <c r="A10" t="s">
        <v>331</v>
      </c>
      <c r="B10">
        <v>3</v>
      </c>
      <c r="C10">
        <v>3</v>
      </c>
      <c r="D10" t="s">
        <v>328</v>
      </c>
      <c r="E10" s="1">
        <v>1</v>
      </c>
      <c r="F10" t="s">
        <v>338</v>
      </c>
      <c r="G10" t="s">
        <v>89</v>
      </c>
      <c r="H10" s="6" t="str">
        <f t="shared" si="0"/>
        <v>4416</v>
      </c>
      <c r="I10" s="6" t="str">
        <f t="shared" si="1"/>
        <v>1_1</v>
      </c>
      <c r="J10" s="2" t="s">
        <v>90</v>
      </c>
      <c r="K10" t="s">
        <v>3</v>
      </c>
      <c r="L10" t="s">
        <v>4</v>
      </c>
      <c r="M10" t="s">
        <v>88</v>
      </c>
      <c r="N10" t="s">
        <v>89</v>
      </c>
      <c r="O10" t="s">
        <v>354</v>
      </c>
      <c r="P10" t="str">
        <f t="shared" si="2"/>
        <v>POINT(6.8932455716721 58.0735317859244)</v>
      </c>
      <c r="Q10" t="s">
        <v>91</v>
      </c>
      <c r="T10" t="s">
        <v>300</v>
      </c>
      <c r="V10" t="s">
        <v>320</v>
      </c>
    </row>
    <row r="11" spans="1:23">
      <c r="A11" t="s">
        <v>331</v>
      </c>
      <c r="B11">
        <v>3</v>
      </c>
      <c r="C11">
        <v>3</v>
      </c>
      <c r="D11" t="s">
        <v>328</v>
      </c>
      <c r="E11" s="1">
        <v>1</v>
      </c>
      <c r="F11" t="s">
        <v>338</v>
      </c>
      <c r="G11" t="s">
        <v>93</v>
      </c>
      <c r="H11" s="6" t="str">
        <f t="shared" si="0"/>
        <v>4417</v>
      </c>
      <c r="I11" s="6" t="str">
        <f t="shared" si="1"/>
        <v>1_1</v>
      </c>
      <c r="J11" s="2" t="s">
        <v>94</v>
      </c>
      <c r="K11" t="s">
        <v>3</v>
      </c>
      <c r="L11" t="s">
        <v>4</v>
      </c>
      <c r="M11" t="s">
        <v>92</v>
      </c>
      <c r="N11" t="s">
        <v>93</v>
      </c>
      <c r="O11" t="s">
        <v>354</v>
      </c>
      <c r="P11" t="str">
        <f t="shared" si="2"/>
        <v>POINT(6.89488448285967 58.0742928815896)</v>
      </c>
      <c r="Q11" t="s">
        <v>95</v>
      </c>
      <c r="T11" t="s">
        <v>300</v>
      </c>
      <c r="V11" t="s">
        <v>320</v>
      </c>
    </row>
    <row r="12" spans="1:23">
      <c r="A12" t="s">
        <v>331</v>
      </c>
      <c r="B12">
        <v>3</v>
      </c>
      <c r="C12">
        <v>3</v>
      </c>
      <c r="D12" t="s">
        <v>328</v>
      </c>
      <c r="E12" s="1">
        <v>1</v>
      </c>
      <c r="F12" t="s">
        <v>338</v>
      </c>
      <c r="G12" t="s">
        <v>97</v>
      </c>
      <c r="H12" s="6" t="str">
        <f t="shared" si="0"/>
        <v>4418</v>
      </c>
      <c r="I12" s="6" t="str">
        <f t="shared" si="1"/>
        <v>1_1</v>
      </c>
      <c r="J12" s="2" t="s">
        <v>98</v>
      </c>
      <c r="K12" t="s">
        <v>3</v>
      </c>
      <c r="L12" t="s">
        <v>4</v>
      </c>
      <c r="M12" t="s">
        <v>96</v>
      </c>
      <c r="N12" t="s">
        <v>97</v>
      </c>
      <c r="O12" t="s">
        <v>354</v>
      </c>
      <c r="P12" t="str">
        <f t="shared" si="2"/>
        <v>POINT(6.89555996151908 58.0768592478177)</v>
      </c>
      <c r="Q12" t="s">
        <v>99</v>
      </c>
      <c r="T12" t="s">
        <v>300</v>
      </c>
      <c r="V12" t="s">
        <v>320</v>
      </c>
    </row>
    <row r="13" spans="1:23">
      <c r="A13" t="s">
        <v>331</v>
      </c>
      <c r="B13">
        <v>3</v>
      </c>
      <c r="C13">
        <v>3</v>
      </c>
      <c r="D13" t="s">
        <v>328</v>
      </c>
      <c r="E13" s="1">
        <v>1</v>
      </c>
      <c r="F13" t="s">
        <v>338</v>
      </c>
      <c r="G13" t="s">
        <v>101</v>
      </c>
      <c r="H13" s="6" t="str">
        <f t="shared" si="0"/>
        <v>4419</v>
      </c>
      <c r="I13" s="6" t="str">
        <f t="shared" si="1"/>
        <v>1_1</v>
      </c>
      <c r="J13" s="2" t="s">
        <v>102</v>
      </c>
      <c r="K13" t="s">
        <v>3</v>
      </c>
      <c r="L13" t="s">
        <v>4</v>
      </c>
      <c r="M13" t="s">
        <v>100</v>
      </c>
      <c r="N13" t="s">
        <v>101</v>
      </c>
      <c r="O13" t="s">
        <v>354</v>
      </c>
      <c r="P13" t="str">
        <f t="shared" si="2"/>
        <v>POINT(6.92242345526429 58.0656690033289)</v>
      </c>
      <c r="Q13" t="s">
        <v>103</v>
      </c>
      <c r="T13" t="s">
        <v>300</v>
      </c>
      <c r="V13" t="s">
        <v>320</v>
      </c>
    </row>
    <row r="14" spans="1:23">
      <c r="A14" t="s">
        <v>331</v>
      </c>
      <c r="B14">
        <v>3</v>
      </c>
      <c r="C14">
        <v>3</v>
      </c>
      <c r="D14" t="s">
        <v>328</v>
      </c>
      <c r="E14" s="1">
        <v>1</v>
      </c>
      <c r="F14" t="s">
        <v>338</v>
      </c>
      <c r="G14" t="s">
        <v>105</v>
      </c>
      <c r="H14" s="6" t="str">
        <f t="shared" si="0"/>
        <v>4420</v>
      </c>
      <c r="I14" s="6" t="str">
        <f t="shared" si="1"/>
        <v>1_1</v>
      </c>
      <c r="J14" s="2" t="s">
        <v>106</v>
      </c>
      <c r="K14" t="s">
        <v>3</v>
      </c>
      <c r="L14" t="s">
        <v>4</v>
      </c>
      <c r="M14" t="s">
        <v>104</v>
      </c>
      <c r="N14" t="s">
        <v>105</v>
      </c>
      <c r="O14" t="s">
        <v>354</v>
      </c>
      <c r="P14" t="str">
        <f t="shared" si="2"/>
        <v>POINT(6.93488948539871 58.0612749242763)</v>
      </c>
      <c r="Q14" t="s">
        <v>107</v>
      </c>
      <c r="T14" t="s">
        <v>300</v>
      </c>
      <c r="V14" t="s">
        <v>320</v>
      </c>
    </row>
    <row r="15" spans="1:23">
      <c r="A15" t="s">
        <v>331</v>
      </c>
      <c r="B15">
        <v>3</v>
      </c>
      <c r="C15">
        <v>3</v>
      </c>
      <c r="D15" t="s">
        <v>328</v>
      </c>
      <c r="E15" s="1">
        <v>1</v>
      </c>
      <c r="F15" t="s">
        <v>338</v>
      </c>
      <c r="G15" t="s">
        <v>15</v>
      </c>
      <c r="H15" s="6" t="str">
        <f t="shared" si="0"/>
        <v>4421</v>
      </c>
      <c r="I15" s="6" t="str">
        <f t="shared" si="1"/>
        <v>1_1</v>
      </c>
      <c r="J15" s="2" t="s">
        <v>16</v>
      </c>
      <c r="K15" t="s">
        <v>3</v>
      </c>
      <c r="L15" t="s">
        <v>4</v>
      </c>
      <c r="M15" t="s">
        <v>14</v>
      </c>
      <c r="N15" t="s">
        <v>15</v>
      </c>
      <c r="O15" t="s">
        <v>354</v>
      </c>
      <c r="P15" t="str">
        <f t="shared" si="2"/>
        <v>POINT(6.92845240469226 58.0635364353042)</v>
      </c>
      <c r="Q15" t="s">
        <v>17</v>
      </c>
      <c r="T15" t="s">
        <v>300</v>
      </c>
      <c r="V15" t="s">
        <v>320</v>
      </c>
    </row>
    <row r="16" spans="1:23">
      <c r="A16" t="s">
        <v>331</v>
      </c>
      <c r="B16">
        <v>3</v>
      </c>
      <c r="C16">
        <v>3</v>
      </c>
      <c r="D16" t="s">
        <v>328</v>
      </c>
      <c r="E16" s="1">
        <v>1</v>
      </c>
      <c r="F16" t="s">
        <v>338</v>
      </c>
      <c r="G16" t="s">
        <v>19</v>
      </c>
      <c r="H16" s="6" t="str">
        <f t="shared" si="0"/>
        <v>4422</v>
      </c>
      <c r="I16" s="6" t="str">
        <f t="shared" si="1"/>
        <v>1_1</v>
      </c>
      <c r="J16" s="2" t="s">
        <v>20</v>
      </c>
      <c r="K16" t="s">
        <v>3</v>
      </c>
      <c r="L16" t="s">
        <v>9</v>
      </c>
      <c r="M16" t="s">
        <v>18</v>
      </c>
      <c r="N16" t="s">
        <v>19</v>
      </c>
      <c r="O16" t="s">
        <v>354</v>
      </c>
      <c r="P16" t="str">
        <f t="shared" si="2"/>
        <v>POINT(6.92501628808919 58.0502249522233)</v>
      </c>
      <c r="Q16" t="s">
        <v>21</v>
      </c>
      <c r="T16" t="s">
        <v>300</v>
      </c>
      <c r="V16" t="s">
        <v>320</v>
      </c>
    </row>
    <row r="17" spans="1:22">
      <c r="A17" t="s">
        <v>331</v>
      </c>
      <c r="B17">
        <v>3</v>
      </c>
      <c r="C17">
        <v>3</v>
      </c>
      <c r="D17" t="s">
        <v>328</v>
      </c>
      <c r="E17" s="1">
        <v>1</v>
      </c>
      <c r="F17" t="s">
        <v>338</v>
      </c>
      <c r="G17" t="s">
        <v>6</v>
      </c>
      <c r="H17" s="6" t="str">
        <f t="shared" si="0"/>
        <v>4424</v>
      </c>
      <c r="I17" s="6" t="str">
        <f t="shared" si="1"/>
        <v>1_1</v>
      </c>
      <c r="J17" s="2" t="s">
        <v>7</v>
      </c>
      <c r="K17" t="s">
        <v>3</v>
      </c>
      <c r="L17" t="s">
        <v>4</v>
      </c>
      <c r="M17" t="s">
        <v>5</v>
      </c>
      <c r="N17" t="s">
        <v>6</v>
      </c>
      <c r="O17" t="s">
        <v>354</v>
      </c>
      <c r="P17" t="str">
        <f t="shared" si="2"/>
        <v>POINT(6.9990336251765 58.0286969063527)</v>
      </c>
      <c r="Q17" t="s">
        <v>8</v>
      </c>
      <c r="T17" t="s">
        <v>300</v>
      </c>
      <c r="V17" t="s">
        <v>306</v>
      </c>
    </row>
    <row r="18" spans="1:22">
      <c r="A18" t="s">
        <v>331</v>
      </c>
      <c r="B18">
        <v>3</v>
      </c>
      <c r="C18">
        <v>3</v>
      </c>
      <c r="D18" t="s">
        <v>328</v>
      </c>
      <c r="E18" s="1">
        <v>1</v>
      </c>
      <c r="F18" t="s">
        <v>338</v>
      </c>
      <c r="G18" t="s">
        <v>23</v>
      </c>
      <c r="H18" s="6" t="str">
        <f t="shared" si="0"/>
        <v>4425</v>
      </c>
      <c r="I18" s="6" t="str">
        <f t="shared" si="1"/>
        <v>1_1</v>
      </c>
      <c r="J18" s="2" t="s">
        <v>24</v>
      </c>
      <c r="K18" t="s">
        <v>3</v>
      </c>
      <c r="L18" t="s">
        <v>4</v>
      </c>
      <c r="M18" t="s">
        <v>22</v>
      </c>
      <c r="N18" t="s">
        <v>23</v>
      </c>
      <c r="O18" t="s">
        <v>354</v>
      </c>
      <c r="P18" t="str">
        <f t="shared" si="2"/>
        <v>POINT(6.99630996367303 58.0547070130317)</v>
      </c>
      <c r="Q18" t="s">
        <v>25</v>
      </c>
      <c r="T18" t="s">
        <v>300</v>
      </c>
      <c r="V18" t="s">
        <v>320</v>
      </c>
    </row>
    <row r="19" spans="1:22">
      <c r="A19" t="s">
        <v>331</v>
      </c>
      <c r="B19">
        <v>3</v>
      </c>
      <c r="C19">
        <v>3</v>
      </c>
      <c r="D19" t="s">
        <v>328</v>
      </c>
      <c r="E19" s="1">
        <v>1</v>
      </c>
      <c r="F19" t="s">
        <v>338</v>
      </c>
      <c r="G19" t="s">
        <v>11</v>
      </c>
      <c r="H19" s="6" t="str">
        <f t="shared" si="0"/>
        <v>4426</v>
      </c>
      <c r="I19" s="6" t="str">
        <f t="shared" si="1"/>
        <v>1_1</v>
      </c>
      <c r="J19" s="2" t="s">
        <v>12</v>
      </c>
      <c r="K19" t="s">
        <v>3</v>
      </c>
      <c r="L19" t="s">
        <v>9</v>
      </c>
      <c r="M19" t="s">
        <v>10</v>
      </c>
      <c r="N19" t="s">
        <v>11</v>
      </c>
      <c r="O19" t="s">
        <v>354</v>
      </c>
      <c r="P19" t="str">
        <f t="shared" si="2"/>
        <v>POINT(7.00346876451998 58.0285718183715)</v>
      </c>
      <c r="Q19" t="s">
        <v>13</v>
      </c>
      <c r="T19" t="s">
        <v>297</v>
      </c>
      <c r="U19" t="s">
        <v>296</v>
      </c>
      <c r="V19" t="s">
        <v>306</v>
      </c>
    </row>
    <row r="20" spans="1:22">
      <c r="A20" t="s">
        <v>331</v>
      </c>
      <c r="B20">
        <v>3</v>
      </c>
      <c r="C20">
        <v>3</v>
      </c>
      <c r="D20" t="s">
        <v>328</v>
      </c>
      <c r="E20" s="1">
        <v>1</v>
      </c>
      <c r="F20" t="s">
        <v>338</v>
      </c>
      <c r="G20" t="s">
        <v>40</v>
      </c>
      <c r="H20" s="6" t="str">
        <f t="shared" si="0"/>
        <v>4469</v>
      </c>
      <c r="I20" s="6" t="str">
        <f t="shared" si="1"/>
        <v>1_1</v>
      </c>
      <c r="J20" s="2" t="s">
        <v>41</v>
      </c>
      <c r="K20" t="s">
        <v>3</v>
      </c>
      <c r="L20" t="s">
        <v>38</v>
      </c>
      <c r="M20" t="s">
        <v>39</v>
      </c>
      <c r="N20" t="s">
        <v>40</v>
      </c>
      <c r="O20" t="s">
        <v>354</v>
      </c>
      <c r="P20" t="str">
        <f t="shared" si="2"/>
        <v>POINT(6.93729092083116 58.0424308215895)</v>
      </c>
      <c r="Q20" t="s">
        <v>42</v>
      </c>
      <c r="T20" t="s">
        <v>297</v>
      </c>
      <c r="U20" t="s">
        <v>296</v>
      </c>
      <c r="V20" t="s">
        <v>304</v>
      </c>
    </row>
    <row r="21" spans="1:22">
      <c r="A21" t="s">
        <v>331</v>
      </c>
      <c r="B21">
        <v>3</v>
      </c>
      <c r="C21">
        <v>3</v>
      </c>
      <c r="D21" t="s">
        <v>328</v>
      </c>
      <c r="E21" s="1">
        <v>1</v>
      </c>
      <c r="F21" t="s">
        <v>338</v>
      </c>
      <c r="G21" t="s">
        <v>35</v>
      </c>
      <c r="H21" s="6" t="str">
        <f t="shared" si="0"/>
        <v>4510</v>
      </c>
      <c r="I21" s="6" t="str">
        <f t="shared" si="1"/>
        <v>1_1</v>
      </c>
      <c r="J21" s="2" t="s">
        <v>36</v>
      </c>
      <c r="K21" t="s">
        <v>3</v>
      </c>
      <c r="L21" t="s">
        <v>9</v>
      </c>
      <c r="M21" t="s">
        <v>34</v>
      </c>
      <c r="N21" t="s">
        <v>35</v>
      </c>
      <c r="O21" t="s">
        <v>354</v>
      </c>
      <c r="P21" t="str">
        <f t="shared" si="2"/>
        <v>POINT(7.02357888859791 58.0350540135823)</v>
      </c>
      <c r="Q21" t="s">
        <v>37</v>
      </c>
      <c r="T21" t="s">
        <v>320</v>
      </c>
      <c r="U21" t="s">
        <v>296</v>
      </c>
      <c r="V21" t="s">
        <v>306</v>
      </c>
    </row>
    <row r="22" spans="1:22">
      <c r="A22" t="s">
        <v>331</v>
      </c>
      <c r="B22">
        <v>3</v>
      </c>
      <c r="C22">
        <v>3</v>
      </c>
      <c r="D22" t="s">
        <v>328</v>
      </c>
      <c r="E22" s="1">
        <v>1</v>
      </c>
      <c r="F22" t="s">
        <v>338</v>
      </c>
      <c r="G22" t="s">
        <v>56</v>
      </c>
      <c r="H22" s="6" t="str">
        <f t="shared" si="0"/>
        <v>4511</v>
      </c>
      <c r="I22" s="6" t="str">
        <f t="shared" si="1"/>
        <v>1_1</v>
      </c>
      <c r="J22" s="2" t="s">
        <v>57</v>
      </c>
      <c r="K22" t="s">
        <v>3</v>
      </c>
      <c r="L22" t="s">
        <v>4</v>
      </c>
      <c r="M22" t="s">
        <v>55</v>
      </c>
      <c r="N22" t="s">
        <v>56</v>
      </c>
      <c r="O22" t="s">
        <v>354</v>
      </c>
      <c r="P22" t="str">
        <f t="shared" si="2"/>
        <v>POINT(7.01007923742334 58.0622747462386)</v>
      </c>
      <c r="Q22" t="s">
        <v>58</v>
      </c>
      <c r="T22" t="s">
        <v>300</v>
      </c>
      <c r="V22" t="s">
        <v>320</v>
      </c>
    </row>
    <row r="23" spans="1:22">
      <c r="A23" t="s">
        <v>331</v>
      </c>
      <c r="B23">
        <v>3</v>
      </c>
      <c r="C23">
        <v>3</v>
      </c>
      <c r="D23" t="s">
        <v>328</v>
      </c>
      <c r="E23" s="1">
        <v>1</v>
      </c>
      <c r="F23" t="s">
        <v>338</v>
      </c>
      <c r="G23" t="s">
        <v>27</v>
      </c>
      <c r="H23" s="6" t="str">
        <f t="shared" si="0"/>
        <v>4512</v>
      </c>
      <c r="I23" s="6" t="str">
        <f t="shared" si="1"/>
        <v>1_1</v>
      </c>
      <c r="J23" s="2" t="s">
        <v>28</v>
      </c>
      <c r="K23" t="s">
        <v>3</v>
      </c>
      <c r="L23" t="s">
        <v>4</v>
      </c>
      <c r="M23" t="s">
        <v>26</v>
      </c>
      <c r="N23" t="s">
        <v>27</v>
      </c>
      <c r="O23" t="s">
        <v>354</v>
      </c>
      <c r="P23" t="str">
        <f t="shared" si="2"/>
        <v>POINT(6.88583651139174 58.0797972861225)</v>
      </c>
      <c r="Q23" t="s">
        <v>29</v>
      </c>
      <c r="T23" t="s">
        <v>300</v>
      </c>
      <c r="V23" t="s">
        <v>320</v>
      </c>
    </row>
    <row r="24" spans="1:22">
      <c r="A24" t="s">
        <v>331</v>
      </c>
      <c r="B24">
        <v>3</v>
      </c>
      <c r="C24">
        <v>3</v>
      </c>
      <c r="D24" t="s">
        <v>328</v>
      </c>
      <c r="E24" s="1">
        <v>1</v>
      </c>
      <c r="F24" t="s">
        <v>338</v>
      </c>
      <c r="G24" t="s">
        <v>48</v>
      </c>
      <c r="H24" s="6" t="str">
        <f t="shared" si="0"/>
        <v>4513</v>
      </c>
      <c r="I24" s="6" t="str">
        <f t="shared" si="1"/>
        <v>1_1</v>
      </c>
      <c r="J24" s="2" t="s">
        <v>49</v>
      </c>
      <c r="K24" t="s">
        <v>3</v>
      </c>
      <c r="L24" t="s">
        <v>4</v>
      </c>
      <c r="M24" t="s">
        <v>47</v>
      </c>
      <c r="N24" t="s">
        <v>48</v>
      </c>
      <c r="O24" t="s">
        <v>354</v>
      </c>
      <c r="P24" t="str">
        <f t="shared" si="2"/>
        <v>POINT(6.9299995396816 58.0604084699614)</v>
      </c>
      <c r="Q24" t="s">
        <v>50</v>
      </c>
      <c r="T24" t="s">
        <v>300</v>
      </c>
      <c r="V24" t="s">
        <v>320</v>
      </c>
    </row>
    <row r="25" spans="1:22">
      <c r="A25" t="s">
        <v>331</v>
      </c>
      <c r="B25">
        <v>3</v>
      </c>
      <c r="C25">
        <v>3</v>
      </c>
      <c r="D25" t="s">
        <v>328</v>
      </c>
      <c r="E25" s="1">
        <v>1</v>
      </c>
      <c r="F25" t="s">
        <v>338</v>
      </c>
      <c r="G25" t="s">
        <v>60</v>
      </c>
      <c r="H25" s="6" t="str">
        <f t="shared" si="0"/>
        <v>4514</v>
      </c>
      <c r="I25" s="6" t="str">
        <f t="shared" si="1"/>
        <v>1_1</v>
      </c>
      <c r="J25" s="2" t="s">
        <v>61</v>
      </c>
      <c r="K25" t="s">
        <v>3</v>
      </c>
      <c r="L25" t="s">
        <v>4</v>
      </c>
      <c r="M25" t="s">
        <v>59</v>
      </c>
      <c r="N25" t="s">
        <v>60</v>
      </c>
      <c r="O25" t="s">
        <v>354</v>
      </c>
      <c r="P25" t="str">
        <f t="shared" si="2"/>
        <v>POINT(6.98129660942339 58.0313251501713)</v>
      </c>
      <c r="Q25" t="s">
        <v>62</v>
      </c>
      <c r="T25" t="s">
        <v>300</v>
      </c>
      <c r="V25" t="s">
        <v>320</v>
      </c>
    </row>
    <row r="26" spans="1:22">
      <c r="A26" t="s">
        <v>331</v>
      </c>
      <c r="B26">
        <v>3</v>
      </c>
      <c r="C26">
        <v>3</v>
      </c>
      <c r="D26" t="s">
        <v>328</v>
      </c>
      <c r="E26" s="1">
        <v>1</v>
      </c>
      <c r="F26" t="s">
        <v>338</v>
      </c>
      <c r="G26" t="s">
        <v>52</v>
      </c>
      <c r="H26" s="6" t="str">
        <f t="shared" si="0"/>
        <v>6014</v>
      </c>
      <c r="I26" s="6" t="str">
        <f t="shared" si="1"/>
        <v>1_1</v>
      </c>
      <c r="J26" s="2" t="s">
        <v>53</v>
      </c>
      <c r="K26" t="s">
        <v>3</v>
      </c>
      <c r="L26" t="s">
        <v>51</v>
      </c>
      <c r="M26" t="s">
        <v>9</v>
      </c>
      <c r="N26" t="s">
        <v>52</v>
      </c>
      <c r="O26" t="s">
        <v>354</v>
      </c>
      <c r="P26" t="str">
        <f t="shared" si="2"/>
        <v>POINT(7.14097887239768 58.0711767702428)</v>
      </c>
      <c r="Q26" t="s">
        <v>54</v>
      </c>
      <c r="T26" t="s">
        <v>300</v>
      </c>
      <c r="V26" t="s">
        <v>320</v>
      </c>
    </row>
    <row r="27" spans="1:22">
      <c r="A27" t="s">
        <v>331</v>
      </c>
      <c r="B27">
        <v>3</v>
      </c>
      <c r="C27">
        <v>3</v>
      </c>
      <c r="D27" t="s">
        <v>328</v>
      </c>
      <c r="E27" s="1">
        <v>2</v>
      </c>
      <c r="F27" t="s">
        <v>339</v>
      </c>
      <c r="G27" t="s">
        <v>152</v>
      </c>
      <c r="H27" s="6" t="str">
        <f t="shared" ref="H27:H66" si="3">LEFT(J27,4)</f>
        <v>4391</v>
      </c>
      <c r="I27" s="6" t="str">
        <f t="shared" ref="I27:I33" si="4">E27&amp;"_"&amp;1</f>
        <v>2_1</v>
      </c>
      <c r="J27" s="2" t="s">
        <v>153</v>
      </c>
      <c r="K27" t="s">
        <v>3</v>
      </c>
      <c r="L27" t="s">
        <v>9</v>
      </c>
      <c r="M27" t="s">
        <v>151</v>
      </c>
      <c r="N27" t="s">
        <v>152</v>
      </c>
      <c r="O27" t="s">
        <v>355</v>
      </c>
      <c r="P27" t="str">
        <f t="shared" ref="P27:P43" si="5">Q27</f>
        <v>POINT(6.80305290665536 58.046343053074)</v>
      </c>
      <c r="Q27" t="s">
        <v>154</v>
      </c>
    </row>
    <row r="28" spans="1:22">
      <c r="A28" t="s">
        <v>331</v>
      </c>
      <c r="B28">
        <v>3</v>
      </c>
      <c r="C28">
        <v>3</v>
      </c>
      <c r="D28" t="s">
        <v>328</v>
      </c>
      <c r="E28" s="1">
        <v>2</v>
      </c>
      <c r="F28" t="s">
        <v>339</v>
      </c>
      <c r="G28" t="s">
        <v>156</v>
      </c>
      <c r="H28" s="6" t="str">
        <f t="shared" si="3"/>
        <v>4392</v>
      </c>
      <c r="I28" s="6" t="str">
        <f t="shared" si="4"/>
        <v>2_1</v>
      </c>
      <c r="J28" s="2" t="s">
        <v>157</v>
      </c>
      <c r="K28" t="s">
        <v>3</v>
      </c>
      <c r="L28" t="s">
        <v>4</v>
      </c>
      <c r="M28" t="s">
        <v>155</v>
      </c>
      <c r="N28" t="s">
        <v>156</v>
      </c>
      <c r="O28" t="s">
        <v>355</v>
      </c>
      <c r="P28" t="str">
        <f t="shared" si="5"/>
        <v>POINT(6.79660956529613 58.0531077022681)</v>
      </c>
      <c r="Q28" t="s">
        <v>158</v>
      </c>
    </row>
    <row r="29" spans="1:22">
      <c r="A29" t="s">
        <v>331</v>
      </c>
      <c r="B29">
        <v>3</v>
      </c>
      <c r="C29">
        <v>3</v>
      </c>
      <c r="D29" t="s">
        <v>328</v>
      </c>
      <c r="E29" s="1">
        <v>2</v>
      </c>
      <c r="F29" t="s">
        <v>339</v>
      </c>
      <c r="G29" t="s">
        <v>160</v>
      </c>
      <c r="H29" s="6" t="str">
        <f t="shared" si="3"/>
        <v>4393</v>
      </c>
      <c r="I29" s="6" t="str">
        <f t="shared" si="4"/>
        <v>2_1</v>
      </c>
      <c r="J29" s="2" t="s">
        <v>161</v>
      </c>
      <c r="K29" t="s">
        <v>3</v>
      </c>
      <c r="L29" t="s">
        <v>9</v>
      </c>
      <c r="M29" t="s">
        <v>159</v>
      </c>
      <c r="N29" t="s">
        <v>160</v>
      </c>
      <c r="O29" t="s">
        <v>355</v>
      </c>
      <c r="P29" t="str">
        <f t="shared" si="5"/>
        <v>POINT(6.81817488034735 58.0585607451472)</v>
      </c>
      <c r="Q29" t="s">
        <v>162</v>
      </c>
    </row>
    <row r="30" spans="1:22">
      <c r="A30" t="s">
        <v>331</v>
      </c>
      <c r="B30">
        <v>3</v>
      </c>
      <c r="C30">
        <v>3</v>
      </c>
      <c r="D30" t="s">
        <v>328</v>
      </c>
      <c r="E30" s="1">
        <v>2</v>
      </c>
      <c r="F30" t="s">
        <v>339</v>
      </c>
      <c r="G30" t="s">
        <v>164</v>
      </c>
      <c r="H30" s="6" t="str">
        <f t="shared" si="3"/>
        <v>4394</v>
      </c>
      <c r="I30" s="6" t="str">
        <f t="shared" si="4"/>
        <v>2_1</v>
      </c>
      <c r="J30" s="2" t="s">
        <v>165</v>
      </c>
      <c r="K30" t="s">
        <v>3</v>
      </c>
      <c r="L30" t="s">
        <v>9</v>
      </c>
      <c r="M30" t="s">
        <v>163</v>
      </c>
      <c r="N30" t="s">
        <v>164</v>
      </c>
      <c r="O30" t="s">
        <v>355</v>
      </c>
      <c r="P30" t="str">
        <f t="shared" si="5"/>
        <v>POINT(6.82008169002445 58.0639066590234)</v>
      </c>
      <c r="Q30" t="s">
        <v>166</v>
      </c>
    </row>
    <row r="31" spans="1:22">
      <c r="A31" t="s">
        <v>331</v>
      </c>
      <c r="B31">
        <v>3</v>
      </c>
      <c r="C31">
        <v>3</v>
      </c>
      <c r="D31" t="s">
        <v>328</v>
      </c>
      <c r="E31" s="1">
        <v>2</v>
      </c>
      <c r="F31" t="s">
        <v>339</v>
      </c>
      <c r="G31" t="s">
        <v>168</v>
      </c>
      <c r="H31" s="6" t="str">
        <f t="shared" si="3"/>
        <v>4395</v>
      </c>
      <c r="I31" s="6" t="str">
        <f t="shared" si="4"/>
        <v>2_1</v>
      </c>
      <c r="J31" s="2" t="s">
        <v>169</v>
      </c>
      <c r="K31" t="s">
        <v>3</v>
      </c>
      <c r="L31" t="s">
        <v>4</v>
      </c>
      <c r="M31" t="s">
        <v>167</v>
      </c>
      <c r="N31" t="s">
        <v>168</v>
      </c>
      <c r="O31" t="s">
        <v>355</v>
      </c>
      <c r="P31" t="str">
        <f t="shared" si="5"/>
        <v>POINT(6.84180627002882 58.0560243408586)</v>
      </c>
      <c r="Q31" t="s">
        <v>170</v>
      </c>
    </row>
    <row r="32" spans="1:22">
      <c r="A32" t="s">
        <v>331</v>
      </c>
      <c r="B32">
        <v>3</v>
      </c>
      <c r="C32">
        <v>3</v>
      </c>
      <c r="D32" t="s">
        <v>328</v>
      </c>
      <c r="E32" s="1">
        <v>2</v>
      </c>
      <c r="F32" t="s">
        <v>339</v>
      </c>
      <c r="G32" t="s">
        <v>116</v>
      </c>
      <c r="H32" s="6" t="str">
        <f t="shared" si="3"/>
        <v>4396</v>
      </c>
      <c r="I32" s="6" t="str">
        <f t="shared" si="4"/>
        <v>2_1</v>
      </c>
      <c r="J32" s="2" t="s">
        <v>117</v>
      </c>
      <c r="K32" t="s">
        <v>3</v>
      </c>
      <c r="L32" t="s">
        <v>9</v>
      </c>
      <c r="M32" t="s">
        <v>115</v>
      </c>
      <c r="N32" t="s">
        <v>116</v>
      </c>
      <c r="O32" t="s">
        <v>355</v>
      </c>
      <c r="P32" t="str">
        <f t="shared" si="5"/>
        <v>POINT(6.83257450725718 58.0696170974927)</v>
      </c>
      <c r="Q32" t="s">
        <v>118</v>
      </c>
    </row>
    <row r="33" spans="1:22">
      <c r="A33" t="s">
        <v>331</v>
      </c>
      <c r="B33">
        <v>3</v>
      </c>
      <c r="C33">
        <v>3</v>
      </c>
      <c r="D33" t="s">
        <v>328</v>
      </c>
      <c r="E33" s="1">
        <v>2</v>
      </c>
      <c r="F33" t="s">
        <v>339</v>
      </c>
      <c r="G33" t="s">
        <v>172</v>
      </c>
      <c r="H33" s="6" t="str">
        <f t="shared" si="3"/>
        <v>4397</v>
      </c>
      <c r="I33" s="6" t="str">
        <f t="shared" si="4"/>
        <v>2_1</v>
      </c>
      <c r="J33" s="2" t="s">
        <v>173</v>
      </c>
      <c r="K33" t="s">
        <v>3</v>
      </c>
      <c r="L33" t="s">
        <v>4</v>
      </c>
      <c r="M33" t="s">
        <v>171</v>
      </c>
      <c r="N33" t="s">
        <v>172</v>
      </c>
      <c r="O33" t="s">
        <v>355</v>
      </c>
      <c r="P33" t="str">
        <f t="shared" si="5"/>
        <v>POINT(6.81919783078068 58.0749330503372)</v>
      </c>
      <c r="Q33" t="s">
        <v>174</v>
      </c>
    </row>
    <row r="34" spans="1:22">
      <c r="A34" t="s">
        <v>331</v>
      </c>
      <c r="B34">
        <v>3</v>
      </c>
      <c r="C34">
        <v>3</v>
      </c>
      <c r="D34" t="s">
        <v>328</v>
      </c>
      <c r="E34" s="1">
        <v>2</v>
      </c>
      <c r="F34" t="s">
        <v>339</v>
      </c>
      <c r="G34" t="s">
        <v>120</v>
      </c>
      <c r="H34" s="6" t="str">
        <f t="shared" si="3"/>
        <v>4398</v>
      </c>
      <c r="I34" s="6" t="str">
        <f t="shared" ref="I34:I65" si="6">E34&amp;"_"&amp;1</f>
        <v>2_1</v>
      </c>
      <c r="J34" s="2" t="s">
        <v>121</v>
      </c>
      <c r="K34" t="s">
        <v>3</v>
      </c>
      <c r="L34" t="s">
        <v>4</v>
      </c>
      <c r="M34" t="s">
        <v>119</v>
      </c>
      <c r="N34" t="s">
        <v>120</v>
      </c>
      <c r="O34" t="s">
        <v>355</v>
      </c>
      <c r="P34" t="str">
        <f t="shared" si="5"/>
        <v>POINT(6.82144074048094 58.078810807674)</v>
      </c>
      <c r="Q34" t="s">
        <v>122</v>
      </c>
    </row>
    <row r="35" spans="1:22">
      <c r="A35" t="s">
        <v>331</v>
      </c>
      <c r="B35">
        <v>3</v>
      </c>
      <c r="C35">
        <v>3</v>
      </c>
      <c r="D35" t="s">
        <v>328</v>
      </c>
      <c r="E35" s="1">
        <v>2</v>
      </c>
      <c r="F35" t="s">
        <v>339</v>
      </c>
      <c r="G35" t="s">
        <v>128</v>
      </c>
      <c r="H35" s="6" t="str">
        <f t="shared" si="3"/>
        <v>4399</v>
      </c>
      <c r="I35" s="6" t="str">
        <f t="shared" si="6"/>
        <v>2_1</v>
      </c>
      <c r="J35" s="2" t="s">
        <v>129</v>
      </c>
      <c r="K35" t="s">
        <v>3</v>
      </c>
      <c r="L35" t="s">
        <v>4</v>
      </c>
      <c r="M35" t="s">
        <v>127</v>
      </c>
      <c r="N35" t="s">
        <v>128</v>
      </c>
      <c r="O35" t="s">
        <v>355</v>
      </c>
      <c r="P35" t="str">
        <f t="shared" si="5"/>
        <v>POINT(6.82194611624258 58.0790611987228)</v>
      </c>
      <c r="Q35" t="s">
        <v>130</v>
      </c>
    </row>
    <row r="36" spans="1:22">
      <c r="A36" t="s">
        <v>331</v>
      </c>
      <c r="B36">
        <v>3</v>
      </c>
      <c r="C36">
        <v>3</v>
      </c>
      <c r="D36" t="s">
        <v>328</v>
      </c>
      <c r="E36" s="1">
        <v>2</v>
      </c>
      <c r="F36" t="s">
        <v>339</v>
      </c>
      <c r="G36" t="s">
        <v>132</v>
      </c>
      <c r="H36" s="6" t="str">
        <f t="shared" si="3"/>
        <v>4400</v>
      </c>
      <c r="I36" s="6" t="str">
        <f t="shared" si="6"/>
        <v>2_1</v>
      </c>
      <c r="J36" s="2" t="s">
        <v>133</v>
      </c>
      <c r="K36" t="s">
        <v>3</v>
      </c>
      <c r="L36" t="s">
        <v>4</v>
      </c>
      <c r="M36" t="s">
        <v>131</v>
      </c>
      <c r="N36" t="s">
        <v>132</v>
      </c>
      <c r="O36" t="s">
        <v>355</v>
      </c>
      <c r="P36" t="str">
        <f t="shared" si="5"/>
        <v>POINT(6.83395106620934 58.0779705739911)</v>
      </c>
      <c r="Q36" t="s">
        <v>134</v>
      </c>
    </row>
    <row r="37" spans="1:22">
      <c r="A37" t="s">
        <v>331</v>
      </c>
      <c r="B37">
        <v>3</v>
      </c>
      <c r="C37">
        <v>3</v>
      </c>
      <c r="D37" t="s">
        <v>328</v>
      </c>
      <c r="E37" s="1">
        <v>2</v>
      </c>
      <c r="F37" t="s">
        <v>339</v>
      </c>
      <c r="G37" t="s">
        <v>136</v>
      </c>
      <c r="H37" s="6" t="str">
        <f t="shared" si="3"/>
        <v>4401</v>
      </c>
      <c r="I37" s="6" t="str">
        <f t="shared" si="6"/>
        <v>2_1</v>
      </c>
      <c r="J37" s="2" t="s">
        <v>137</v>
      </c>
      <c r="K37" t="s">
        <v>3</v>
      </c>
      <c r="L37" t="s">
        <v>4</v>
      </c>
      <c r="M37" t="s">
        <v>135</v>
      </c>
      <c r="N37" t="s">
        <v>136</v>
      </c>
      <c r="O37" t="s">
        <v>355</v>
      </c>
      <c r="P37" t="str">
        <f t="shared" si="5"/>
        <v>POINT(6.83353178590391 58.077639293786)</v>
      </c>
      <c r="Q37" t="s">
        <v>138</v>
      </c>
    </row>
    <row r="38" spans="1:22">
      <c r="A38" t="s">
        <v>331</v>
      </c>
      <c r="B38">
        <v>3</v>
      </c>
      <c r="C38">
        <v>3</v>
      </c>
      <c r="D38" t="s">
        <v>328</v>
      </c>
      <c r="E38" s="1">
        <v>2</v>
      </c>
      <c r="F38" t="s">
        <v>339</v>
      </c>
      <c r="G38" t="s">
        <v>140</v>
      </c>
      <c r="H38" s="6" t="str">
        <f t="shared" si="3"/>
        <v>4423</v>
      </c>
      <c r="I38" s="6" t="str">
        <f t="shared" si="6"/>
        <v>2_1</v>
      </c>
      <c r="J38" s="2" t="s">
        <v>141</v>
      </c>
      <c r="K38" t="s">
        <v>3</v>
      </c>
      <c r="L38" t="s">
        <v>4</v>
      </c>
      <c r="M38" t="s">
        <v>139</v>
      </c>
      <c r="N38" t="s">
        <v>140</v>
      </c>
      <c r="O38" t="s">
        <v>355</v>
      </c>
      <c r="P38" t="str">
        <f t="shared" si="5"/>
        <v>POINT(6.83817215247725 58.0583251369067)</v>
      </c>
      <c r="Q38" t="s">
        <v>142</v>
      </c>
    </row>
    <row r="39" spans="1:22">
      <c r="A39" t="s">
        <v>331</v>
      </c>
      <c r="B39">
        <v>3</v>
      </c>
      <c r="C39">
        <v>3</v>
      </c>
      <c r="D39" t="s">
        <v>328</v>
      </c>
      <c r="E39" s="1">
        <v>2</v>
      </c>
      <c r="F39" t="s">
        <v>339</v>
      </c>
      <c r="G39" t="s">
        <v>144</v>
      </c>
      <c r="H39" s="6" t="str">
        <f t="shared" si="3"/>
        <v>4525</v>
      </c>
      <c r="I39" s="6" t="str">
        <f t="shared" si="6"/>
        <v>2_1</v>
      </c>
      <c r="J39" s="2" t="s">
        <v>145</v>
      </c>
      <c r="K39" t="s">
        <v>3</v>
      </c>
      <c r="L39" t="s">
        <v>4</v>
      </c>
      <c r="M39" t="s">
        <v>143</v>
      </c>
      <c r="N39" t="s">
        <v>144</v>
      </c>
      <c r="O39" t="s">
        <v>355</v>
      </c>
      <c r="P39" t="str">
        <f t="shared" si="5"/>
        <v>POINT(6.79762517164001 58.0475839515765)</v>
      </c>
      <c r="Q39" t="s">
        <v>146</v>
      </c>
    </row>
    <row r="40" spans="1:22">
      <c r="A40" t="s">
        <v>331</v>
      </c>
      <c r="B40">
        <v>3</v>
      </c>
      <c r="C40">
        <v>3</v>
      </c>
      <c r="D40" t="s">
        <v>328</v>
      </c>
      <c r="E40" s="1">
        <v>2</v>
      </c>
      <c r="F40" t="s">
        <v>339</v>
      </c>
      <c r="G40" t="s">
        <v>148</v>
      </c>
      <c r="H40" s="6" t="str">
        <f t="shared" si="3"/>
        <v>4526</v>
      </c>
      <c r="I40" s="6" t="str">
        <f t="shared" si="6"/>
        <v>2_1</v>
      </c>
      <c r="J40" s="2" t="s">
        <v>149</v>
      </c>
      <c r="K40" t="s">
        <v>3</v>
      </c>
      <c r="L40" t="s">
        <v>4</v>
      </c>
      <c r="M40" t="s">
        <v>147</v>
      </c>
      <c r="N40" t="s">
        <v>148</v>
      </c>
      <c r="O40" t="s">
        <v>355</v>
      </c>
      <c r="P40" t="str">
        <f t="shared" si="5"/>
        <v>POINT(6.83931567907038 58.0622166055136)</v>
      </c>
      <c r="Q40" t="s">
        <v>150</v>
      </c>
    </row>
    <row r="41" spans="1:22">
      <c r="A41" t="s">
        <v>331</v>
      </c>
      <c r="B41">
        <v>3</v>
      </c>
      <c r="C41">
        <v>3</v>
      </c>
      <c r="D41" t="s">
        <v>328</v>
      </c>
      <c r="E41" s="1">
        <v>2</v>
      </c>
      <c r="F41" t="s">
        <v>339</v>
      </c>
      <c r="G41" t="s">
        <v>124</v>
      </c>
      <c r="H41" s="6" t="str">
        <f t="shared" si="3"/>
        <v>5894</v>
      </c>
      <c r="I41" s="6" t="str">
        <f t="shared" si="6"/>
        <v>2_1</v>
      </c>
      <c r="J41" s="2" t="s">
        <v>125</v>
      </c>
      <c r="K41" t="s">
        <v>3</v>
      </c>
      <c r="L41" t="s">
        <v>123</v>
      </c>
      <c r="M41" t="s">
        <v>9</v>
      </c>
      <c r="N41" t="s">
        <v>124</v>
      </c>
      <c r="O41" t="s">
        <v>355</v>
      </c>
      <c r="P41" t="str">
        <f t="shared" si="5"/>
        <v>POINT(6.82339265485351 58.043474081509)</v>
      </c>
      <c r="Q41" t="s">
        <v>126</v>
      </c>
    </row>
    <row r="42" spans="1:22">
      <c r="A42" t="s">
        <v>331</v>
      </c>
      <c r="B42">
        <v>3</v>
      </c>
      <c r="C42">
        <v>2</v>
      </c>
      <c r="D42" t="s">
        <v>329</v>
      </c>
      <c r="E42" s="1">
        <v>4</v>
      </c>
      <c r="F42" t="s">
        <v>335</v>
      </c>
      <c r="G42" t="s">
        <v>177</v>
      </c>
      <c r="H42" s="6" t="str">
        <f t="shared" si="3"/>
        <v>4404</v>
      </c>
      <c r="I42" s="6" t="str">
        <f t="shared" si="6"/>
        <v>4_1</v>
      </c>
      <c r="J42" s="2" t="s">
        <v>178</v>
      </c>
      <c r="K42" t="s">
        <v>3</v>
      </c>
      <c r="L42" t="s">
        <v>175</v>
      </c>
      <c r="M42" t="s">
        <v>176</v>
      </c>
      <c r="N42" t="s">
        <v>177</v>
      </c>
      <c r="O42" t="s">
        <v>356</v>
      </c>
      <c r="P42" t="str">
        <f t="shared" si="5"/>
        <v>POINT(7.20354023502627 57.9613429318257)</v>
      </c>
      <c r="Q42" t="s">
        <v>179</v>
      </c>
      <c r="T42" t="s">
        <v>300</v>
      </c>
      <c r="V42" t="s">
        <v>304</v>
      </c>
    </row>
    <row r="43" spans="1:22">
      <c r="A43" t="s">
        <v>331</v>
      </c>
      <c r="B43">
        <v>3</v>
      </c>
      <c r="C43">
        <v>2</v>
      </c>
      <c r="D43" t="s">
        <v>329</v>
      </c>
      <c r="E43" s="1">
        <v>4</v>
      </c>
      <c r="F43" t="s">
        <v>335</v>
      </c>
      <c r="G43" t="s">
        <v>182</v>
      </c>
      <c r="H43" s="6" t="str">
        <f t="shared" si="3"/>
        <v>4465</v>
      </c>
      <c r="I43" s="6" t="str">
        <f t="shared" si="6"/>
        <v>4_1</v>
      </c>
      <c r="J43" s="2" t="s">
        <v>183</v>
      </c>
      <c r="K43" t="s">
        <v>3</v>
      </c>
      <c r="L43" t="s">
        <v>180</v>
      </c>
      <c r="M43" t="s">
        <v>181</v>
      </c>
      <c r="N43" t="s">
        <v>182</v>
      </c>
      <c r="O43" t="s">
        <v>356</v>
      </c>
      <c r="P43" t="str">
        <f t="shared" si="5"/>
        <v>POINT(7.20613821278328 57.9506749377529)</v>
      </c>
      <c r="Q43" t="s">
        <v>184</v>
      </c>
      <c r="T43" t="s">
        <v>300</v>
      </c>
      <c r="V43" t="s">
        <v>304</v>
      </c>
    </row>
    <row r="44" spans="1:22">
      <c r="A44" t="s">
        <v>331</v>
      </c>
      <c r="B44">
        <v>3</v>
      </c>
      <c r="C44">
        <v>2</v>
      </c>
      <c r="D44" t="s">
        <v>329</v>
      </c>
      <c r="E44" s="1">
        <v>5</v>
      </c>
      <c r="F44" t="s">
        <v>336</v>
      </c>
      <c r="G44" t="s">
        <v>195</v>
      </c>
      <c r="H44" s="6" t="str">
        <f t="shared" si="3"/>
        <v>6037</v>
      </c>
      <c r="I44" s="6" t="str">
        <f t="shared" si="6"/>
        <v>5_1</v>
      </c>
      <c r="J44" s="2" t="s">
        <v>196</v>
      </c>
      <c r="K44" t="s">
        <v>108</v>
      </c>
      <c r="L44" t="s">
        <v>9</v>
      </c>
      <c r="M44" t="s">
        <v>9</v>
      </c>
      <c r="N44" t="s">
        <v>195</v>
      </c>
      <c r="O44" t="s">
        <v>357</v>
      </c>
      <c r="P44" t="s">
        <v>350</v>
      </c>
      <c r="Q44" t="s">
        <v>197</v>
      </c>
      <c r="R44">
        <v>-0.8</v>
      </c>
      <c r="S44">
        <v>-7.7</v>
      </c>
    </row>
    <row r="45" spans="1:22">
      <c r="A45" t="s">
        <v>331</v>
      </c>
      <c r="B45">
        <v>3</v>
      </c>
      <c r="C45">
        <v>3</v>
      </c>
      <c r="D45" t="s">
        <v>328</v>
      </c>
      <c r="E45" s="1">
        <v>1</v>
      </c>
      <c r="F45" t="s">
        <v>338</v>
      </c>
      <c r="G45" t="s">
        <v>185</v>
      </c>
      <c r="H45" s="6" t="str">
        <f t="shared" si="3"/>
        <v>4503</v>
      </c>
      <c r="I45" s="6" t="str">
        <f t="shared" si="6"/>
        <v>1_1</v>
      </c>
      <c r="J45" s="2" t="s">
        <v>193</v>
      </c>
      <c r="K45" t="s">
        <v>3</v>
      </c>
      <c r="L45" t="s">
        <v>191</v>
      </c>
      <c r="M45" t="s">
        <v>192</v>
      </c>
      <c r="N45" t="s">
        <v>185</v>
      </c>
      <c r="O45" t="s">
        <v>357</v>
      </c>
      <c r="P45" t="str">
        <f t="shared" ref="P45:P59" si="7">Q45</f>
        <v>POINT(7.14664512007989 58.0386926442987)</v>
      </c>
      <c r="Q45" t="s">
        <v>194</v>
      </c>
      <c r="T45" t="s">
        <v>300</v>
      </c>
      <c r="V45" t="s">
        <v>320</v>
      </c>
    </row>
    <row r="46" spans="1:22">
      <c r="A46" t="s">
        <v>331</v>
      </c>
      <c r="B46">
        <v>3</v>
      </c>
      <c r="C46">
        <v>2</v>
      </c>
      <c r="D46" t="s">
        <v>329</v>
      </c>
      <c r="E46" s="1">
        <v>5</v>
      </c>
      <c r="F46" t="s">
        <v>336</v>
      </c>
      <c r="G46" t="s">
        <v>188</v>
      </c>
      <c r="H46" s="6" t="str">
        <f t="shared" si="3"/>
        <v>4529</v>
      </c>
      <c r="I46" s="6" t="str">
        <f t="shared" si="6"/>
        <v>5_1</v>
      </c>
      <c r="J46" s="2" t="s">
        <v>189</v>
      </c>
      <c r="K46" t="s">
        <v>3</v>
      </c>
      <c r="L46" t="s">
        <v>186</v>
      </c>
      <c r="M46" t="s">
        <v>187</v>
      </c>
      <c r="N46" t="s">
        <v>188</v>
      </c>
      <c r="O46" t="s">
        <v>357</v>
      </c>
      <c r="P46" t="str">
        <f t="shared" si="7"/>
        <v>POINT(7.14197187143592 57.9837086917318)</v>
      </c>
      <c r="Q46" t="s">
        <v>190</v>
      </c>
      <c r="T46" t="s">
        <v>300</v>
      </c>
      <c r="V46" t="s">
        <v>306</v>
      </c>
    </row>
    <row r="47" spans="1:22">
      <c r="A47" t="s">
        <v>331</v>
      </c>
      <c r="B47">
        <v>3</v>
      </c>
      <c r="C47">
        <v>2</v>
      </c>
      <c r="D47" t="s">
        <v>329</v>
      </c>
      <c r="E47" s="1">
        <v>6</v>
      </c>
      <c r="F47" t="s">
        <v>337</v>
      </c>
      <c r="G47" t="s">
        <v>204</v>
      </c>
      <c r="H47" s="6" t="str">
        <f t="shared" si="3"/>
        <v>4446</v>
      </c>
      <c r="I47" s="6" t="str">
        <f t="shared" si="6"/>
        <v>6_1</v>
      </c>
      <c r="J47" s="2" t="s">
        <v>205</v>
      </c>
      <c r="K47" t="s">
        <v>3</v>
      </c>
      <c r="L47" t="s">
        <v>202</v>
      </c>
      <c r="M47" t="s">
        <v>203</v>
      </c>
      <c r="N47" t="s">
        <v>204</v>
      </c>
      <c r="O47" s="2" t="s">
        <v>358</v>
      </c>
      <c r="P47" t="str">
        <f t="shared" si="7"/>
        <v>POINT(7.42084123416914 57.9730739563192)</v>
      </c>
      <c r="Q47" t="s">
        <v>206</v>
      </c>
      <c r="T47" t="s">
        <v>316</v>
      </c>
      <c r="U47" t="s">
        <v>296</v>
      </c>
      <c r="V47" t="s">
        <v>306</v>
      </c>
    </row>
    <row r="48" spans="1:22">
      <c r="A48" t="s">
        <v>331</v>
      </c>
      <c r="B48">
        <v>3</v>
      </c>
      <c r="C48">
        <v>2</v>
      </c>
      <c r="D48" t="s">
        <v>329</v>
      </c>
      <c r="E48" s="1">
        <v>6</v>
      </c>
      <c r="F48" t="s">
        <v>337</v>
      </c>
      <c r="G48" t="s">
        <v>208</v>
      </c>
      <c r="H48" s="6" t="str">
        <f t="shared" si="3"/>
        <v>6011</v>
      </c>
      <c r="I48" s="6" t="str">
        <f t="shared" si="6"/>
        <v>6_1</v>
      </c>
      <c r="J48" s="2" t="s">
        <v>209</v>
      </c>
      <c r="K48" t="s">
        <v>3</v>
      </c>
      <c r="L48" t="s">
        <v>207</v>
      </c>
      <c r="M48" t="s">
        <v>9</v>
      </c>
      <c r="N48" t="s">
        <v>208</v>
      </c>
      <c r="O48" t="s">
        <v>358</v>
      </c>
      <c r="P48" t="str">
        <f t="shared" si="7"/>
        <v>POINT(7.44867965008485 57.9841632071451)</v>
      </c>
      <c r="Q48" t="s">
        <v>210</v>
      </c>
      <c r="T48" t="s">
        <v>320</v>
      </c>
      <c r="U48" t="s">
        <v>296</v>
      </c>
      <c r="V48" t="s">
        <v>306</v>
      </c>
    </row>
    <row r="49" spans="1:22">
      <c r="A49" t="s">
        <v>331</v>
      </c>
      <c r="B49">
        <v>3</v>
      </c>
      <c r="C49">
        <v>2</v>
      </c>
      <c r="D49" t="s">
        <v>329</v>
      </c>
      <c r="E49" s="1">
        <v>6</v>
      </c>
      <c r="F49" t="s">
        <v>337</v>
      </c>
      <c r="G49" t="s">
        <v>212</v>
      </c>
      <c r="H49" s="6" t="str">
        <f t="shared" si="3"/>
        <v>6072</v>
      </c>
      <c r="I49" s="6" t="str">
        <f t="shared" si="6"/>
        <v>6_1</v>
      </c>
      <c r="J49" s="2" t="s">
        <v>213</v>
      </c>
      <c r="K49" t="s">
        <v>3</v>
      </c>
      <c r="L49" t="s">
        <v>211</v>
      </c>
      <c r="M49" t="s">
        <v>9</v>
      </c>
      <c r="N49" t="s">
        <v>212</v>
      </c>
      <c r="O49" t="s">
        <v>358</v>
      </c>
      <c r="P49" t="str">
        <f t="shared" si="7"/>
        <v>POINT(7.47080408774921 57.9883651715289)</v>
      </c>
      <c r="Q49" t="s">
        <v>214</v>
      </c>
      <c r="T49" t="s">
        <v>300</v>
      </c>
      <c r="V49" t="s">
        <v>304</v>
      </c>
    </row>
    <row r="50" spans="1:22">
      <c r="A50" t="s">
        <v>331</v>
      </c>
      <c r="B50">
        <v>3</v>
      </c>
      <c r="C50">
        <v>2</v>
      </c>
      <c r="D50" t="s">
        <v>329</v>
      </c>
      <c r="E50" s="1">
        <v>6</v>
      </c>
      <c r="F50" t="s">
        <v>337</v>
      </c>
      <c r="G50" t="s">
        <v>199</v>
      </c>
      <c r="H50" s="6" t="str">
        <f t="shared" si="3"/>
        <v>6073</v>
      </c>
      <c r="I50" s="6" t="str">
        <f t="shared" si="6"/>
        <v>6_1</v>
      </c>
      <c r="J50" s="2" t="s">
        <v>200</v>
      </c>
      <c r="K50" t="s">
        <v>3</v>
      </c>
      <c r="L50" t="s">
        <v>198</v>
      </c>
      <c r="M50" t="s">
        <v>9</v>
      </c>
      <c r="N50" t="s">
        <v>199</v>
      </c>
      <c r="O50" t="s">
        <v>358</v>
      </c>
      <c r="P50" t="str">
        <f t="shared" si="7"/>
        <v>POINT(7.48814191733706 57.9983493050702)</v>
      </c>
      <c r="Q50" t="s">
        <v>201</v>
      </c>
      <c r="T50" t="s">
        <v>300</v>
      </c>
      <c r="V50" t="s">
        <v>304</v>
      </c>
    </row>
    <row r="51" spans="1:22">
      <c r="A51" t="s">
        <v>331</v>
      </c>
      <c r="B51">
        <v>3</v>
      </c>
      <c r="C51">
        <v>1</v>
      </c>
      <c r="D51" t="s">
        <v>330</v>
      </c>
      <c r="E51" s="1">
        <v>7</v>
      </c>
      <c r="F51" t="s">
        <v>215</v>
      </c>
      <c r="G51" t="s">
        <v>219</v>
      </c>
      <c r="H51" s="6" t="str">
        <f t="shared" si="3"/>
        <v>6000</v>
      </c>
      <c r="I51" s="6" t="str">
        <f t="shared" si="6"/>
        <v>7_1</v>
      </c>
      <c r="J51" s="2" t="s">
        <v>220</v>
      </c>
      <c r="K51" t="s">
        <v>3</v>
      </c>
      <c r="L51" t="s">
        <v>215</v>
      </c>
      <c r="M51" t="s">
        <v>9</v>
      </c>
      <c r="N51" t="s">
        <v>219</v>
      </c>
      <c r="O51" t="s">
        <v>359</v>
      </c>
      <c r="P51" t="str">
        <f t="shared" si="7"/>
        <v>POINT(8.03848981572457 58.1477899604003)</v>
      </c>
      <c r="Q51" t="s">
        <v>221</v>
      </c>
      <c r="T51" t="s">
        <v>297</v>
      </c>
      <c r="U51" t="s">
        <v>296</v>
      </c>
      <c r="V51" t="s">
        <v>297</v>
      </c>
    </row>
    <row r="52" spans="1:22">
      <c r="A52" t="s">
        <v>331</v>
      </c>
      <c r="B52">
        <v>3</v>
      </c>
      <c r="C52">
        <v>1</v>
      </c>
      <c r="D52" t="s">
        <v>330</v>
      </c>
      <c r="E52" s="1">
        <v>7</v>
      </c>
      <c r="F52" t="s">
        <v>215</v>
      </c>
      <c r="G52" t="s">
        <v>222</v>
      </c>
      <c r="H52" s="6" t="str">
        <f t="shared" si="3"/>
        <v>6001</v>
      </c>
      <c r="I52" s="6" t="str">
        <f t="shared" si="6"/>
        <v>7_1</v>
      </c>
      <c r="J52" s="2" t="s">
        <v>223</v>
      </c>
      <c r="K52" t="s">
        <v>3</v>
      </c>
      <c r="L52" t="s">
        <v>215</v>
      </c>
      <c r="M52" t="s">
        <v>9</v>
      </c>
      <c r="N52" t="s">
        <v>222</v>
      </c>
      <c r="O52" t="s">
        <v>359</v>
      </c>
      <c r="P52" t="str">
        <f t="shared" si="7"/>
        <v>POINT(8.03547151615563 58.1396336997143)</v>
      </c>
      <c r="Q52" t="s">
        <v>224</v>
      </c>
      <c r="T52" t="s">
        <v>313</v>
      </c>
      <c r="U52" t="s">
        <v>296</v>
      </c>
      <c r="V52" t="s">
        <v>306</v>
      </c>
    </row>
    <row r="53" spans="1:22">
      <c r="A53" t="s">
        <v>331</v>
      </c>
      <c r="B53">
        <v>3</v>
      </c>
      <c r="C53">
        <v>1</v>
      </c>
      <c r="D53" t="s">
        <v>330</v>
      </c>
      <c r="E53" s="1">
        <v>7</v>
      </c>
      <c r="F53" t="s">
        <v>215</v>
      </c>
      <c r="G53" t="s">
        <v>225</v>
      </c>
      <c r="H53" s="6" t="str">
        <f t="shared" si="3"/>
        <v>6002</v>
      </c>
      <c r="I53" s="6" t="str">
        <f t="shared" si="6"/>
        <v>7_1</v>
      </c>
      <c r="J53" s="2" t="s">
        <v>226</v>
      </c>
      <c r="K53" t="s">
        <v>3</v>
      </c>
      <c r="L53" t="s">
        <v>215</v>
      </c>
      <c r="M53" t="s">
        <v>9</v>
      </c>
      <c r="N53" t="s">
        <v>225</v>
      </c>
      <c r="O53" t="s">
        <v>359</v>
      </c>
      <c r="P53" t="str">
        <f t="shared" si="7"/>
        <v>POINT(8.03260122902799 58.1425318180638)</v>
      </c>
      <c r="Q53" t="s">
        <v>227</v>
      </c>
      <c r="T53" t="s">
        <v>306</v>
      </c>
      <c r="U53" t="s">
        <v>296</v>
      </c>
      <c r="V53" t="s">
        <v>306</v>
      </c>
    </row>
    <row r="54" spans="1:22">
      <c r="A54" t="s">
        <v>331</v>
      </c>
      <c r="B54">
        <v>3</v>
      </c>
      <c r="C54">
        <v>1</v>
      </c>
      <c r="D54" t="s">
        <v>330</v>
      </c>
      <c r="E54" s="1">
        <v>7</v>
      </c>
      <c r="F54" t="s">
        <v>215</v>
      </c>
      <c r="G54" t="s">
        <v>243</v>
      </c>
      <c r="H54" s="6" t="str">
        <f t="shared" si="3"/>
        <v>6003</v>
      </c>
      <c r="I54" s="6" t="str">
        <f t="shared" si="6"/>
        <v>7_1</v>
      </c>
      <c r="J54" s="2" t="s">
        <v>244</v>
      </c>
      <c r="K54" t="s">
        <v>3</v>
      </c>
      <c r="L54" t="s">
        <v>215</v>
      </c>
      <c r="M54" t="s">
        <v>9</v>
      </c>
      <c r="N54" t="s">
        <v>243</v>
      </c>
      <c r="O54" t="s">
        <v>359</v>
      </c>
      <c r="P54" t="str">
        <f t="shared" si="7"/>
        <v>POINT(8.04263191186269 58.1440694152735)</v>
      </c>
      <c r="Q54" t="s">
        <v>245</v>
      </c>
      <c r="T54" t="s">
        <v>300</v>
      </c>
      <c r="V54" t="s">
        <v>306</v>
      </c>
    </row>
    <row r="55" spans="1:22">
      <c r="A55" t="s">
        <v>331</v>
      </c>
      <c r="B55">
        <v>3</v>
      </c>
      <c r="C55">
        <v>1</v>
      </c>
      <c r="D55" t="s">
        <v>330</v>
      </c>
      <c r="E55" s="1">
        <v>7</v>
      </c>
      <c r="F55" t="s">
        <v>215</v>
      </c>
      <c r="G55" t="s">
        <v>228</v>
      </c>
      <c r="H55" s="6" t="str">
        <f t="shared" si="3"/>
        <v>6004</v>
      </c>
      <c r="I55" s="6" t="str">
        <f t="shared" si="6"/>
        <v>7_1</v>
      </c>
      <c r="J55" s="2" t="s">
        <v>229</v>
      </c>
      <c r="K55" t="s">
        <v>3</v>
      </c>
      <c r="L55" t="s">
        <v>215</v>
      </c>
      <c r="M55" t="s">
        <v>9</v>
      </c>
      <c r="N55" t="s">
        <v>228</v>
      </c>
      <c r="O55" t="s">
        <v>359</v>
      </c>
      <c r="P55" t="str">
        <f t="shared" si="7"/>
        <v>POINT(8.0359639626111 58.1446751995134)</v>
      </c>
      <c r="Q55" t="s">
        <v>230</v>
      </c>
      <c r="T55" t="s">
        <v>300</v>
      </c>
      <c r="V55" t="s">
        <v>306</v>
      </c>
    </row>
    <row r="56" spans="1:22">
      <c r="A56" t="s">
        <v>331</v>
      </c>
      <c r="B56">
        <v>3</v>
      </c>
      <c r="C56">
        <v>1</v>
      </c>
      <c r="D56" t="s">
        <v>330</v>
      </c>
      <c r="E56" s="1">
        <v>7</v>
      </c>
      <c r="F56" t="s">
        <v>215</v>
      </c>
      <c r="G56" t="s">
        <v>231</v>
      </c>
      <c r="H56" s="6" t="str">
        <f t="shared" si="3"/>
        <v>6005</v>
      </c>
      <c r="I56" s="6" t="str">
        <f t="shared" si="6"/>
        <v>7_1</v>
      </c>
      <c r="J56" s="2" t="s">
        <v>232</v>
      </c>
      <c r="K56" t="s">
        <v>3</v>
      </c>
      <c r="L56" t="s">
        <v>215</v>
      </c>
      <c r="M56" t="s">
        <v>9</v>
      </c>
      <c r="N56" t="s">
        <v>231</v>
      </c>
      <c r="O56" t="s">
        <v>359</v>
      </c>
      <c r="P56" t="str">
        <f t="shared" si="7"/>
        <v>POINT(8.04984749702567 58.1516379165202)</v>
      </c>
      <c r="Q56" t="s">
        <v>233</v>
      </c>
      <c r="T56" t="s">
        <v>300</v>
      </c>
      <c r="V56" t="s">
        <v>306</v>
      </c>
    </row>
    <row r="57" spans="1:22">
      <c r="A57" t="s">
        <v>331</v>
      </c>
      <c r="B57">
        <v>3</v>
      </c>
      <c r="C57">
        <v>1</v>
      </c>
      <c r="D57" t="s">
        <v>330</v>
      </c>
      <c r="E57" s="1">
        <v>7</v>
      </c>
      <c r="F57" t="s">
        <v>215</v>
      </c>
      <c r="G57" t="s">
        <v>234</v>
      </c>
      <c r="H57" s="6" t="str">
        <f t="shared" si="3"/>
        <v>6006</v>
      </c>
      <c r="I57" s="6" t="str">
        <f t="shared" si="6"/>
        <v>7_1</v>
      </c>
      <c r="J57" s="2" t="s">
        <v>235</v>
      </c>
      <c r="K57" t="s">
        <v>3</v>
      </c>
      <c r="L57" t="s">
        <v>215</v>
      </c>
      <c r="M57" t="s">
        <v>9</v>
      </c>
      <c r="N57" t="s">
        <v>234</v>
      </c>
      <c r="O57" t="s">
        <v>359</v>
      </c>
      <c r="P57" t="str">
        <f t="shared" si="7"/>
        <v>POINT(8.0506179376237 58.1521807248169)</v>
      </c>
      <c r="Q57" t="s">
        <v>236</v>
      </c>
      <c r="T57" t="s">
        <v>300</v>
      </c>
      <c r="V57" t="s">
        <v>306</v>
      </c>
    </row>
    <row r="58" spans="1:22">
      <c r="A58" t="s">
        <v>331</v>
      </c>
      <c r="B58">
        <v>3</v>
      </c>
      <c r="C58">
        <v>1</v>
      </c>
      <c r="D58" t="s">
        <v>330</v>
      </c>
      <c r="E58" s="1">
        <v>7</v>
      </c>
      <c r="F58" t="s">
        <v>215</v>
      </c>
      <c r="G58" t="s">
        <v>237</v>
      </c>
      <c r="H58" s="6" t="str">
        <f t="shared" si="3"/>
        <v>6007</v>
      </c>
      <c r="I58" s="6" t="str">
        <f t="shared" si="6"/>
        <v>7_1</v>
      </c>
      <c r="J58" s="2" t="s">
        <v>238</v>
      </c>
      <c r="K58" t="s">
        <v>3</v>
      </c>
      <c r="L58" t="s">
        <v>215</v>
      </c>
      <c r="M58" t="s">
        <v>9</v>
      </c>
      <c r="N58" t="s">
        <v>237</v>
      </c>
      <c r="O58" t="s">
        <v>359</v>
      </c>
      <c r="P58" t="str">
        <f t="shared" si="7"/>
        <v>POINT(8.00610388099615 58.1220144822092)</v>
      </c>
      <c r="Q58" t="s">
        <v>239</v>
      </c>
      <c r="T58" t="s">
        <v>300</v>
      </c>
      <c r="V58" t="s">
        <v>306</v>
      </c>
    </row>
    <row r="59" spans="1:22">
      <c r="A59" t="s">
        <v>331</v>
      </c>
      <c r="B59">
        <v>3</v>
      </c>
      <c r="C59">
        <v>1</v>
      </c>
      <c r="D59" t="s">
        <v>330</v>
      </c>
      <c r="E59" s="1">
        <v>7</v>
      </c>
      <c r="F59" t="s">
        <v>215</v>
      </c>
      <c r="G59" t="s">
        <v>240</v>
      </c>
      <c r="H59" s="6" t="str">
        <f t="shared" si="3"/>
        <v>6008</v>
      </c>
      <c r="I59" s="6" t="str">
        <f t="shared" si="6"/>
        <v>7_1</v>
      </c>
      <c r="J59" s="2" t="s">
        <v>241</v>
      </c>
      <c r="K59" t="s">
        <v>3</v>
      </c>
      <c r="L59" t="s">
        <v>215</v>
      </c>
      <c r="M59" t="s">
        <v>9</v>
      </c>
      <c r="N59" t="s">
        <v>240</v>
      </c>
      <c r="O59" t="s">
        <v>359</v>
      </c>
      <c r="P59" t="str">
        <f t="shared" si="7"/>
        <v>POINT(8.00407955966245 58.120470337013)</v>
      </c>
      <c r="Q59" t="s">
        <v>242</v>
      </c>
      <c r="T59" t="s">
        <v>300</v>
      </c>
      <c r="V59" t="s">
        <v>306</v>
      </c>
    </row>
    <row r="60" spans="1:22">
      <c r="A60" t="s">
        <v>331</v>
      </c>
      <c r="B60">
        <v>3</v>
      </c>
      <c r="C60">
        <v>1</v>
      </c>
      <c r="D60" t="s">
        <v>330</v>
      </c>
      <c r="E60" s="1">
        <v>7</v>
      </c>
      <c r="F60" t="s">
        <v>215</v>
      </c>
      <c r="G60" t="s">
        <v>246</v>
      </c>
      <c r="H60" s="6" t="str">
        <f t="shared" si="3"/>
        <v>6041</v>
      </c>
      <c r="I60" s="6" t="str">
        <f t="shared" si="6"/>
        <v>7_1</v>
      </c>
      <c r="J60" s="2" t="s">
        <v>247</v>
      </c>
      <c r="K60" t="s">
        <v>108</v>
      </c>
      <c r="L60" t="s">
        <v>215</v>
      </c>
      <c r="M60" t="s">
        <v>9</v>
      </c>
      <c r="N60" t="s">
        <v>246</v>
      </c>
      <c r="O60" t="s">
        <v>359</v>
      </c>
      <c r="P60" t="s">
        <v>346</v>
      </c>
      <c r="Q60" t="s">
        <v>248</v>
      </c>
      <c r="R60">
        <v>-15</v>
      </c>
      <c r="S60">
        <v>-20.3</v>
      </c>
    </row>
    <row r="61" spans="1:22">
      <c r="A61" t="s">
        <v>331</v>
      </c>
      <c r="B61">
        <v>3</v>
      </c>
      <c r="C61">
        <v>1</v>
      </c>
      <c r="D61" t="s">
        <v>330</v>
      </c>
      <c r="E61" s="1">
        <v>7</v>
      </c>
      <c r="F61" t="s">
        <v>215</v>
      </c>
      <c r="G61" t="s">
        <v>249</v>
      </c>
      <c r="H61" s="6" t="str">
        <f t="shared" si="3"/>
        <v>6042</v>
      </c>
      <c r="I61" s="6" t="str">
        <f t="shared" si="6"/>
        <v>7_1</v>
      </c>
      <c r="J61" s="2" t="s">
        <v>250</v>
      </c>
      <c r="K61" t="s">
        <v>108</v>
      </c>
      <c r="L61" t="s">
        <v>215</v>
      </c>
      <c r="M61" t="s">
        <v>9</v>
      </c>
      <c r="N61" t="s">
        <v>249</v>
      </c>
      <c r="O61" t="s">
        <v>359</v>
      </c>
      <c r="P61" t="s">
        <v>347</v>
      </c>
      <c r="Q61" t="s">
        <v>251</v>
      </c>
      <c r="R61">
        <v>-16</v>
      </c>
      <c r="S61">
        <v>-20.3</v>
      </c>
    </row>
    <row r="62" spans="1:22">
      <c r="A62" t="s">
        <v>331</v>
      </c>
      <c r="B62">
        <v>3</v>
      </c>
      <c r="C62">
        <v>1</v>
      </c>
      <c r="D62" t="s">
        <v>330</v>
      </c>
      <c r="E62" s="1">
        <v>7</v>
      </c>
      <c r="F62" t="s">
        <v>215</v>
      </c>
      <c r="G62" t="s">
        <v>252</v>
      </c>
      <c r="H62" s="6" t="str">
        <f t="shared" si="3"/>
        <v>6043</v>
      </c>
      <c r="I62" s="6" t="str">
        <f t="shared" si="6"/>
        <v>7_1</v>
      </c>
      <c r="J62" s="2" t="s">
        <v>253</v>
      </c>
      <c r="K62" t="s">
        <v>108</v>
      </c>
      <c r="L62" t="s">
        <v>215</v>
      </c>
      <c r="M62" t="s">
        <v>9</v>
      </c>
      <c r="N62" t="s">
        <v>252</v>
      </c>
      <c r="O62" t="s">
        <v>359</v>
      </c>
      <c r="P62" t="s">
        <v>349</v>
      </c>
      <c r="Q62" t="s">
        <v>254</v>
      </c>
      <c r="R62">
        <v>-16</v>
      </c>
      <c r="S62">
        <v>-20.3</v>
      </c>
    </row>
    <row r="63" spans="1:22">
      <c r="A63" t="s">
        <v>331</v>
      </c>
      <c r="B63">
        <v>3</v>
      </c>
      <c r="C63">
        <v>1</v>
      </c>
      <c r="D63" t="s">
        <v>330</v>
      </c>
      <c r="E63" s="1">
        <v>7</v>
      </c>
      <c r="F63" t="s">
        <v>215</v>
      </c>
      <c r="G63" t="s">
        <v>216</v>
      </c>
      <c r="H63" s="6" t="str">
        <f t="shared" si="3"/>
        <v>6044</v>
      </c>
      <c r="I63" s="6" t="str">
        <f t="shared" si="6"/>
        <v>7_1</v>
      </c>
      <c r="J63" s="2" t="s">
        <v>217</v>
      </c>
      <c r="K63" t="s">
        <v>108</v>
      </c>
      <c r="L63" t="s">
        <v>215</v>
      </c>
      <c r="M63" t="s">
        <v>9</v>
      </c>
      <c r="N63" t="s">
        <v>216</v>
      </c>
      <c r="O63" t="s">
        <v>359</v>
      </c>
      <c r="P63" t="s">
        <v>348</v>
      </c>
      <c r="Q63" t="s">
        <v>218</v>
      </c>
      <c r="R63">
        <v>-14</v>
      </c>
      <c r="S63">
        <v>-20.3</v>
      </c>
    </row>
    <row r="64" spans="1:22">
      <c r="A64" t="s">
        <v>331</v>
      </c>
      <c r="B64">
        <v>3</v>
      </c>
      <c r="C64">
        <v>1</v>
      </c>
      <c r="D64" t="s">
        <v>330</v>
      </c>
      <c r="E64" s="1">
        <v>8</v>
      </c>
      <c r="F64" t="s">
        <v>332</v>
      </c>
      <c r="G64" t="s">
        <v>255</v>
      </c>
      <c r="H64" s="6" t="str">
        <f t="shared" si="3"/>
        <v>6035</v>
      </c>
      <c r="I64" s="6" t="str">
        <f t="shared" si="6"/>
        <v>8_1</v>
      </c>
      <c r="J64" s="2" t="s">
        <v>256</v>
      </c>
      <c r="K64" t="s">
        <v>108</v>
      </c>
      <c r="L64" t="s">
        <v>9</v>
      </c>
      <c r="M64" t="s">
        <v>9</v>
      </c>
      <c r="N64" t="s">
        <v>255</v>
      </c>
      <c r="O64" t="s">
        <v>360</v>
      </c>
      <c r="P64" t="s">
        <v>344</v>
      </c>
      <c r="Q64" t="s">
        <v>257</v>
      </c>
      <c r="R64">
        <v>-4</v>
      </c>
      <c r="S64">
        <v>-7.3</v>
      </c>
    </row>
    <row r="65" spans="1:22">
      <c r="A65" t="s">
        <v>331</v>
      </c>
      <c r="B65">
        <v>3</v>
      </c>
      <c r="C65">
        <v>1</v>
      </c>
      <c r="D65" t="s">
        <v>330</v>
      </c>
      <c r="E65" s="1">
        <v>8</v>
      </c>
      <c r="F65" t="s">
        <v>332</v>
      </c>
      <c r="G65" t="s">
        <v>15</v>
      </c>
      <c r="H65" s="6" t="str">
        <f t="shared" si="3"/>
        <v>6036</v>
      </c>
      <c r="I65" s="6" t="str">
        <f t="shared" si="6"/>
        <v>8_1</v>
      </c>
      <c r="J65" s="2" t="s">
        <v>258</v>
      </c>
      <c r="K65" t="s">
        <v>108</v>
      </c>
      <c r="L65" t="s">
        <v>9</v>
      </c>
      <c r="M65" t="s">
        <v>9</v>
      </c>
      <c r="N65" t="s">
        <v>15</v>
      </c>
      <c r="O65" t="s">
        <v>360</v>
      </c>
      <c r="P65" t="s">
        <v>345</v>
      </c>
      <c r="Q65" t="s">
        <v>259</v>
      </c>
      <c r="R65">
        <v>-3</v>
      </c>
      <c r="S65">
        <v>-7.3</v>
      </c>
    </row>
    <row r="66" spans="1:22">
      <c r="A66" t="s">
        <v>331</v>
      </c>
      <c r="B66">
        <v>3</v>
      </c>
      <c r="C66">
        <v>1</v>
      </c>
      <c r="D66" t="s">
        <v>330</v>
      </c>
      <c r="E66" s="1">
        <v>8</v>
      </c>
      <c r="F66" t="s">
        <v>332</v>
      </c>
      <c r="G66" t="s">
        <v>268</v>
      </c>
      <c r="H66" s="6" t="str">
        <f t="shared" si="3"/>
        <v>4467</v>
      </c>
      <c r="I66" s="6" t="str">
        <f t="shared" ref="I66:I74" si="8">E66&amp;"_"&amp;1</f>
        <v>8_1</v>
      </c>
      <c r="J66" s="2" t="s">
        <v>269</v>
      </c>
      <c r="K66" t="s">
        <v>3</v>
      </c>
      <c r="L66" t="s">
        <v>266</v>
      </c>
      <c r="M66" t="s">
        <v>267</v>
      </c>
      <c r="N66" t="s">
        <v>268</v>
      </c>
      <c r="O66" t="s">
        <v>360</v>
      </c>
      <c r="P66" t="str">
        <f t="shared" ref="P66:P72" si="9">Q66</f>
        <v>POINT(7.51178043712333 57.9623014168262)</v>
      </c>
      <c r="Q66" t="s">
        <v>270</v>
      </c>
      <c r="T66" t="s">
        <v>320</v>
      </c>
      <c r="U66" t="s">
        <v>296</v>
      </c>
      <c r="V66" t="s">
        <v>306</v>
      </c>
    </row>
    <row r="67" spans="1:22">
      <c r="A67" t="s">
        <v>331</v>
      </c>
      <c r="B67">
        <v>3</v>
      </c>
      <c r="C67">
        <v>1</v>
      </c>
      <c r="D67" t="s">
        <v>330</v>
      </c>
      <c r="E67" s="1">
        <v>8</v>
      </c>
      <c r="F67" t="s">
        <v>332</v>
      </c>
      <c r="G67" t="s">
        <v>271</v>
      </c>
      <c r="H67" s="6" t="str">
        <f t="shared" ref="H67:H74" si="10">LEFT(J67,4)</f>
        <v>6015</v>
      </c>
      <c r="I67" s="6" t="str">
        <f t="shared" si="8"/>
        <v>8_1</v>
      </c>
      <c r="J67" s="2" t="s">
        <v>272</v>
      </c>
      <c r="K67" t="s">
        <v>3</v>
      </c>
      <c r="L67" t="s">
        <v>9</v>
      </c>
      <c r="M67" t="s">
        <v>9</v>
      </c>
      <c r="N67" t="s">
        <v>271</v>
      </c>
      <c r="O67" t="s">
        <v>360</v>
      </c>
      <c r="P67" t="str">
        <f t="shared" si="9"/>
        <v>POINT(7.65568676071338 58.009270233768)</v>
      </c>
      <c r="Q67" t="s">
        <v>273</v>
      </c>
      <c r="T67" t="s">
        <v>300</v>
      </c>
      <c r="V67" t="s">
        <v>306</v>
      </c>
    </row>
    <row r="68" spans="1:22">
      <c r="A68" t="s">
        <v>331</v>
      </c>
      <c r="B68">
        <v>3</v>
      </c>
      <c r="C68">
        <v>1</v>
      </c>
      <c r="D68" t="s">
        <v>330</v>
      </c>
      <c r="E68" s="1">
        <v>8</v>
      </c>
      <c r="F68" t="s">
        <v>332</v>
      </c>
      <c r="G68" t="s">
        <v>260</v>
      </c>
      <c r="H68" s="6" t="str">
        <f t="shared" si="10"/>
        <v>6016</v>
      </c>
      <c r="I68" s="6" t="str">
        <f t="shared" si="8"/>
        <v>8_1</v>
      </c>
      <c r="J68" s="2" t="s">
        <v>261</v>
      </c>
      <c r="K68" t="s">
        <v>3</v>
      </c>
      <c r="L68" t="s">
        <v>9</v>
      </c>
      <c r="M68" t="s">
        <v>9</v>
      </c>
      <c r="N68" t="s">
        <v>260</v>
      </c>
      <c r="O68" t="s">
        <v>360</v>
      </c>
      <c r="P68" t="str">
        <f t="shared" si="9"/>
        <v>POINT(7.69322441965884 58.0160048048606)</v>
      </c>
      <c r="Q68" t="s">
        <v>262</v>
      </c>
      <c r="T68" t="s">
        <v>300</v>
      </c>
      <c r="V68" t="s">
        <v>304</v>
      </c>
    </row>
    <row r="69" spans="1:22">
      <c r="A69" t="s">
        <v>331</v>
      </c>
      <c r="B69">
        <v>3</v>
      </c>
      <c r="C69">
        <v>1</v>
      </c>
      <c r="D69" t="s">
        <v>330</v>
      </c>
      <c r="E69" s="1">
        <v>8</v>
      </c>
      <c r="F69" t="s">
        <v>332</v>
      </c>
      <c r="G69" t="s">
        <v>263</v>
      </c>
      <c r="H69" s="6" t="str">
        <f t="shared" si="10"/>
        <v>6017</v>
      </c>
      <c r="I69" s="6" t="str">
        <f t="shared" si="8"/>
        <v>8_1</v>
      </c>
      <c r="J69" s="2" t="s">
        <v>264</v>
      </c>
      <c r="K69" t="s">
        <v>3</v>
      </c>
      <c r="L69" t="s">
        <v>9</v>
      </c>
      <c r="M69" t="s">
        <v>9</v>
      </c>
      <c r="N69" t="s">
        <v>263</v>
      </c>
      <c r="O69" t="s">
        <v>360</v>
      </c>
      <c r="P69" t="str">
        <f t="shared" si="9"/>
        <v>POINT(7.69519002363486 58.0181683843187)</v>
      </c>
      <c r="Q69" t="s">
        <v>265</v>
      </c>
      <c r="T69" t="s">
        <v>300</v>
      </c>
      <c r="V69" t="s">
        <v>306</v>
      </c>
    </row>
    <row r="70" spans="1:22">
      <c r="A70" t="s">
        <v>331</v>
      </c>
      <c r="B70">
        <v>3</v>
      </c>
      <c r="C70">
        <v>1</v>
      </c>
      <c r="D70" t="s">
        <v>330</v>
      </c>
      <c r="E70" s="1">
        <v>9</v>
      </c>
      <c r="F70" t="s">
        <v>333</v>
      </c>
      <c r="G70" t="s">
        <v>277</v>
      </c>
      <c r="H70" s="6" t="str">
        <f t="shared" si="10"/>
        <v>6018</v>
      </c>
      <c r="I70" s="6" t="str">
        <f t="shared" si="8"/>
        <v>9_1</v>
      </c>
      <c r="J70" s="2" t="s">
        <v>278</v>
      </c>
      <c r="K70" t="s">
        <v>3</v>
      </c>
      <c r="L70" t="s">
        <v>9</v>
      </c>
      <c r="M70" t="s">
        <v>9</v>
      </c>
      <c r="N70" t="s">
        <v>277</v>
      </c>
      <c r="O70" t="s">
        <v>361</v>
      </c>
      <c r="P70" t="str">
        <f t="shared" si="9"/>
        <v>POINT(7.92323937478515 58.0368138287894)</v>
      </c>
      <c r="Q70" t="s">
        <v>279</v>
      </c>
      <c r="T70" t="s">
        <v>300</v>
      </c>
      <c r="V70" t="s">
        <v>304</v>
      </c>
    </row>
    <row r="71" spans="1:22">
      <c r="A71" t="s">
        <v>331</v>
      </c>
      <c r="B71">
        <v>3</v>
      </c>
      <c r="C71">
        <v>1</v>
      </c>
      <c r="D71" t="s">
        <v>330</v>
      </c>
      <c r="E71" s="1">
        <v>9</v>
      </c>
      <c r="F71" t="s">
        <v>333</v>
      </c>
      <c r="G71" t="s">
        <v>274</v>
      </c>
      <c r="H71" s="6" t="str">
        <f t="shared" si="10"/>
        <v>6019</v>
      </c>
      <c r="I71" s="6" t="str">
        <f t="shared" si="8"/>
        <v>9_1</v>
      </c>
      <c r="J71" s="2" t="s">
        <v>275</v>
      </c>
      <c r="K71" t="s">
        <v>3</v>
      </c>
      <c r="L71" t="s">
        <v>9</v>
      </c>
      <c r="M71" t="s">
        <v>9</v>
      </c>
      <c r="N71" t="s">
        <v>274</v>
      </c>
      <c r="O71" t="s">
        <v>361</v>
      </c>
      <c r="P71" t="str">
        <f t="shared" si="9"/>
        <v>POINT(7.92598377553492 58.0519211849496)</v>
      </c>
      <c r="Q71" t="s">
        <v>276</v>
      </c>
      <c r="T71" t="s">
        <v>316</v>
      </c>
      <c r="U71" t="s">
        <v>296</v>
      </c>
      <c r="V71" t="s">
        <v>304</v>
      </c>
    </row>
    <row r="72" spans="1:22">
      <c r="A72" t="s">
        <v>331</v>
      </c>
      <c r="B72">
        <v>3</v>
      </c>
      <c r="C72">
        <v>1</v>
      </c>
      <c r="D72" t="s">
        <v>330</v>
      </c>
      <c r="E72" s="1">
        <v>9</v>
      </c>
      <c r="F72" t="s">
        <v>333</v>
      </c>
      <c r="G72" t="s">
        <v>280</v>
      </c>
      <c r="H72" s="6" t="str">
        <f t="shared" si="10"/>
        <v>6020</v>
      </c>
      <c r="I72" s="6" t="str">
        <f t="shared" si="8"/>
        <v>9_1</v>
      </c>
      <c r="J72" s="2" t="s">
        <v>281</v>
      </c>
      <c r="K72" t="s">
        <v>3</v>
      </c>
      <c r="L72" t="s">
        <v>9</v>
      </c>
      <c r="M72" t="s">
        <v>9</v>
      </c>
      <c r="N72" t="s">
        <v>280</v>
      </c>
      <c r="O72" t="s">
        <v>361</v>
      </c>
      <c r="P72" t="str">
        <f t="shared" si="9"/>
        <v>POINT(7.96160459612409 58.0755105353989)</v>
      </c>
      <c r="Q72" t="s">
        <v>282</v>
      </c>
      <c r="T72" t="s">
        <v>316</v>
      </c>
      <c r="U72" t="s">
        <v>296</v>
      </c>
      <c r="V72" t="s">
        <v>304</v>
      </c>
    </row>
    <row r="73" spans="1:22">
      <c r="A73" t="s">
        <v>331</v>
      </c>
      <c r="B73">
        <v>3</v>
      </c>
      <c r="C73">
        <v>1</v>
      </c>
      <c r="D73" t="s">
        <v>330</v>
      </c>
      <c r="E73" s="1">
        <v>10</v>
      </c>
      <c r="F73" t="s">
        <v>334</v>
      </c>
      <c r="G73" t="s">
        <v>112</v>
      </c>
      <c r="H73" s="6" t="str">
        <f t="shared" si="10"/>
        <v>6033</v>
      </c>
      <c r="I73" s="6" t="str">
        <f t="shared" si="8"/>
        <v>10_1</v>
      </c>
      <c r="J73" s="2" t="s">
        <v>113</v>
      </c>
      <c r="K73" t="s">
        <v>108</v>
      </c>
      <c r="L73" t="s">
        <v>9</v>
      </c>
      <c r="M73" t="s">
        <v>9</v>
      </c>
      <c r="N73" t="s">
        <v>112</v>
      </c>
      <c r="O73" t="s">
        <v>362</v>
      </c>
      <c r="P73" t="s">
        <v>351</v>
      </c>
      <c r="Q73" t="s">
        <v>114</v>
      </c>
      <c r="R73">
        <v>-7.6</v>
      </c>
      <c r="S73">
        <v>-10.9</v>
      </c>
    </row>
    <row r="74" spans="1:22">
      <c r="A74" t="s">
        <v>331</v>
      </c>
      <c r="B74">
        <v>3</v>
      </c>
      <c r="C74">
        <v>1</v>
      </c>
      <c r="D74" t="s">
        <v>330</v>
      </c>
      <c r="E74" s="1">
        <v>10</v>
      </c>
      <c r="F74" t="s">
        <v>334</v>
      </c>
      <c r="G74" t="s">
        <v>109</v>
      </c>
      <c r="H74" s="6" t="str">
        <f t="shared" si="10"/>
        <v>6034</v>
      </c>
      <c r="I74" s="6" t="str">
        <f t="shared" si="8"/>
        <v>10_1</v>
      </c>
      <c r="J74" s="2" t="s">
        <v>110</v>
      </c>
      <c r="K74" t="s">
        <v>108</v>
      </c>
      <c r="L74" t="s">
        <v>9</v>
      </c>
      <c r="M74" t="s">
        <v>9</v>
      </c>
      <c r="N74" t="s">
        <v>109</v>
      </c>
      <c r="O74" t="s">
        <v>362</v>
      </c>
      <c r="P74" t="s">
        <v>352</v>
      </c>
      <c r="Q74" t="s">
        <v>111</v>
      </c>
      <c r="R74">
        <v>-7.4</v>
      </c>
      <c r="S74">
        <v>-10.9</v>
      </c>
    </row>
  </sheetData>
  <autoFilter ref="A1:W74" xr:uid="{D39362C5-3A91-4D4E-AF73-BAF5810099C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C3C3-DDF5-164C-B033-14D1075184BB}">
  <sheetPr>
    <tabColor rgb="FFFF0000"/>
  </sheetPr>
  <dimension ref="A1:N19"/>
  <sheetViews>
    <sheetView workbookViewId="0">
      <selection activeCell="B8" sqref="B8"/>
    </sheetView>
  </sheetViews>
  <sheetFormatPr defaultColWidth="9.140625" defaultRowHeight="15"/>
  <cols>
    <col min="1" max="1" width="19.140625" style="4" customWidth="1"/>
    <col min="2" max="2" width="12.85546875" style="4" bestFit="1" customWidth="1"/>
    <col min="3" max="3" width="25.140625" style="4" bestFit="1" customWidth="1"/>
    <col min="4" max="4" width="16.42578125" style="4" bestFit="1" customWidth="1"/>
    <col min="5" max="5" width="18.85546875" style="4" bestFit="1" customWidth="1"/>
    <col min="6" max="6" width="15.140625" style="4" customWidth="1"/>
    <col min="7" max="14" width="14.42578125" style="4" customWidth="1"/>
    <col min="15" max="16384" width="9.140625" style="4"/>
  </cols>
  <sheetData>
    <row r="1" spans="1:14">
      <c r="A1" s="16" t="s">
        <v>368</v>
      </c>
      <c r="B1" s="17" t="s">
        <v>577</v>
      </c>
      <c r="C1" s="17" t="s">
        <v>327</v>
      </c>
      <c r="D1" s="17" t="s">
        <v>578</v>
      </c>
      <c r="E1" s="17" t="s">
        <v>579</v>
      </c>
      <c r="F1" s="17" t="s">
        <v>580</v>
      </c>
      <c r="G1" s="17" t="s">
        <v>581</v>
      </c>
      <c r="H1" s="17" t="s">
        <v>582</v>
      </c>
      <c r="I1" s="17" t="s">
        <v>583</v>
      </c>
      <c r="J1" s="17" t="s">
        <v>584</v>
      </c>
      <c r="K1" s="17" t="s">
        <v>585</v>
      </c>
      <c r="L1" s="17" t="s">
        <v>586</v>
      </c>
      <c r="M1" s="17" t="s">
        <v>587</v>
      </c>
      <c r="N1" s="17" t="s">
        <v>588</v>
      </c>
    </row>
    <row r="2" spans="1:14">
      <c r="A2" s="4" t="s">
        <v>576</v>
      </c>
      <c r="B2" s="4">
        <v>1</v>
      </c>
      <c r="C2" t="s">
        <v>589</v>
      </c>
      <c r="D2" s="4">
        <v>8</v>
      </c>
      <c r="E2" s="4">
        <v>1</v>
      </c>
      <c r="F2" s="20" t="str">
        <f>D2&amp;"_"&amp;E2</f>
        <v>8_1</v>
      </c>
      <c r="G2" s="4" t="s">
        <v>635</v>
      </c>
      <c r="H2" s="49"/>
    </row>
    <row r="3" spans="1:14">
      <c r="A3" s="4" t="s">
        <v>576</v>
      </c>
      <c r="B3" s="4">
        <v>1</v>
      </c>
      <c r="C3" t="s">
        <v>590</v>
      </c>
      <c r="D3" s="4">
        <v>9</v>
      </c>
      <c r="E3" s="4">
        <v>1</v>
      </c>
      <c r="F3" s="20" t="str">
        <f t="shared" ref="F3:F8" si="0">D3&amp;"_"&amp;E3</f>
        <v>9_1</v>
      </c>
      <c r="G3" s="4" t="s">
        <v>636</v>
      </c>
    </row>
    <row r="4" spans="1:14">
      <c r="A4" s="4" t="s">
        <v>576</v>
      </c>
      <c r="B4" s="4">
        <v>1</v>
      </c>
      <c r="C4" t="s">
        <v>591</v>
      </c>
      <c r="D4" s="18">
        <v>10</v>
      </c>
      <c r="E4" s="4">
        <v>1</v>
      </c>
      <c r="F4" s="20" t="str">
        <f t="shared" si="0"/>
        <v>10_1</v>
      </c>
      <c r="G4" s="4" t="s">
        <v>637</v>
      </c>
    </row>
    <row r="5" spans="1:14">
      <c r="A5" s="4" t="s">
        <v>576</v>
      </c>
      <c r="B5" s="4">
        <v>2</v>
      </c>
      <c r="C5" t="s">
        <v>592</v>
      </c>
      <c r="D5" s="18">
        <v>6</v>
      </c>
      <c r="E5" s="4">
        <v>1</v>
      </c>
      <c r="F5" s="20" t="str">
        <f t="shared" si="0"/>
        <v>6_1</v>
      </c>
      <c r="G5" s="4" t="s">
        <v>638</v>
      </c>
    </row>
    <row r="6" spans="1:14">
      <c r="A6" s="4" t="s">
        <v>576</v>
      </c>
      <c r="B6" s="4">
        <v>2</v>
      </c>
      <c r="C6" t="s">
        <v>593</v>
      </c>
      <c r="D6" s="18">
        <v>5</v>
      </c>
      <c r="E6" s="4">
        <v>1</v>
      </c>
      <c r="F6" s="20" t="str">
        <f t="shared" si="0"/>
        <v>5_1</v>
      </c>
      <c r="G6" s="4" t="s">
        <v>639</v>
      </c>
    </row>
    <row r="7" spans="1:14">
      <c r="A7" s="4" t="s">
        <v>576</v>
      </c>
      <c r="B7" s="4">
        <v>2</v>
      </c>
      <c r="C7" t="s">
        <v>594</v>
      </c>
      <c r="D7" s="18">
        <v>4</v>
      </c>
      <c r="E7" s="4">
        <v>1</v>
      </c>
      <c r="F7" s="20" t="str">
        <f t="shared" si="0"/>
        <v>4_1</v>
      </c>
      <c r="G7" s="4" t="s">
        <v>634</v>
      </c>
    </row>
    <row r="8" spans="1:14">
      <c r="A8" s="4" t="s">
        <v>576</v>
      </c>
      <c r="B8" s="4">
        <v>3</v>
      </c>
      <c r="C8" t="s">
        <v>595</v>
      </c>
      <c r="D8" s="18">
        <v>1</v>
      </c>
      <c r="E8" s="4">
        <v>1</v>
      </c>
      <c r="F8" s="20" t="str">
        <f t="shared" si="0"/>
        <v>1_1</v>
      </c>
      <c r="G8" s="4" t="s">
        <v>640</v>
      </c>
    </row>
    <row r="9" spans="1:14">
      <c r="C9" s="18"/>
      <c r="D9" s="18"/>
      <c r="F9" s="19"/>
    </row>
    <row r="10" spans="1:14">
      <c r="C10" s="18"/>
      <c r="E10" s="18"/>
      <c r="F10" s="19"/>
    </row>
    <row r="11" spans="1:14">
      <c r="C11" s="18"/>
      <c r="F11" s="19"/>
    </row>
    <row r="12" spans="1:14">
      <c r="C12" s="18"/>
      <c r="E12" s="18"/>
      <c r="F12" s="19"/>
    </row>
    <row r="13" spans="1:14">
      <c r="C13" s="18"/>
      <c r="E13" s="18"/>
      <c r="F13" s="19"/>
    </row>
    <row r="14" spans="1:14">
      <c r="C14" s="18"/>
      <c r="D14" s="15"/>
      <c r="E14" s="18"/>
      <c r="F14" s="19"/>
    </row>
    <row r="15" spans="1:14">
      <c r="C15" s="18"/>
      <c r="E15" s="18"/>
      <c r="F15" s="19"/>
    </row>
    <row r="16" spans="1:14">
      <c r="C16" s="18"/>
      <c r="E16" s="18"/>
      <c r="F16" s="19"/>
    </row>
    <row r="17" spans="3:6">
      <c r="C17" s="18"/>
      <c r="D17" s="15"/>
      <c r="E17" s="18"/>
      <c r="F17" s="19"/>
    </row>
    <row r="18" spans="3:6">
      <c r="C18" s="18"/>
      <c r="F18" s="19"/>
    </row>
    <row r="19" spans="3:6">
      <c r="C19" s="18"/>
      <c r="F19" s="19"/>
    </row>
  </sheetData>
  <pageMargins left="0.75" right="0.75" top="1" bottom="1" header="0.5" footer="0.5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F5C3-7BB5-4B61-8899-D9043EDDEBBF}">
  <sheetPr>
    <tabColor rgb="FFFF0000"/>
  </sheetPr>
  <dimension ref="A1:G43"/>
  <sheetViews>
    <sheetView workbookViewId="0">
      <selection activeCell="G9" sqref="G9"/>
    </sheetView>
  </sheetViews>
  <sheetFormatPr defaultColWidth="11.42578125" defaultRowHeight="15"/>
  <cols>
    <col min="1" max="1" width="10.85546875" style="4" bestFit="1" customWidth="1"/>
    <col min="2" max="2" width="14.42578125" style="4" bestFit="1" customWidth="1"/>
    <col min="3" max="3" width="12" style="4" bestFit="1" customWidth="1"/>
    <col min="4" max="4" width="15.85546875" style="4" bestFit="1" customWidth="1"/>
    <col min="5" max="5" width="11.140625" style="4" bestFit="1" customWidth="1"/>
    <col min="6" max="7" width="50.140625" style="4" bestFit="1" customWidth="1"/>
    <col min="8" max="16384" width="11.42578125" style="4"/>
  </cols>
  <sheetData>
    <row r="1" spans="1:7">
      <c r="A1" s="16" t="s">
        <v>368</v>
      </c>
      <c r="B1" s="17" t="s">
        <v>577</v>
      </c>
      <c r="C1" s="17" t="s">
        <v>578</v>
      </c>
      <c r="D1" s="17" t="s">
        <v>580</v>
      </c>
      <c r="E1" s="16" t="s">
        <v>603</v>
      </c>
      <c r="F1" s="21" t="s">
        <v>604</v>
      </c>
      <c r="G1" s="21" t="s">
        <v>605</v>
      </c>
    </row>
    <row r="2" spans="1:7">
      <c r="A2" s="4" t="s">
        <v>576</v>
      </c>
      <c r="B2" s="4">
        <v>1</v>
      </c>
      <c r="C2" s="4">
        <v>8</v>
      </c>
      <c r="D2" s="20" t="s">
        <v>596</v>
      </c>
      <c r="E2" s="4" t="s">
        <v>635</v>
      </c>
      <c r="F2" s="4" t="s">
        <v>657</v>
      </c>
      <c r="G2" s="4" t="s">
        <v>658</v>
      </c>
    </row>
    <row r="3" spans="1:7">
      <c r="A3" s="4" t="s">
        <v>576</v>
      </c>
      <c r="B3" s="4">
        <v>1</v>
      </c>
      <c r="C3" s="4">
        <v>9</v>
      </c>
      <c r="D3" s="20" t="s">
        <v>597</v>
      </c>
      <c r="E3" s="4" t="s">
        <v>636</v>
      </c>
      <c r="F3" s="4" t="s">
        <v>661</v>
      </c>
      <c r="G3" s="4" t="s">
        <v>662</v>
      </c>
    </row>
    <row r="4" spans="1:7">
      <c r="A4" s="4" t="s">
        <v>576</v>
      </c>
      <c r="B4" s="4">
        <v>1</v>
      </c>
      <c r="C4" s="18">
        <v>10</v>
      </c>
      <c r="D4" s="20" t="s">
        <v>598</v>
      </c>
      <c r="E4" s="48" t="s">
        <v>637</v>
      </c>
      <c r="F4" s="4" t="s">
        <v>663</v>
      </c>
      <c r="G4" s="4" t="s">
        <v>664</v>
      </c>
    </row>
    <row r="5" spans="1:7">
      <c r="A5" s="4" t="s">
        <v>576</v>
      </c>
      <c r="B5" s="4">
        <v>2</v>
      </c>
      <c r="C5" s="18">
        <v>6</v>
      </c>
      <c r="D5" s="20" t="s">
        <v>599</v>
      </c>
      <c r="E5" s="48" t="s">
        <v>638</v>
      </c>
      <c r="F5" s="4" t="s">
        <v>665</v>
      </c>
      <c r="G5" s="4" t="s">
        <v>666</v>
      </c>
    </row>
    <row r="6" spans="1:7">
      <c r="A6" s="4" t="s">
        <v>576</v>
      </c>
      <c r="B6" s="4">
        <v>2</v>
      </c>
      <c r="C6" s="18">
        <v>5</v>
      </c>
      <c r="D6" s="20" t="s">
        <v>600</v>
      </c>
      <c r="E6" s="4" t="s">
        <v>639</v>
      </c>
      <c r="F6" s="4" t="s">
        <v>649</v>
      </c>
      <c r="G6" s="4" t="s">
        <v>650</v>
      </c>
    </row>
    <row r="7" spans="1:7">
      <c r="A7" s="4" t="s">
        <v>576</v>
      </c>
      <c r="B7" s="4">
        <v>2</v>
      </c>
      <c r="C7" s="18">
        <v>4</v>
      </c>
      <c r="D7" s="20" t="s">
        <v>601</v>
      </c>
      <c r="E7" s="4" t="s">
        <v>634</v>
      </c>
      <c r="F7" s="4" t="s">
        <v>641</v>
      </c>
      <c r="G7" s="4" t="s">
        <v>642</v>
      </c>
    </row>
    <row r="8" spans="1:7">
      <c r="A8" s="4" t="s">
        <v>576</v>
      </c>
      <c r="B8" s="4">
        <v>3</v>
      </c>
      <c r="C8" s="18">
        <v>1</v>
      </c>
      <c r="D8" s="20" t="s">
        <v>602</v>
      </c>
      <c r="E8" s="4" t="s">
        <v>640</v>
      </c>
      <c r="F8" s="63" t="s">
        <v>654</v>
      </c>
      <c r="G8" s="63" t="s">
        <v>655</v>
      </c>
    </row>
    <row r="9" spans="1:7">
      <c r="F9" s="22"/>
      <c r="G9" s="22"/>
    </row>
    <row r="22" spans="6:7">
      <c r="F22"/>
      <c r="G22"/>
    </row>
    <row r="23" spans="6:7">
      <c r="F23"/>
      <c r="G23"/>
    </row>
    <row r="24" spans="6:7">
      <c r="F24"/>
      <c r="G24"/>
    </row>
    <row r="25" spans="6:7">
      <c r="F25"/>
      <c r="G25"/>
    </row>
    <row r="26" spans="6:7">
      <c r="F26"/>
      <c r="G26"/>
    </row>
    <row r="27" spans="6:7">
      <c r="F27"/>
      <c r="G27"/>
    </row>
    <row r="28" spans="6:7">
      <c r="F28"/>
      <c r="G28"/>
    </row>
    <row r="29" spans="6:7">
      <c r="F29"/>
      <c r="G29"/>
    </row>
    <row r="34" spans="4:7">
      <c r="D34"/>
      <c r="F34" s="22"/>
      <c r="G34" s="22"/>
    </row>
    <row r="35" spans="4:7">
      <c r="F35" s="22"/>
      <c r="G35" s="22"/>
    </row>
    <row r="36" spans="4:7">
      <c r="F36" s="22"/>
      <c r="G36" s="22"/>
    </row>
    <row r="37" spans="4:7">
      <c r="F37" s="22"/>
      <c r="G37" s="22"/>
    </row>
    <row r="38" spans="4:7">
      <c r="F38" s="22"/>
      <c r="G38" s="22"/>
    </row>
    <row r="39" spans="4:7">
      <c r="F39" s="22"/>
      <c r="G39" s="22"/>
    </row>
    <row r="40" spans="4:7">
      <c r="F40" s="22"/>
      <c r="G40" s="22"/>
    </row>
    <row r="41" spans="4:7">
      <c r="F41" s="22"/>
      <c r="G41" s="22"/>
    </row>
    <row r="42" spans="4:7">
      <c r="F42" s="22"/>
      <c r="G42" s="22"/>
    </row>
    <row r="43" spans="4:7">
      <c r="F43" s="22"/>
      <c r="G4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D3BD-9764-4DC1-AC93-06C404D42915}">
  <sheetPr>
    <tabColor rgb="FFFF0000"/>
  </sheetPr>
  <dimension ref="A1:G43"/>
  <sheetViews>
    <sheetView topLeftCell="A8" workbookViewId="0">
      <selection activeCell="F8" sqref="F8:G8"/>
    </sheetView>
  </sheetViews>
  <sheetFormatPr defaultColWidth="11.42578125" defaultRowHeight="15"/>
  <cols>
    <col min="1" max="1" width="10.85546875" style="4" bestFit="1" customWidth="1"/>
    <col min="2" max="2" width="14.42578125" style="4" bestFit="1" customWidth="1"/>
    <col min="3" max="3" width="12" style="4" bestFit="1" customWidth="1"/>
    <col min="4" max="4" width="15.85546875" style="4" bestFit="1" customWidth="1"/>
    <col min="5" max="5" width="11.140625" style="4" bestFit="1" customWidth="1"/>
    <col min="6" max="7" width="50.140625" style="4" bestFit="1" customWidth="1"/>
    <col min="8" max="16384" width="11.42578125" style="4"/>
  </cols>
  <sheetData>
    <row r="1" spans="1:7">
      <c r="A1" s="16" t="s">
        <v>368</v>
      </c>
      <c r="B1" s="17" t="s">
        <v>577</v>
      </c>
      <c r="C1" s="17" t="s">
        <v>578</v>
      </c>
      <c r="D1" s="17" t="s">
        <v>580</v>
      </c>
      <c r="E1" s="16" t="s">
        <v>603</v>
      </c>
      <c r="F1" s="21" t="s">
        <v>604</v>
      </c>
      <c r="G1" s="21" t="s">
        <v>605</v>
      </c>
    </row>
    <row r="2" spans="1:7">
      <c r="A2" s="4" t="s">
        <v>576</v>
      </c>
      <c r="B2" s="4">
        <v>1</v>
      </c>
      <c r="C2" s="4">
        <v>8</v>
      </c>
      <c r="D2" s="20" t="s">
        <v>596</v>
      </c>
      <c r="E2" s="4" t="s">
        <v>635</v>
      </c>
      <c r="F2" s="4" t="s">
        <v>657</v>
      </c>
      <c r="G2" s="4" t="s">
        <v>658</v>
      </c>
    </row>
    <row r="3" spans="1:7">
      <c r="A3" s="4" t="s">
        <v>576</v>
      </c>
      <c r="B3" s="4">
        <v>1</v>
      </c>
      <c r="C3" s="4">
        <v>9</v>
      </c>
      <c r="D3" s="20" t="s">
        <v>597</v>
      </c>
      <c r="E3" s="4" t="s">
        <v>636</v>
      </c>
      <c r="F3" s="4" t="s">
        <v>661</v>
      </c>
      <c r="G3" s="4" t="s">
        <v>662</v>
      </c>
    </row>
    <row r="4" spans="1:7">
      <c r="A4" s="4" t="s">
        <v>576</v>
      </c>
      <c r="B4" s="4">
        <v>1</v>
      </c>
      <c r="C4" s="18">
        <v>10</v>
      </c>
      <c r="D4" s="20" t="s">
        <v>598</v>
      </c>
      <c r="E4" s="48" t="s">
        <v>637</v>
      </c>
      <c r="F4" s="4" t="s">
        <v>663</v>
      </c>
      <c r="G4" s="4" t="s">
        <v>664</v>
      </c>
    </row>
    <row r="5" spans="1:7">
      <c r="A5" s="4" t="s">
        <v>576</v>
      </c>
      <c r="B5" s="4">
        <v>2</v>
      </c>
      <c r="C5" s="18">
        <v>6</v>
      </c>
      <c r="D5" s="20" t="s">
        <v>599</v>
      </c>
      <c r="E5" s="48" t="s">
        <v>638</v>
      </c>
      <c r="F5" s="4" t="s">
        <v>665</v>
      </c>
      <c r="G5" s="4" t="s">
        <v>666</v>
      </c>
    </row>
    <row r="6" spans="1:7">
      <c r="A6" s="4" t="s">
        <v>576</v>
      </c>
      <c r="B6" s="4">
        <v>2</v>
      </c>
      <c r="C6" s="18">
        <v>5</v>
      </c>
      <c r="D6" s="20" t="s">
        <v>600</v>
      </c>
      <c r="E6" s="4" t="s">
        <v>639</v>
      </c>
      <c r="F6" s="4" t="s">
        <v>649</v>
      </c>
      <c r="G6" s="4" t="s">
        <v>650</v>
      </c>
    </row>
    <row r="7" spans="1:7">
      <c r="A7" s="4" t="s">
        <v>576</v>
      </c>
      <c r="B7" s="4">
        <v>2</v>
      </c>
      <c r="C7" s="18">
        <v>4</v>
      </c>
      <c r="D7" s="20" t="s">
        <v>601</v>
      </c>
      <c r="E7" s="4" t="s">
        <v>634</v>
      </c>
      <c r="F7" s="4" t="s">
        <v>641</v>
      </c>
      <c r="G7" s="4" t="s">
        <v>642</v>
      </c>
    </row>
    <row r="8" spans="1:7">
      <c r="A8" s="4" t="s">
        <v>576</v>
      </c>
      <c r="B8" s="4">
        <v>3</v>
      </c>
      <c r="C8" s="18">
        <v>1</v>
      </c>
      <c r="D8" s="20" t="s">
        <v>602</v>
      </c>
      <c r="E8" s="4" t="s">
        <v>640</v>
      </c>
      <c r="F8" s="4" t="s">
        <v>654</v>
      </c>
      <c r="G8" s="4" t="s">
        <v>655</v>
      </c>
    </row>
    <row r="9" spans="1:7">
      <c r="F9" s="22"/>
      <c r="G9" s="22"/>
    </row>
    <row r="22" spans="6:7">
      <c r="F22"/>
      <c r="G22"/>
    </row>
    <row r="23" spans="6:7">
      <c r="F23"/>
      <c r="G23"/>
    </row>
    <row r="24" spans="6:7">
      <c r="F24"/>
      <c r="G24"/>
    </row>
    <row r="25" spans="6:7">
      <c r="F25"/>
      <c r="G25"/>
    </row>
    <row r="26" spans="6:7">
      <c r="F26"/>
      <c r="G26"/>
    </row>
    <row r="27" spans="6:7">
      <c r="F27"/>
      <c r="G27"/>
    </row>
    <row r="28" spans="6:7">
      <c r="F28"/>
      <c r="G28"/>
    </row>
    <row r="29" spans="6:7">
      <c r="F29"/>
      <c r="G29"/>
    </row>
    <row r="34" spans="4:7">
      <c r="D34"/>
      <c r="F34" s="22"/>
      <c r="G34" s="22"/>
    </row>
    <row r="35" spans="4:7">
      <c r="F35" s="22"/>
      <c r="G35" s="22"/>
    </row>
    <row r="36" spans="4:7">
      <c r="F36" s="22"/>
      <c r="G36" s="22"/>
    </row>
    <row r="37" spans="4:7">
      <c r="F37" s="22"/>
      <c r="G37" s="22"/>
    </row>
    <row r="38" spans="4:7">
      <c r="F38" s="22"/>
      <c r="G38" s="22"/>
    </row>
    <row r="39" spans="4:7">
      <c r="F39" s="22"/>
      <c r="G39" s="22"/>
    </row>
    <row r="40" spans="4:7">
      <c r="F40" s="22"/>
      <c r="G40" s="22"/>
    </row>
    <row r="41" spans="4:7">
      <c r="F41" s="22"/>
      <c r="G41" s="22"/>
    </row>
    <row r="42" spans="4:7">
      <c r="F42" s="22"/>
      <c r="G42" s="22"/>
    </row>
    <row r="43" spans="4:7">
      <c r="F43" s="22"/>
      <c r="G43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9127-7D00-4B29-8B55-361A7CB1D42A}">
  <sheetPr>
    <tabColor rgb="FFFF0000"/>
  </sheetPr>
  <dimension ref="A1:CJ348"/>
  <sheetViews>
    <sheetView topLeftCell="D107" workbookViewId="0">
      <selection activeCell="E128" sqref="E128"/>
    </sheetView>
  </sheetViews>
  <sheetFormatPr defaultColWidth="11.42578125" defaultRowHeight="15"/>
  <cols>
    <col min="1" max="1" width="31.85546875" style="4" bestFit="1" customWidth="1"/>
    <col min="2" max="2" width="19.42578125" style="4" bestFit="1" customWidth="1"/>
    <col min="3" max="3" width="14.85546875" style="4" bestFit="1" customWidth="1"/>
    <col min="4" max="4" width="36" style="4" bestFit="1" customWidth="1"/>
    <col min="5" max="80" width="12.140625" style="4" bestFit="1" customWidth="1"/>
    <col min="81" max="81" width="11.42578125" style="4" bestFit="1" customWidth="1"/>
    <col min="82" max="16384" width="11.42578125" style="4"/>
  </cols>
  <sheetData>
    <row r="1" spans="1:88">
      <c r="A1" s="4" t="s">
        <v>368</v>
      </c>
      <c r="B1" s="8" t="s">
        <v>369</v>
      </c>
      <c r="C1" s="9" t="s">
        <v>370</v>
      </c>
      <c r="D1" s="9" t="s">
        <v>371</v>
      </c>
      <c r="E1" s="8">
        <v>2017</v>
      </c>
      <c r="F1" s="8">
        <v>2018</v>
      </c>
      <c r="G1" s="8">
        <v>2019</v>
      </c>
      <c r="H1" s="8">
        <v>2020</v>
      </c>
      <c r="I1" s="8">
        <v>2021</v>
      </c>
      <c r="J1" s="8">
        <v>2022</v>
      </c>
      <c r="K1" s="8">
        <v>2023</v>
      </c>
      <c r="L1" s="8">
        <v>2024</v>
      </c>
      <c r="M1" s="8">
        <v>2025</v>
      </c>
      <c r="N1" s="8">
        <v>2026</v>
      </c>
      <c r="O1" s="8">
        <v>2027</v>
      </c>
      <c r="P1" s="8">
        <v>2028</v>
      </c>
      <c r="Q1" s="8">
        <v>2029</v>
      </c>
      <c r="R1" s="8">
        <v>2030</v>
      </c>
      <c r="S1" s="8">
        <v>2031</v>
      </c>
      <c r="T1" s="8">
        <v>2032</v>
      </c>
      <c r="U1" s="8">
        <v>2033</v>
      </c>
      <c r="V1" s="8">
        <v>2034</v>
      </c>
      <c r="W1" s="8">
        <v>2035</v>
      </c>
      <c r="X1" s="8">
        <v>2036</v>
      </c>
      <c r="Y1" s="8">
        <v>2037</v>
      </c>
      <c r="Z1" s="8">
        <v>2038</v>
      </c>
      <c r="AA1" s="8">
        <v>2039</v>
      </c>
      <c r="AB1" s="8">
        <v>2040</v>
      </c>
      <c r="AC1" s="8">
        <v>2041</v>
      </c>
      <c r="AD1" s="8">
        <v>2042</v>
      </c>
      <c r="AE1" s="8">
        <v>2043</v>
      </c>
      <c r="AF1" s="8">
        <v>2044</v>
      </c>
      <c r="AG1" s="8">
        <v>2045</v>
      </c>
      <c r="AH1" s="8">
        <v>2046</v>
      </c>
      <c r="AI1" s="8">
        <v>2047</v>
      </c>
      <c r="AJ1" s="8">
        <v>2048</v>
      </c>
      <c r="AK1" s="8">
        <v>2049</v>
      </c>
      <c r="AL1" s="8">
        <v>2050</v>
      </c>
      <c r="AM1" s="8">
        <v>2051</v>
      </c>
      <c r="AN1" s="8">
        <v>2052</v>
      </c>
      <c r="AO1" s="8">
        <v>2053</v>
      </c>
      <c r="AP1" s="8">
        <v>2054</v>
      </c>
      <c r="AQ1" s="8">
        <v>2055</v>
      </c>
      <c r="AR1" s="8">
        <v>2056</v>
      </c>
      <c r="AS1" s="8">
        <v>2057</v>
      </c>
      <c r="AT1" s="8">
        <v>2058</v>
      </c>
      <c r="AU1" s="8">
        <v>2059</v>
      </c>
      <c r="AV1" s="8">
        <v>2060</v>
      </c>
      <c r="AW1" s="8">
        <v>2061</v>
      </c>
      <c r="AX1" s="8">
        <v>2062</v>
      </c>
      <c r="AY1" s="8">
        <v>2063</v>
      </c>
      <c r="AZ1" s="8">
        <v>2064</v>
      </c>
      <c r="BA1" s="8">
        <v>2065</v>
      </c>
      <c r="BB1" s="8">
        <v>2066</v>
      </c>
      <c r="BC1" s="8">
        <v>2067</v>
      </c>
      <c r="BD1" s="8">
        <v>2068</v>
      </c>
      <c r="BE1" s="8">
        <v>2069</v>
      </c>
      <c r="BF1" s="8">
        <v>2070</v>
      </c>
      <c r="BG1" s="8">
        <v>2071</v>
      </c>
      <c r="BH1" s="8">
        <v>2072</v>
      </c>
      <c r="BI1" s="8">
        <v>2073</v>
      </c>
      <c r="BJ1" s="8">
        <v>2074</v>
      </c>
      <c r="BK1" s="8">
        <v>2075</v>
      </c>
      <c r="BL1" s="8">
        <v>2076</v>
      </c>
      <c r="BM1" s="8">
        <v>2077</v>
      </c>
      <c r="BN1" s="8">
        <v>2078</v>
      </c>
      <c r="BO1" s="8">
        <v>2079</v>
      </c>
      <c r="BP1" s="8">
        <v>2080</v>
      </c>
      <c r="BQ1" s="8">
        <v>2081</v>
      </c>
      <c r="BR1" s="8">
        <v>2082</v>
      </c>
      <c r="BS1" s="8">
        <v>2083</v>
      </c>
      <c r="BT1" s="8">
        <v>2084</v>
      </c>
      <c r="BU1" s="8">
        <v>2085</v>
      </c>
      <c r="BV1" s="8">
        <v>2086</v>
      </c>
      <c r="BW1" s="8">
        <v>2087</v>
      </c>
      <c r="BX1" s="8">
        <v>2088</v>
      </c>
      <c r="BY1" s="8">
        <v>2089</v>
      </c>
      <c r="BZ1" s="8">
        <v>2090</v>
      </c>
      <c r="CA1" s="8">
        <v>2091</v>
      </c>
      <c r="CB1" s="8">
        <v>2092</v>
      </c>
      <c r="CC1" s="8">
        <v>2093</v>
      </c>
      <c r="CD1" s="4">
        <v>2094</v>
      </c>
      <c r="CE1" s="4">
        <v>2095</v>
      </c>
      <c r="CF1" s="4">
        <v>2096</v>
      </c>
      <c r="CG1" s="4">
        <v>2097</v>
      </c>
      <c r="CH1" s="4">
        <v>2098</v>
      </c>
      <c r="CI1" s="4">
        <v>2099</v>
      </c>
      <c r="CJ1" s="4">
        <v>2100</v>
      </c>
    </row>
    <row r="2" spans="1:88">
      <c r="A2" s="4" t="s">
        <v>576</v>
      </c>
      <c r="B2" s="10" t="s">
        <v>372</v>
      </c>
      <c r="C2" s="11" t="s">
        <v>675</v>
      </c>
      <c r="D2" s="8" t="s">
        <v>676</v>
      </c>
      <c r="E2" s="12">
        <v>4.7410743072195897E-3</v>
      </c>
      <c r="F2" s="12">
        <v>-6.6478812655455998E-3</v>
      </c>
      <c r="G2" s="12">
        <v>-6.6478812655455998E-3</v>
      </c>
      <c r="H2" s="12">
        <v>-6.6478812655455998E-3</v>
      </c>
      <c r="I2" s="12">
        <v>-6.6478812655455998E-3</v>
      </c>
      <c r="J2" s="12">
        <v>-5.1843603933662196E-3</v>
      </c>
      <c r="K2" s="12">
        <v>-5.1843603933662196E-3</v>
      </c>
      <c r="L2" s="12">
        <v>-5.1843603933662196E-3</v>
      </c>
      <c r="M2" s="12">
        <v>-5.1843603933662196E-3</v>
      </c>
      <c r="N2" s="12">
        <v>-5.1843603933662196E-3</v>
      </c>
      <c r="O2" s="12">
        <v>-5.1843603933662196E-3</v>
      </c>
      <c r="P2" s="12">
        <v>7.8768073249024795E-5</v>
      </c>
      <c r="Q2" s="12">
        <v>7.8768073249024795E-5</v>
      </c>
      <c r="R2" s="12">
        <v>7.8768073249024795E-5</v>
      </c>
      <c r="S2" s="12">
        <v>7.8768073249024795E-5</v>
      </c>
      <c r="T2" s="12">
        <v>7.8768073249024795E-5</v>
      </c>
      <c r="U2" s="12">
        <v>7.8768073249024795E-5</v>
      </c>
      <c r="V2" s="12">
        <v>7.8768073249024795E-5</v>
      </c>
      <c r="W2" s="12">
        <v>7.8768073249024795E-5</v>
      </c>
      <c r="X2" s="12">
        <v>7.8768073249024795E-5</v>
      </c>
      <c r="Y2" s="12">
        <v>7.8768073249024795E-5</v>
      </c>
      <c r="Z2" s="12">
        <v>7.8768073249024795E-5</v>
      </c>
      <c r="AA2" s="12">
        <v>7.8768073249024795E-5</v>
      </c>
      <c r="AB2" s="12">
        <v>1.01517098064547E-2</v>
      </c>
      <c r="AC2" s="12">
        <v>1.01517098064547E-2</v>
      </c>
      <c r="AD2" s="12">
        <v>1.01517098064547E-2</v>
      </c>
      <c r="AE2" s="12">
        <v>1.01517098064547E-2</v>
      </c>
      <c r="AF2" s="12">
        <v>1.01517098064547E-2</v>
      </c>
      <c r="AG2" s="12">
        <v>1.01517098064547E-2</v>
      </c>
      <c r="AH2" s="12">
        <v>1.01517098064547E-2</v>
      </c>
      <c r="AI2" s="12">
        <v>1.01517098064547E-2</v>
      </c>
      <c r="AJ2" s="12">
        <v>1.01517098064547E-2</v>
      </c>
      <c r="AK2" s="12">
        <v>1.01517098064547E-2</v>
      </c>
      <c r="AL2" s="12">
        <v>1.01517098064547E-2</v>
      </c>
      <c r="AM2" s="12">
        <v>1.01416937662719E-2</v>
      </c>
      <c r="AN2" s="12">
        <v>1.01116851744584E-2</v>
      </c>
      <c r="AO2" s="12">
        <v>1.0061802461216299E-2</v>
      </c>
      <c r="AP2" s="12">
        <v>9.9922424908256008E-3</v>
      </c>
      <c r="AQ2" s="12">
        <v>9.9032797847104694E-3</v>
      </c>
      <c r="AR2" s="12">
        <v>9.79526543802876E-3</v>
      </c>
      <c r="AS2" s="12">
        <v>9.6686257340597801E-3</v>
      </c>
      <c r="AT2" s="12">
        <v>9.5238604618589108E-3</v>
      </c>
      <c r="AU2" s="12">
        <v>9.36154094381857E-3</v>
      </c>
      <c r="AV2" s="12">
        <v>9.1823077809197202E-3</v>
      </c>
      <c r="AW2" s="12">
        <v>8.9868683245724803E-3</v>
      </c>
      <c r="AX2" s="12">
        <v>8.7759938850232692E-3</v>
      </c>
      <c r="AY2" s="12">
        <v>8.5505166873456103E-3</v>
      </c>
      <c r="AZ2" s="12">
        <v>8.3113265870280104E-3</v>
      </c>
      <c r="BA2" s="12">
        <v>8.0593675581208599E-3</v>
      </c>
      <c r="BB2" s="12">
        <v>7.7956339678021203E-3</v>
      </c>
      <c r="BC2" s="12">
        <v>7.5211666520643601E-3</v>
      </c>
      <c r="BD2" s="12">
        <v>7.2370488080106196E-3</v>
      </c>
      <c r="BE2" s="12">
        <v>6.9444017189702698E-3</v>
      </c>
      <c r="BF2" s="12">
        <v>6.6443803293060296E-3</v>
      </c>
      <c r="BG2" s="12">
        <v>6.3381686863761598E-3</v>
      </c>
      <c r="BH2" s="12">
        <v>6.02697526764051E-3</v>
      </c>
      <c r="BI2" s="12">
        <v>5.71202821135208E-3</v>
      </c>
      <c r="BJ2" s="12">
        <v>5.3945704696564296E-3</v>
      </c>
      <c r="BK2" s="12">
        <v>5.0758549032273699E-3</v>
      </c>
      <c r="BL2" s="12">
        <v>4.7571393367983102E-3</v>
      </c>
      <c r="BM2" s="12">
        <v>4.4396815951026503E-3</v>
      </c>
      <c r="BN2" s="12">
        <v>4.1247345388142299E-3</v>
      </c>
      <c r="BO2" s="12">
        <v>3.81354112007858E-3</v>
      </c>
      <c r="BP2" s="12">
        <v>3.5073294771487099E-3</v>
      </c>
      <c r="BQ2" s="12">
        <v>3.2073080874844601E-3</v>
      </c>
      <c r="BR2" s="12">
        <v>2.9146609984441198E-3</v>
      </c>
      <c r="BS2" s="12">
        <v>2.6305431543903698E-3</v>
      </c>
      <c r="BT2" s="12">
        <v>2.35607583865262E-3</v>
      </c>
      <c r="BU2" s="12">
        <v>2.09234224833388E-3</v>
      </c>
      <c r="BV2" s="12">
        <v>1.8403832194267299E-3</v>
      </c>
      <c r="BW2" s="12">
        <v>1.60119311910913E-3</v>
      </c>
      <c r="BX2" s="12">
        <v>1.37571592143147E-3</v>
      </c>
      <c r="BY2" s="12">
        <v>1.16484148188226E-3</v>
      </c>
      <c r="BZ2" s="12">
        <v>9.6940202553502403E-4</v>
      </c>
      <c r="CA2" s="12">
        <v>7.9016886263617403E-4</v>
      </c>
      <c r="CB2" s="12">
        <v>6.2784934459582701E-4</v>
      </c>
      <c r="CC2" s="12">
        <v>4.83084072394957E-4</v>
      </c>
      <c r="CD2" s="13">
        <v>3.5644436842597601E-4</v>
      </c>
      <c r="CE2" s="13">
        <v>2.4843002174427398E-4</v>
      </c>
      <c r="CF2" s="13">
        <v>1.5946731562914199E-4</v>
      </c>
      <c r="CG2" s="13">
        <v>8.9907345238422396E-5</v>
      </c>
      <c r="CH2" s="13">
        <v>4.0024631996320303E-5</v>
      </c>
      <c r="CI2" s="13">
        <v>1.0016040182756901E-5</v>
      </c>
      <c r="CJ2" s="13">
        <v>0</v>
      </c>
    </row>
    <row r="3" spans="1:88">
      <c r="A3" s="4" t="s">
        <v>576</v>
      </c>
      <c r="B3" s="10" t="s">
        <v>372</v>
      </c>
      <c r="C3" s="11" t="s">
        <v>674</v>
      </c>
      <c r="D3" s="8" t="s">
        <v>677</v>
      </c>
      <c r="E3" s="12">
        <v>4.7410743072195897E-3</v>
      </c>
      <c r="F3" s="12">
        <v>-6.6478812655455998E-3</v>
      </c>
      <c r="G3" s="12">
        <v>-6.6478812655455998E-3</v>
      </c>
      <c r="H3" s="12">
        <v>-6.6478812655455998E-3</v>
      </c>
      <c r="I3" s="12">
        <v>-6.6478812655455998E-3</v>
      </c>
      <c r="J3" s="12">
        <v>-5.1843603933662196E-3</v>
      </c>
      <c r="K3" s="12">
        <v>-5.1843603933662196E-3</v>
      </c>
      <c r="L3" s="12">
        <v>-5.1843603933662196E-3</v>
      </c>
      <c r="M3" s="12">
        <v>-5.1843603933662196E-3</v>
      </c>
      <c r="N3" s="12">
        <v>-5.1843603933662196E-3</v>
      </c>
      <c r="O3" s="12">
        <v>-5.1843603933662196E-3</v>
      </c>
      <c r="P3" s="12">
        <v>7.8768073249024795E-5</v>
      </c>
      <c r="Q3" s="12">
        <v>7.8768073249024795E-5</v>
      </c>
      <c r="R3" s="12">
        <v>7.8768073249024795E-5</v>
      </c>
      <c r="S3" s="12">
        <v>7.8768073249024795E-5</v>
      </c>
      <c r="T3" s="12">
        <v>7.8768073249024795E-5</v>
      </c>
      <c r="U3" s="12">
        <v>7.8768073249024795E-5</v>
      </c>
      <c r="V3" s="12">
        <v>7.8768073249024795E-5</v>
      </c>
      <c r="W3" s="12">
        <v>7.8768073249024795E-5</v>
      </c>
      <c r="X3" s="12">
        <v>7.8768073249024795E-5</v>
      </c>
      <c r="Y3" s="12">
        <v>7.8768073249024795E-5</v>
      </c>
      <c r="Z3" s="12">
        <v>7.8768073249024795E-5</v>
      </c>
      <c r="AA3" s="12">
        <v>7.8768073249024795E-5</v>
      </c>
      <c r="AB3" s="12">
        <v>1.01517098064547E-2</v>
      </c>
      <c r="AC3" s="12">
        <v>1.01517098064547E-2</v>
      </c>
      <c r="AD3" s="12">
        <v>1.01517098064547E-2</v>
      </c>
      <c r="AE3" s="12">
        <v>1.01517098064547E-2</v>
      </c>
      <c r="AF3" s="12">
        <v>1.01517098064547E-2</v>
      </c>
      <c r="AG3" s="12">
        <v>1.01517098064547E-2</v>
      </c>
      <c r="AH3" s="12">
        <v>1.01517098064547E-2</v>
      </c>
      <c r="AI3" s="12">
        <v>1.01517098064547E-2</v>
      </c>
      <c r="AJ3" s="12">
        <v>1.01517098064547E-2</v>
      </c>
      <c r="AK3" s="12">
        <v>1.01517098064547E-2</v>
      </c>
      <c r="AL3" s="12">
        <v>1.01517098064547E-2</v>
      </c>
      <c r="AM3" s="12">
        <v>1.01416937662719E-2</v>
      </c>
      <c r="AN3" s="12">
        <v>1.01116851744584E-2</v>
      </c>
      <c r="AO3" s="12">
        <v>1.0061802461216299E-2</v>
      </c>
      <c r="AP3" s="12">
        <v>9.9922424908256008E-3</v>
      </c>
      <c r="AQ3" s="12">
        <v>9.9032797847104694E-3</v>
      </c>
      <c r="AR3" s="12">
        <v>9.79526543802876E-3</v>
      </c>
      <c r="AS3" s="12">
        <v>9.6686257340597801E-3</v>
      </c>
      <c r="AT3" s="12">
        <v>9.5238604618589108E-3</v>
      </c>
      <c r="AU3" s="12">
        <v>9.36154094381857E-3</v>
      </c>
      <c r="AV3" s="12">
        <v>9.1823077809197202E-3</v>
      </c>
      <c r="AW3" s="12">
        <v>8.9868683245724803E-3</v>
      </c>
      <c r="AX3" s="12">
        <v>8.7759938850232692E-3</v>
      </c>
      <c r="AY3" s="12">
        <v>8.5505166873456103E-3</v>
      </c>
      <c r="AZ3" s="12">
        <v>8.3113265870280104E-3</v>
      </c>
      <c r="BA3" s="12">
        <v>8.0593675581208599E-3</v>
      </c>
      <c r="BB3" s="12">
        <v>7.7956339678021203E-3</v>
      </c>
      <c r="BC3" s="12">
        <v>7.5211666520643601E-3</v>
      </c>
      <c r="BD3" s="12">
        <v>7.2370488080106196E-3</v>
      </c>
      <c r="BE3" s="12">
        <v>6.9444017189702698E-3</v>
      </c>
      <c r="BF3" s="12">
        <v>6.6443803293060296E-3</v>
      </c>
      <c r="BG3" s="12">
        <v>6.3381686863761598E-3</v>
      </c>
      <c r="BH3" s="12">
        <v>6.02697526764051E-3</v>
      </c>
      <c r="BI3" s="12">
        <v>5.71202821135208E-3</v>
      </c>
      <c r="BJ3" s="12">
        <v>5.3945704696564296E-3</v>
      </c>
      <c r="BK3" s="12">
        <v>5.0758549032273699E-3</v>
      </c>
      <c r="BL3" s="12">
        <v>4.7571393367983102E-3</v>
      </c>
      <c r="BM3" s="12">
        <v>4.4396815951026503E-3</v>
      </c>
      <c r="BN3" s="12">
        <v>4.1247345388142299E-3</v>
      </c>
      <c r="BO3" s="12">
        <v>3.81354112007858E-3</v>
      </c>
      <c r="BP3" s="12">
        <v>3.5073294771487099E-3</v>
      </c>
      <c r="BQ3" s="12">
        <v>3.2073080874844601E-3</v>
      </c>
      <c r="BR3" s="12">
        <v>2.9146609984441198E-3</v>
      </c>
      <c r="BS3" s="12">
        <v>2.6305431543903698E-3</v>
      </c>
      <c r="BT3" s="12">
        <v>2.35607583865262E-3</v>
      </c>
      <c r="BU3" s="12">
        <v>2.09234224833388E-3</v>
      </c>
      <c r="BV3" s="12">
        <v>1.8403832194267299E-3</v>
      </c>
      <c r="BW3" s="12">
        <v>1.60119311910913E-3</v>
      </c>
      <c r="BX3" s="12">
        <v>1.37571592143147E-3</v>
      </c>
      <c r="BY3" s="12">
        <v>1.16484148188226E-3</v>
      </c>
      <c r="BZ3" s="12">
        <v>9.6940202553502403E-4</v>
      </c>
      <c r="CA3" s="12">
        <v>7.9016886263617403E-4</v>
      </c>
      <c r="CB3" s="12">
        <v>6.2784934459582701E-4</v>
      </c>
      <c r="CC3" s="12">
        <v>4.83084072394957E-4</v>
      </c>
      <c r="CD3" s="13">
        <v>3.5644436842597601E-4</v>
      </c>
      <c r="CE3" s="13">
        <v>2.4843002174427398E-4</v>
      </c>
      <c r="CF3" s="13">
        <v>1.5946731562914199E-4</v>
      </c>
      <c r="CG3" s="13">
        <v>8.9907345238422396E-5</v>
      </c>
      <c r="CH3" s="13">
        <v>4.0024631996320303E-5</v>
      </c>
      <c r="CI3" s="13">
        <v>1.0016040182756901E-5</v>
      </c>
      <c r="CJ3" s="13">
        <v>0</v>
      </c>
    </row>
    <row r="4" spans="1:88">
      <c r="A4" s="4" t="s">
        <v>576</v>
      </c>
      <c r="B4" s="10" t="s">
        <v>372</v>
      </c>
      <c r="C4" s="11" t="s">
        <v>381</v>
      </c>
      <c r="D4" s="8" t="s">
        <v>382</v>
      </c>
      <c r="E4" s="12">
        <v>4.7410743072195897E-3</v>
      </c>
      <c r="F4" s="12">
        <v>-6.6478812655455998E-3</v>
      </c>
      <c r="G4" s="12">
        <v>-6.6478812655455998E-3</v>
      </c>
      <c r="H4" s="12">
        <v>-6.6478812655455998E-3</v>
      </c>
      <c r="I4" s="12">
        <v>-6.6478812655455998E-3</v>
      </c>
      <c r="J4" s="12">
        <v>-5.1843603933662196E-3</v>
      </c>
      <c r="K4" s="12">
        <v>-5.1843603933662196E-3</v>
      </c>
      <c r="L4" s="12">
        <v>-5.1843603933662196E-3</v>
      </c>
      <c r="M4" s="12">
        <v>-5.1843603933662196E-3</v>
      </c>
      <c r="N4" s="12">
        <v>-5.1843603933662196E-3</v>
      </c>
      <c r="O4" s="12">
        <v>-5.1843603933662196E-3</v>
      </c>
      <c r="P4" s="12">
        <v>7.8768073249024795E-5</v>
      </c>
      <c r="Q4" s="12">
        <v>7.8768073249024795E-5</v>
      </c>
      <c r="R4" s="12">
        <v>7.8768073249024795E-5</v>
      </c>
      <c r="S4" s="12">
        <v>7.8768073249024795E-5</v>
      </c>
      <c r="T4" s="12">
        <v>7.8768073249024795E-5</v>
      </c>
      <c r="U4" s="12">
        <v>7.8768073249024795E-5</v>
      </c>
      <c r="V4" s="12">
        <v>7.8768073249024795E-5</v>
      </c>
      <c r="W4" s="12">
        <v>7.8768073249024795E-5</v>
      </c>
      <c r="X4" s="12">
        <v>7.8768073249024795E-5</v>
      </c>
      <c r="Y4" s="12">
        <v>7.8768073249024795E-5</v>
      </c>
      <c r="Z4" s="12">
        <v>7.8768073249024795E-5</v>
      </c>
      <c r="AA4" s="12">
        <v>7.8768073249024795E-5</v>
      </c>
      <c r="AB4" s="12">
        <v>1.01517098064547E-2</v>
      </c>
      <c r="AC4" s="12">
        <v>1.01517098064547E-2</v>
      </c>
      <c r="AD4" s="12">
        <v>1.01517098064547E-2</v>
      </c>
      <c r="AE4" s="12">
        <v>1.01517098064547E-2</v>
      </c>
      <c r="AF4" s="12">
        <v>1.01517098064547E-2</v>
      </c>
      <c r="AG4" s="12">
        <v>1.01517098064547E-2</v>
      </c>
      <c r="AH4" s="12">
        <v>1.01517098064547E-2</v>
      </c>
      <c r="AI4" s="12">
        <v>1.01517098064547E-2</v>
      </c>
      <c r="AJ4" s="12">
        <v>1.01517098064547E-2</v>
      </c>
      <c r="AK4" s="12">
        <v>1.01517098064547E-2</v>
      </c>
      <c r="AL4" s="12">
        <v>1.01517098064547E-2</v>
      </c>
      <c r="AM4" s="12">
        <v>1.01416937662719E-2</v>
      </c>
      <c r="AN4" s="12">
        <v>1.01116851744584E-2</v>
      </c>
      <c r="AO4" s="12">
        <v>1.0061802461216299E-2</v>
      </c>
      <c r="AP4" s="12">
        <v>9.9922424908256008E-3</v>
      </c>
      <c r="AQ4" s="12">
        <v>9.9032797847104694E-3</v>
      </c>
      <c r="AR4" s="12">
        <v>9.79526543802876E-3</v>
      </c>
      <c r="AS4" s="12">
        <v>9.6686257340597801E-3</v>
      </c>
      <c r="AT4" s="12">
        <v>9.5238604618589108E-3</v>
      </c>
      <c r="AU4" s="12">
        <v>9.36154094381857E-3</v>
      </c>
      <c r="AV4" s="12">
        <v>9.1823077809197202E-3</v>
      </c>
      <c r="AW4" s="12">
        <v>8.9868683245724803E-3</v>
      </c>
      <c r="AX4" s="12">
        <v>8.7759938850232692E-3</v>
      </c>
      <c r="AY4" s="12">
        <v>8.5505166873456103E-3</v>
      </c>
      <c r="AZ4" s="12">
        <v>8.3113265870280104E-3</v>
      </c>
      <c r="BA4" s="12">
        <v>8.0593675581208599E-3</v>
      </c>
      <c r="BB4" s="12">
        <v>7.7956339678021203E-3</v>
      </c>
      <c r="BC4" s="12">
        <v>7.5211666520643601E-3</v>
      </c>
      <c r="BD4" s="12">
        <v>7.2370488080106196E-3</v>
      </c>
      <c r="BE4" s="12">
        <v>6.9444017189702698E-3</v>
      </c>
      <c r="BF4" s="12">
        <v>6.6443803293060296E-3</v>
      </c>
      <c r="BG4" s="12">
        <v>6.3381686863761598E-3</v>
      </c>
      <c r="BH4" s="12">
        <v>6.02697526764051E-3</v>
      </c>
      <c r="BI4" s="12">
        <v>5.71202821135208E-3</v>
      </c>
      <c r="BJ4" s="12">
        <v>5.3945704696564296E-3</v>
      </c>
      <c r="BK4" s="12">
        <v>5.0758549032273699E-3</v>
      </c>
      <c r="BL4" s="12">
        <v>4.7571393367983102E-3</v>
      </c>
      <c r="BM4" s="12">
        <v>4.4396815951026503E-3</v>
      </c>
      <c r="BN4" s="12">
        <v>4.1247345388142299E-3</v>
      </c>
      <c r="BO4" s="12">
        <v>3.81354112007858E-3</v>
      </c>
      <c r="BP4" s="12">
        <v>3.5073294771487099E-3</v>
      </c>
      <c r="BQ4" s="12">
        <v>3.2073080874844601E-3</v>
      </c>
      <c r="BR4" s="12">
        <v>2.9146609984441198E-3</v>
      </c>
      <c r="BS4" s="12">
        <v>2.6305431543903698E-3</v>
      </c>
      <c r="BT4" s="12">
        <v>2.35607583865262E-3</v>
      </c>
      <c r="BU4" s="12">
        <v>2.09234224833388E-3</v>
      </c>
      <c r="BV4" s="12">
        <v>1.8403832194267299E-3</v>
      </c>
      <c r="BW4" s="12">
        <v>1.60119311910913E-3</v>
      </c>
      <c r="BX4" s="12">
        <v>1.37571592143147E-3</v>
      </c>
      <c r="BY4" s="12">
        <v>1.16484148188226E-3</v>
      </c>
      <c r="BZ4" s="12">
        <v>9.6940202553502403E-4</v>
      </c>
      <c r="CA4" s="12">
        <v>7.9016886263617403E-4</v>
      </c>
      <c r="CB4" s="12">
        <v>6.2784934459582701E-4</v>
      </c>
      <c r="CC4" s="12">
        <v>4.83084072394957E-4</v>
      </c>
      <c r="CD4" s="13">
        <v>3.5644436842597601E-4</v>
      </c>
      <c r="CE4" s="13">
        <v>2.4843002174427398E-4</v>
      </c>
      <c r="CF4" s="13">
        <v>1.5946731562914199E-4</v>
      </c>
      <c r="CG4" s="13">
        <v>8.9907345238422396E-5</v>
      </c>
      <c r="CH4" s="13">
        <v>4.0024631996320303E-5</v>
      </c>
      <c r="CI4" s="13">
        <v>1.0016040182756901E-5</v>
      </c>
      <c r="CJ4" s="13">
        <v>0</v>
      </c>
    </row>
    <row r="5" spans="1:88">
      <c r="A5" s="4" t="s">
        <v>576</v>
      </c>
      <c r="B5" s="10" t="s">
        <v>372</v>
      </c>
      <c r="C5" s="11" t="s">
        <v>383</v>
      </c>
      <c r="D5" s="8" t="s">
        <v>384</v>
      </c>
      <c r="E5" s="12">
        <v>4.7410743072195897E-3</v>
      </c>
      <c r="F5" s="12">
        <v>-6.6478812655455998E-3</v>
      </c>
      <c r="G5" s="12">
        <v>-6.6478812655455998E-3</v>
      </c>
      <c r="H5" s="12">
        <v>-6.6478812655455998E-3</v>
      </c>
      <c r="I5" s="12">
        <v>-6.6478812655455998E-3</v>
      </c>
      <c r="J5" s="12">
        <v>-5.1843603933662196E-3</v>
      </c>
      <c r="K5" s="12">
        <v>-5.1843603933662196E-3</v>
      </c>
      <c r="L5" s="12">
        <v>-5.1843603933662196E-3</v>
      </c>
      <c r="M5" s="12">
        <v>-5.1843603933662196E-3</v>
      </c>
      <c r="N5" s="12">
        <v>-5.1843603933662196E-3</v>
      </c>
      <c r="O5" s="12">
        <v>-5.1843603933662196E-3</v>
      </c>
      <c r="P5" s="12">
        <v>7.8768073249024795E-5</v>
      </c>
      <c r="Q5" s="12">
        <v>7.8768073249024795E-5</v>
      </c>
      <c r="R5" s="12">
        <v>7.8768073249024795E-5</v>
      </c>
      <c r="S5" s="12">
        <v>7.8768073249024795E-5</v>
      </c>
      <c r="T5" s="12">
        <v>7.8768073249024795E-5</v>
      </c>
      <c r="U5" s="12">
        <v>7.8768073249024795E-5</v>
      </c>
      <c r="V5" s="12">
        <v>7.8768073249024795E-5</v>
      </c>
      <c r="W5" s="12">
        <v>7.8768073249024795E-5</v>
      </c>
      <c r="X5" s="12">
        <v>7.8768073249024795E-5</v>
      </c>
      <c r="Y5" s="12">
        <v>7.8768073249024795E-5</v>
      </c>
      <c r="Z5" s="12">
        <v>7.8768073249024795E-5</v>
      </c>
      <c r="AA5" s="12">
        <v>7.8768073249024795E-5</v>
      </c>
      <c r="AB5" s="12">
        <v>1.01517098064547E-2</v>
      </c>
      <c r="AC5" s="12">
        <v>1.01517098064547E-2</v>
      </c>
      <c r="AD5" s="12">
        <v>1.01517098064547E-2</v>
      </c>
      <c r="AE5" s="12">
        <v>1.01517098064547E-2</v>
      </c>
      <c r="AF5" s="12">
        <v>1.01517098064547E-2</v>
      </c>
      <c r="AG5" s="12">
        <v>1.01517098064547E-2</v>
      </c>
      <c r="AH5" s="12">
        <v>1.01517098064547E-2</v>
      </c>
      <c r="AI5" s="12">
        <v>1.01517098064547E-2</v>
      </c>
      <c r="AJ5" s="12">
        <v>1.01517098064547E-2</v>
      </c>
      <c r="AK5" s="12">
        <v>1.01517098064547E-2</v>
      </c>
      <c r="AL5" s="12">
        <v>1.01517098064547E-2</v>
      </c>
      <c r="AM5" s="12">
        <v>1.01416937662719E-2</v>
      </c>
      <c r="AN5" s="12">
        <v>1.01116851744584E-2</v>
      </c>
      <c r="AO5" s="12">
        <v>1.0061802461216299E-2</v>
      </c>
      <c r="AP5" s="12">
        <v>9.9922424908256008E-3</v>
      </c>
      <c r="AQ5" s="12">
        <v>9.9032797847104694E-3</v>
      </c>
      <c r="AR5" s="12">
        <v>9.79526543802876E-3</v>
      </c>
      <c r="AS5" s="12">
        <v>9.6686257340597801E-3</v>
      </c>
      <c r="AT5" s="12">
        <v>9.5238604618589108E-3</v>
      </c>
      <c r="AU5" s="12">
        <v>9.36154094381857E-3</v>
      </c>
      <c r="AV5" s="12">
        <v>9.1823077809197202E-3</v>
      </c>
      <c r="AW5" s="12">
        <v>8.9868683245724803E-3</v>
      </c>
      <c r="AX5" s="12">
        <v>8.7759938850232692E-3</v>
      </c>
      <c r="AY5" s="12">
        <v>8.5505166873456103E-3</v>
      </c>
      <c r="AZ5" s="12">
        <v>8.3113265870280104E-3</v>
      </c>
      <c r="BA5" s="12">
        <v>8.0593675581208599E-3</v>
      </c>
      <c r="BB5" s="12">
        <v>7.7956339678021203E-3</v>
      </c>
      <c r="BC5" s="12">
        <v>7.5211666520643601E-3</v>
      </c>
      <c r="BD5" s="12">
        <v>7.2370488080106196E-3</v>
      </c>
      <c r="BE5" s="12">
        <v>6.9444017189702698E-3</v>
      </c>
      <c r="BF5" s="12">
        <v>6.6443803293060296E-3</v>
      </c>
      <c r="BG5" s="12">
        <v>6.3381686863761598E-3</v>
      </c>
      <c r="BH5" s="12">
        <v>6.02697526764051E-3</v>
      </c>
      <c r="BI5" s="12">
        <v>5.71202821135208E-3</v>
      </c>
      <c r="BJ5" s="12">
        <v>5.3945704696564296E-3</v>
      </c>
      <c r="BK5" s="12">
        <v>5.0758549032273699E-3</v>
      </c>
      <c r="BL5" s="12">
        <v>4.7571393367983102E-3</v>
      </c>
      <c r="BM5" s="12">
        <v>4.4396815951026503E-3</v>
      </c>
      <c r="BN5" s="12">
        <v>4.1247345388142299E-3</v>
      </c>
      <c r="BO5" s="12">
        <v>3.81354112007858E-3</v>
      </c>
      <c r="BP5" s="12">
        <v>3.5073294771487099E-3</v>
      </c>
      <c r="BQ5" s="12">
        <v>3.2073080874844601E-3</v>
      </c>
      <c r="BR5" s="12">
        <v>2.9146609984441198E-3</v>
      </c>
      <c r="BS5" s="12">
        <v>2.6305431543903698E-3</v>
      </c>
      <c r="BT5" s="12">
        <v>2.35607583865262E-3</v>
      </c>
      <c r="BU5" s="12">
        <v>2.09234224833388E-3</v>
      </c>
      <c r="BV5" s="12">
        <v>1.8403832194267299E-3</v>
      </c>
      <c r="BW5" s="12">
        <v>1.60119311910913E-3</v>
      </c>
      <c r="BX5" s="12">
        <v>1.37571592143147E-3</v>
      </c>
      <c r="BY5" s="12">
        <v>1.16484148188226E-3</v>
      </c>
      <c r="BZ5" s="12">
        <v>9.6940202553502403E-4</v>
      </c>
      <c r="CA5" s="12">
        <v>7.9016886263617403E-4</v>
      </c>
      <c r="CB5" s="12">
        <v>6.2784934459582701E-4</v>
      </c>
      <c r="CC5" s="12">
        <v>4.83084072394957E-4</v>
      </c>
      <c r="CD5" s="13">
        <v>3.5644436842597601E-4</v>
      </c>
      <c r="CE5" s="13">
        <v>2.4843002174427398E-4</v>
      </c>
      <c r="CF5" s="13">
        <v>1.5946731562914199E-4</v>
      </c>
      <c r="CG5" s="13">
        <v>8.9907345238422396E-5</v>
      </c>
      <c r="CH5" s="13">
        <v>4.0024631996320303E-5</v>
      </c>
      <c r="CI5" s="13">
        <v>1.0016040182756901E-5</v>
      </c>
      <c r="CJ5" s="13">
        <v>0</v>
      </c>
    </row>
    <row r="6" spans="1:88">
      <c r="A6" s="4" t="s">
        <v>576</v>
      </c>
      <c r="B6" s="10" t="s">
        <v>372</v>
      </c>
      <c r="C6" s="11" t="s">
        <v>385</v>
      </c>
      <c r="D6" s="8" t="s">
        <v>386</v>
      </c>
      <c r="E6" s="12">
        <v>-4.5724519433991501E-2</v>
      </c>
      <c r="F6" s="12">
        <v>2.13643657892181E-2</v>
      </c>
      <c r="G6" s="12">
        <v>2.13643657892181E-2</v>
      </c>
      <c r="H6" s="12">
        <v>2.13643657892181E-2</v>
      </c>
      <c r="I6" s="12">
        <v>2.13643657892181E-2</v>
      </c>
      <c r="J6" s="12">
        <v>-3.7050788274873403E-2</v>
      </c>
      <c r="K6" s="12">
        <v>-3.7050788274873403E-2</v>
      </c>
      <c r="L6" s="12">
        <v>-3.7050788274873403E-2</v>
      </c>
      <c r="M6" s="12">
        <v>-3.7050788274873403E-2</v>
      </c>
      <c r="N6" s="12">
        <v>-3.7050788274873403E-2</v>
      </c>
      <c r="O6" s="12">
        <v>-3.7050788274873403E-2</v>
      </c>
      <c r="P6" s="12">
        <v>1.7901850843212001E-2</v>
      </c>
      <c r="Q6" s="12">
        <v>1.7901850843212001E-2</v>
      </c>
      <c r="R6" s="12">
        <v>1.7901850843212001E-2</v>
      </c>
      <c r="S6" s="12">
        <v>1.7901850843212001E-2</v>
      </c>
      <c r="T6" s="12">
        <v>1.7901850843212001E-2</v>
      </c>
      <c r="U6" s="12">
        <v>1.7901850843212001E-2</v>
      </c>
      <c r="V6" s="12">
        <v>1.7901850843212001E-2</v>
      </c>
      <c r="W6" s="12">
        <v>1.7901850843212001E-2</v>
      </c>
      <c r="X6" s="12">
        <v>1.7901850843212001E-2</v>
      </c>
      <c r="Y6" s="12">
        <v>1.7901850843212001E-2</v>
      </c>
      <c r="Z6" s="12">
        <v>1.7901850843212001E-2</v>
      </c>
      <c r="AA6" s="12">
        <v>1.7901850843212001E-2</v>
      </c>
      <c r="AB6" s="12">
        <v>-1.7798263783675401E-2</v>
      </c>
      <c r="AC6" s="12">
        <v>-1.7798263783675401E-2</v>
      </c>
      <c r="AD6" s="12">
        <v>-1.7798263783675401E-2</v>
      </c>
      <c r="AE6" s="12">
        <v>-1.7798263783675401E-2</v>
      </c>
      <c r="AF6" s="12">
        <v>-1.7798263783675401E-2</v>
      </c>
      <c r="AG6" s="12">
        <v>-1.7798263783675401E-2</v>
      </c>
      <c r="AH6" s="12">
        <v>-1.7798263783675401E-2</v>
      </c>
      <c r="AI6" s="12">
        <v>-1.7798263783675401E-2</v>
      </c>
      <c r="AJ6" s="12">
        <v>-1.7798263783675401E-2</v>
      </c>
      <c r="AK6" s="12">
        <v>-1.7798263783675401E-2</v>
      </c>
      <c r="AL6" s="12">
        <v>-1.7798263783675401E-2</v>
      </c>
      <c r="AM6" s="12">
        <v>-1.77807033797002E-2</v>
      </c>
      <c r="AN6" s="12">
        <v>-1.77280914706664E-2</v>
      </c>
      <c r="AO6" s="12">
        <v>-1.7640635691742901E-2</v>
      </c>
      <c r="AP6" s="12">
        <v>-1.7518681190934499E-2</v>
      </c>
      <c r="AQ6" s="12">
        <v>-1.7362709266939998E-2</v>
      </c>
      <c r="AR6" s="12">
        <v>-1.71733354696866E-2</v>
      </c>
      <c r="AS6" s="12">
        <v>-1.6951307171035501E-2</v>
      </c>
      <c r="AT6" s="12">
        <v>-1.66975006152464E-2</v>
      </c>
      <c r="AU6" s="12">
        <v>-1.6412917460841801E-2</v>
      </c>
      <c r="AV6" s="12">
        <v>-1.6098680827518499E-2</v>
      </c>
      <c r="AW6" s="12">
        <v>-1.5756030863706999E-2</v>
      </c>
      <c r="AX6" s="12">
        <v>-1.5386319852272699E-2</v>
      </c>
      <c r="AY6" s="12">
        <v>-1.4991006873672901E-2</v>
      </c>
      <c r="AZ6" s="12">
        <v>-1.4571652047632701E-2</v>
      </c>
      <c r="BA6" s="12">
        <v>-1.4129910376065501E-2</v>
      </c>
      <c r="BB6" s="12">
        <v>-1.3667525211536399E-2</v>
      </c>
      <c r="BC6" s="12">
        <v>-1.3186321377046201E-2</v>
      </c>
      <c r="BD6" s="12">
        <v>-1.26881979642885E-2</v>
      </c>
      <c r="BE6" s="12">
        <v>-1.21751208388024E-2</v>
      </c>
      <c r="BF6" s="12">
        <v>-1.1649114881599599E-2</v>
      </c>
      <c r="BG6" s="12">
        <v>-1.1112255997884001E-2</v>
      </c>
      <c r="BH6" s="12">
        <v>-1.0566662924402E-2</v>
      </c>
      <c r="BI6" s="12">
        <v>-1.00144888677569E-2</v>
      </c>
      <c r="BJ6" s="12">
        <v>-9.4579130066860893E-3</v>
      </c>
      <c r="BK6" s="12">
        <v>-8.8991318918377194E-3</v>
      </c>
      <c r="BL6" s="12">
        <v>-8.3403507769893408E-3</v>
      </c>
      <c r="BM6" s="12">
        <v>-7.7837749159184698E-3</v>
      </c>
      <c r="BN6" s="12">
        <v>-7.2316008592734201E-3</v>
      </c>
      <c r="BO6" s="12">
        <v>-6.6860077857914301E-3</v>
      </c>
      <c r="BP6" s="12">
        <v>-6.14914890207579E-3</v>
      </c>
      <c r="BQ6" s="12">
        <v>-5.6231429448730004E-3</v>
      </c>
      <c r="BR6" s="12">
        <v>-5.1100658193869103E-3</v>
      </c>
      <c r="BS6" s="12">
        <v>-4.61194240662914E-3</v>
      </c>
      <c r="BT6" s="12">
        <v>-4.1307385721389301E-3</v>
      </c>
      <c r="BU6" s="12">
        <v>-3.6683534076098899E-3</v>
      </c>
      <c r="BV6" s="12">
        <v>-3.2266117360427102E-3</v>
      </c>
      <c r="BW6" s="12">
        <v>-2.8072569100025101E-3</v>
      </c>
      <c r="BX6" s="12">
        <v>-2.41194393140266E-3</v>
      </c>
      <c r="BY6" s="12">
        <v>-2.0422329199683898E-3</v>
      </c>
      <c r="BZ6" s="12">
        <v>-1.69958295615692E-3</v>
      </c>
      <c r="CA6" s="12">
        <v>-1.38534632283355E-3</v>
      </c>
      <c r="CB6" s="12">
        <v>-1.1007631684289399E-3</v>
      </c>
      <c r="CC6" s="12">
        <v>-8.4695661263984505E-4</v>
      </c>
      <c r="CD6" s="13">
        <v>-6.2492831398877798E-4</v>
      </c>
      <c r="CE6" s="13">
        <v>-4.3555451673543802E-4</v>
      </c>
      <c r="CF6" s="13">
        <v>-2.7958259274092699E-4</v>
      </c>
      <c r="CG6" s="13">
        <v>-1.5762809193245101E-4</v>
      </c>
      <c r="CH6" s="13">
        <v>-7.0172313008996901E-5</v>
      </c>
      <c r="CI6" s="13">
        <v>-1.7560403975225299E-5</v>
      </c>
      <c r="CJ6" s="13">
        <v>0</v>
      </c>
    </row>
    <row r="7" spans="1:88">
      <c r="A7" s="4" t="s">
        <v>576</v>
      </c>
      <c r="B7" s="10" t="s">
        <v>372</v>
      </c>
      <c r="C7" s="11" t="s">
        <v>387</v>
      </c>
      <c r="D7" s="8" t="s">
        <v>388</v>
      </c>
      <c r="E7" s="12">
        <v>-4.5724519433991501E-2</v>
      </c>
      <c r="F7" s="12">
        <v>2.13643657892181E-2</v>
      </c>
      <c r="G7" s="12">
        <v>2.13643657892181E-2</v>
      </c>
      <c r="H7" s="12">
        <v>2.13643657892181E-2</v>
      </c>
      <c r="I7" s="12">
        <v>2.13643657892181E-2</v>
      </c>
      <c r="J7" s="12">
        <v>-3.7050788274873403E-2</v>
      </c>
      <c r="K7" s="12">
        <v>-3.7050788274873403E-2</v>
      </c>
      <c r="L7" s="12">
        <v>-3.7050788274873403E-2</v>
      </c>
      <c r="M7" s="12">
        <v>-3.7050788274873403E-2</v>
      </c>
      <c r="N7" s="12">
        <v>-3.7050788274873403E-2</v>
      </c>
      <c r="O7" s="12">
        <v>-3.7050788274873403E-2</v>
      </c>
      <c r="P7" s="12">
        <v>1.7901850843212001E-2</v>
      </c>
      <c r="Q7" s="12">
        <v>1.7901850843212001E-2</v>
      </c>
      <c r="R7" s="12">
        <v>1.7901850843212001E-2</v>
      </c>
      <c r="S7" s="12">
        <v>1.7901850843212001E-2</v>
      </c>
      <c r="T7" s="12">
        <v>1.7901850843212001E-2</v>
      </c>
      <c r="U7" s="12">
        <v>1.7901850843212001E-2</v>
      </c>
      <c r="V7" s="12">
        <v>1.7901850843212001E-2</v>
      </c>
      <c r="W7" s="12">
        <v>1.7901850843212001E-2</v>
      </c>
      <c r="X7" s="12">
        <v>1.7901850843212001E-2</v>
      </c>
      <c r="Y7" s="12">
        <v>1.7901850843212001E-2</v>
      </c>
      <c r="Z7" s="12">
        <v>1.7901850843212001E-2</v>
      </c>
      <c r="AA7" s="12">
        <v>1.7901850843212001E-2</v>
      </c>
      <c r="AB7" s="12">
        <v>-1.7798263783675401E-2</v>
      </c>
      <c r="AC7" s="12">
        <v>-1.7798263783675401E-2</v>
      </c>
      <c r="AD7" s="12">
        <v>-1.7798263783675401E-2</v>
      </c>
      <c r="AE7" s="12">
        <v>-1.7798263783675401E-2</v>
      </c>
      <c r="AF7" s="12">
        <v>-1.7798263783675401E-2</v>
      </c>
      <c r="AG7" s="12">
        <v>-1.7798263783675401E-2</v>
      </c>
      <c r="AH7" s="12">
        <v>-1.7798263783675401E-2</v>
      </c>
      <c r="AI7" s="12">
        <v>-1.7798263783675401E-2</v>
      </c>
      <c r="AJ7" s="12">
        <v>-1.7798263783675401E-2</v>
      </c>
      <c r="AK7" s="12">
        <v>-1.7798263783675401E-2</v>
      </c>
      <c r="AL7" s="12">
        <v>-1.7798263783675401E-2</v>
      </c>
      <c r="AM7" s="12">
        <v>-1.77807033797002E-2</v>
      </c>
      <c r="AN7" s="12">
        <v>-1.77280914706664E-2</v>
      </c>
      <c r="AO7" s="12">
        <v>-1.7640635691742901E-2</v>
      </c>
      <c r="AP7" s="12">
        <v>-1.7518681190934499E-2</v>
      </c>
      <c r="AQ7" s="12">
        <v>-1.7362709266939998E-2</v>
      </c>
      <c r="AR7" s="12">
        <v>-1.71733354696866E-2</v>
      </c>
      <c r="AS7" s="12">
        <v>-1.6951307171035501E-2</v>
      </c>
      <c r="AT7" s="12">
        <v>-1.66975006152464E-2</v>
      </c>
      <c r="AU7" s="12">
        <v>-1.6412917460841801E-2</v>
      </c>
      <c r="AV7" s="12">
        <v>-1.6098680827518499E-2</v>
      </c>
      <c r="AW7" s="12">
        <v>-1.5756030863706999E-2</v>
      </c>
      <c r="AX7" s="12">
        <v>-1.5386319852272699E-2</v>
      </c>
      <c r="AY7" s="12">
        <v>-1.4991006873672901E-2</v>
      </c>
      <c r="AZ7" s="12">
        <v>-1.4571652047632701E-2</v>
      </c>
      <c r="BA7" s="12">
        <v>-1.4129910376065501E-2</v>
      </c>
      <c r="BB7" s="12">
        <v>-1.3667525211536399E-2</v>
      </c>
      <c r="BC7" s="12">
        <v>-1.3186321377046201E-2</v>
      </c>
      <c r="BD7" s="12">
        <v>-1.26881979642885E-2</v>
      </c>
      <c r="BE7" s="12">
        <v>-1.21751208388024E-2</v>
      </c>
      <c r="BF7" s="12">
        <v>-1.1649114881599599E-2</v>
      </c>
      <c r="BG7" s="12">
        <v>-1.1112255997884001E-2</v>
      </c>
      <c r="BH7" s="12">
        <v>-1.0566662924402E-2</v>
      </c>
      <c r="BI7" s="12">
        <v>-1.00144888677569E-2</v>
      </c>
      <c r="BJ7" s="12">
        <v>-9.4579130066860893E-3</v>
      </c>
      <c r="BK7" s="12">
        <v>-8.8991318918377194E-3</v>
      </c>
      <c r="BL7" s="12">
        <v>-8.3403507769893408E-3</v>
      </c>
      <c r="BM7" s="12">
        <v>-7.7837749159184698E-3</v>
      </c>
      <c r="BN7" s="12">
        <v>-7.2316008592734201E-3</v>
      </c>
      <c r="BO7" s="12">
        <v>-6.6860077857914301E-3</v>
      </c>
      <c r="BP7" s="12">
        <v>-6.14914890207579E-3</v>
      </c>
      <c r="BQ7" s="12">
        <v>-5.6231429448730004E-3</v>
      </c>
      <c r="BR7" s="12">
        <v>-5.1100658193869103E-3</v>
      </c>
      <c r="BS7" s="12">
        <v>-4.61194240662914E-3</v>
      </c>
      <c r="BT7" s="12">
        <v>-4.1307385721389301E-3</v>
      </c>
      <c r="BU7" s="12">
        <v>-3.6683534076098899E-3</v>
      </c>
      <c r="BV7" s="12">
        <v>-3.2266117360427102E-3</v>
      </c>
      <c r="BW7" s="12">
        <v>-2.8072569100025101E-3</v>
      </c>
      <c r="BX7" s="12">
        <v>-2.41194393140266E-3</v>
      </c>
      <c r="BY7" s="12">
        <v>-2.0422329199683898E-3</v>
      </c>
      <c r="BZ7" s="12">
        <v>-1.69958295615692E-3</v>
      </c>
      <c r="CA7" s="12">
        <v>-1.38534632283355E-3</v>
      </c>
      <c r="CB7" s="12">
        <v>-1.1007631684289399E-3</v>
      </c>
      <c r="CC7" s="12">
        <v>-8.4695661263984505E-4</v>
      </c>
      <c r="CD7" s="13">
        <v>-6.2492831398877798E-4</v>
      </c>
      <c r="CE7" s="13">
        <v>-4.3555451673543802E-4</v>
      </c>
      <c r="CF7" s="13">
        <v>-2.7958259274092699E-4</v>
      </c>
      <c r="CG7" s="13">
        <v>-1.5762809193245101E-4</v>
      </c>
      <c r="CH7" s="13">
        <v>-7.0172313008996901E-5</v>
      </c>
      <c r="CI7" s="13">
        <v>-1.7560403975225299E-5</v>
      </c>
      <c r="CJ7" s="13">
        <v>0</v>
      </c>
    </row>
    <row r="8" spans="1:88">
      <c r="A8" s="4" t="s">
        <v>576</v>
      </c>
      <c r="B8" s="10" t="s">
        <v>372</v>
      </c>
      <c r="C8" s="11" t="s">
        <v>389</v>
      </c>
      <c r="D8" s="8" t="s">
        <v>390</v>
      </c>
      <c r="E8" s="12">
        <v>-4.5724519433991501E-2</v>
      </c>
      <c r="F8" s="12">
        <v>2.13643657892181E-2</v>
      </c>
      <c r="G8" s="12">
        <v>2.13643657892181E-2</v>
      </c>
      <c r="H8" s="12">
        <v>2.13643657892181E-2</v>
      </c>
      <c r="I8" s="12">
        <v>2.13643657892181E-2</v>
      </c>
      <c r="J8" s="12">
        <v>-3.7050788274873403E-2</v>
      </c>
      <c r="K8" s="12">
        <v>-3.7050788274873403E-2</v>
      </c>
      <c r="L8" s="12">
        <v>-3.7050788274873403E-2</v>
      </c>
      <c r="M8" s="12">
        <v>-3.7050788274873403E-2</v>
      </c>
      <c r="N8" s="12">
        <v>-3.7050788274873403E-2</v>
      </c>
      <c r="O8" s="12">
        <v>-3.7050788274873403E-2</v>
      </c>
      <c r="P8" s="12">
        <v>1.7901850843212001E-2</v>
      </c>
      <c r="Q8" s="12">
        <v>1.7901850843212001E-2</v>
      </c>
      <c r="R8" s="12">
        <v>1.7901850843212001E-2</v>
      </c>
      <c r="S8" s="12">
        <v>1.7901850843212001E-2</v>
      </c>
      <c r="T8" s="12">
        <v>1.7901850843212001E-2</v>
      </c>
      <c r="U8" s="12">
        <v>1.7901850843212001E-2</v>
      </c>
      <c r="V8" s="12">
        <v>1.7901850843212001E-2</v>
      </c>
      <c r="W8" s="12">
        <v>1.7901850843212001E-2</v>
      </c>
      <c r="X8" s="12">
        <v>1.7901850843212001E-2</v>
      </c>
      <c r="Y8" s="12">
        <v>1.7901850843212001E-2</v>
      </c>
      <c r="Z8" s="12">
        <v>1.7901850843212001E-2</v>
      </c>
      <c r="AA8" s="12">
        <v>1.7901850843212001E-2</v>
      </c>
      <c r="AB8" s="12">
        <v>-1.7798263783675401E-2</v>
      </c>
      <c r="AC8" s="12">
        <v>-1.7798263783675401E-2</v>
      </c>
      <c r="AD8" s="12">
        <v>-1.7798263783675401E-2</v>
      </c>
      <c r="AE8" s="12">
        <v>-1.7798263783675401E-2</v>
      </c>
      <c r="AF8" s="12">
        <v>-1.7798263783675401E-2</v>
      </c>
      <c r="AG8" s="12">
        <v>-1.7798263783675401E-2</v>
      </c>
      <c r="AH8" s="12">
        <v>-1.7798263783675401E-2</v>
      </c>
      <c r="AI8" s="12">
        <v>-1.7798263783675401E-2</v>
      </c>
      <c r="AJ8" s="12">
        <v>-1.7798263783675401E-2</v>
      </c>
      <c r="AK8" s="12">
        <v>-1.7798263783675401E-2</v>
      </c>
      <c r="AL8" s="12">
        <v>-1.7798263783675401E-2</v>
      </c>
      <c r="AM8" s="12">
        <v>-1.77807033797002E-2</v>
      </c>
      <c r="AN8" s="12">
        <v>-1.77280914706664E-2</v>
      </c>
      <c r="AO8" s="12">
        <v>-1.7640635691742901E-2</v>
      </c>
      <c r="AP8" s="12">
        <v>-1.7518681190934499E-2</v>
      </c>
      <c r="AQ8" s="12">
        <v>-1.7362709266939998E-2</v>
      </c>
      <c r="AR8" s="12">
        <v>-1.71733354696866E-2</v>
      </c>
      <c r="AS8" s="12">
        <v>-1.6951307171035501E-2</v>
      </c>
      <c r="AT8" s="12">
        <v>-1.66975006152464E-2</v>
      </c>
      <c r="AU8" s="12">
        <v>-1.6412917460841801E-2</v>
      </c>
      <c r="AV8" s="12">
        <v>-1.6098680827518499E-2</v>
      </c>
      <c r="AW8" s="12">
        <v>-1.5756030863706999E-2</v>
      </c>
      <c r="AX8" s="12">
        <v>-1.5386319852272699E-2</v>
      </c>
      <c r="AY8" s="12">
        <v>-1.4991006873672901E-2</v>
      </c>
      <c r="AZ8" s="12">
        <v>-1.4571652047632701E-2</v>
      </c>
      <c r="BA8" s="12">
        <v>-1.4129910376065501E-2</v>
      </c>
      <c r="BB8" s="12">
        <v>-1.3667525211536399E-2</v>
      </c>
      <c r="BC8" s="12">
        <v>-1.3186321377046201E-2</v>
      </c>
      <c r="BD8" s="12">
        <v>-1.26881979642885E-2</v>
      </c>
      <c r="BE8" s="12">
        <v>-1.21751208388024E-2</v>
      </c>
      <c r="BF8" s="12">
        <v>-1.1649114881599599E-2</v>
      </c>
      <c r="BG8" s="12">
        <v>-1.1112255997884001E-2</v>
      </c>
      <c r="BH8" s="12">
        <v>-1.0566662924402E-2</v>
      </c>
      <c r="BI8" s="12">
        <v>-1.00144888677569E-2</v>
      </c>
      <c r="BJ8" s="12">
        <v>-9.4579130066860893E-3</v>
      </c>
      <c r="BK8" s="12">
        <v>-8.8991318918377194E-3</v>
      </c>
      <c r="BL8" s="12">
        <v>-8.3403507769893408E-3</v>
      </c>
      <c r="BM8" s="12">
        <v>-7.7837749159184698E-3</v>
      </c>
      <c r="BN8" s="12">
        <v>-7.2316008592734201E-3</v>
      </c>
      <c r="BO8" s="12">
        <v>-6.6860077857914301E-3</v>
      </c>
      <c r="BP8" s="12">
        <v>-6.14914890207579E-3</v>
      </c>
      <c r="BQ8" s="12">
        <v>-5.6231429448730004E-3</v>
      </c>
      <c r="BR8" s="12">
        <v>-5.1100658193869103E-3</v>
      </c>
      <c r="BS8" s="12">
        <v>-4.61194240662914E-3</v>
      </c>
      <c r="BT8" s="12">
        <v>-4.1307385721389301E-3</v>
      </c>
      <c r="BU8" s="12">
        <v>-3.6683534076098899E-3</v>
      </c>
      <c r="BV8" s="12">
        <v>-3.2266117360427102E-3</v>
      </c>
      <c r="BW8" s="12">
        <v>-2.8072569100025101E-3</v>
      </c>
      <c r="BX8" s="12">
        <v>-2.41194393140266E-3</v>
      </c>
      <c r="BY8" s="12">
        <v>-2.0422329199683898E-3</v>
      </c>
      <c r="BZ8" s="12">
        <v>-1.69958295615692E-3</v>
      </c>
      <c r="CA8" s="12">
        <v>-1.38534632283355E-3</v>
      </c>
      <c r="CB8" s="12">
        <v>-1.1007631684289399E-3</v>
      </c>
      <c r="CC8" s="12">
        <v>-8.4695661263984505E-4</v>
      </c>
      <c r="CD8" s="13">
        <v>-6.2492831398877798E-4</v>
      </c>
      <c r="CE8" s="13">
        <v>-4.3555451673543802E-4</v>
      </c>
      <c r="CF8" s="13">
        <v>-2.7958259274092699E-4</v>
      </c>
      <c r="CG8" s="13">
        <v>-1.5762809193245101E-4</v>
      </c>
      <c r="CH8" s="13">
        <v>-7.0172313008996901E-5</v>
      </c>
      <c r="CI8" s="13">
        <v>-1.7560403975225299E-5</v>
      </c>
      <c r="CJ8" s="13">
        <v>0</v>
      </c>
    </row>
    <row r="9" spans="1:88">
      <c r="A9" s="4" t="s">
        <v>576</v>
      </c>
      <c r="B9" s="10" t="s">
        <v>372</v>
      </c>
      <c r="C9" s="11" t="s">
        <v>391</v>
      </c>
      <c r="D9" s="8" t="s">
        <v>392</v>
      </c>
      <c r="E9" s="12">
        <v>-4.5724519433991501E-2</v>
      </c>
      <c r="F9" s="12">
        <v>2.13643657892181E-2</v>
      </c>
      <c r="G9" s="12">
        <v>2.13643657892181E-2</v>
      </c>
      <c r="H9" s="12">
        <v>2.13643657892181E-2</v>
      </c>
      <c r="I9" s="12">
        <v>2.13643657892181E-2</v>
      </c>
      <c r="J9" s="12">
        <v>-3.7050788274873403E-2</v>
      </c>
      <c r="K9" s="12">
        <v>-3.7050788274873403E-2</v>
      </c>
      <c r="L9" s="12">
        <v>-3.7050788274873403E-2</v>
      </c>
      <c r="M9" s="12">
        <v>-3.7050788274873403E-2</v>
      </c>
      <c r="N9" s="12">
        <v>-3.7050788274873403E-2</v>
      </c>
      <c r="O9" s="12">
        <v>-3.7050788274873403E-2</v>
      </c>
      <c r="P9" s="12">
        <v>1.7901850843212001E-2</v>
      </c>
      <c r="Q9" s="12">
        <v>1.7901850843212001E-2</v>
      </c>
      <c r="R9" s="12">
        <v>1.7901850843212001E-2</v>
      </c>
      <c r="S9" s="12">
        <v>1.7901850843212001E-2</v>
      </c>
      <c r="T9" s="12">
        <v>1.7901850843212001E-2</v>
      </c>
      <c r="U9" s="12">
        <v>1.7901850843212001E-2</v>
      </c>
      <c r="V9" s="12">
        <v>1.7901850843212001E-2</v>
      </c>
      <c r="W9" s="12">
        <v>1.7901850843212001E-2</v>
      </c>
      <c r="X9" s="12">
        <v>1.7901850843212001E-2</v>
      </c>
      <c r="Y9" s="12">
        <v>1.7901850843212001E-2</v>
      </c>
      <c r="Z9" s="12">
        <v>1.7901850843212001E-2</v>
      </c>
      <c r="AA9" s="12">
        <v>1.7901850843212001E-2</v>
      </c>
      <c r="AB9" s="12">
        <v>-1.7798263783675401E-2</v>
      </c>
      <c r="AC9" s="12">
        <v>-1.7798263783675401E-2</v>
      </c>
      <c r="AD9" s="12">
        <v>-1.7798263783675401E-2</v>
      </c>
      <c r="AE9" s="12">
        <v>-1.7798263783675401E-2</v>
      </c>
      <c r="AF9" s="12">
        <v>-1.7798263783675401E-2</v>
      </c>
      <c r="AG9" s="12">
        <v>-1.7798263783675401E-2</v>
      </c>
      <c r="AH9" s="12">
        <v>-1.7798263783675401E-2</v>
      </c>
      <c r="AI9" s="12">
        <v>-1.7798263783675401E-2</v>
      </c>
      <c r="AJ9" s="12">
        <v>-1.7798263783675401E-2</v>
      </c>
      <c r="AK9" s="12">
        <v>-1.7798263783675401E-2</v>
      </c>
      <c r="AL9" s="12">
        <v>-1.7798263783675401E-2</v>
      </c>
      <c r="AM9" s="12">
        <v>-1.77807033797002E-2</v>
      </c>
      <c r="AN9" s="12">
        <v>-1.77280914706664E-2</v>
      </c>
      <c r="AO9" s="12">
        <v>-1.7640635691742901E-2</v>
      </c>
      <c r="AP9" s="12">
        <v>-1.7518681190934499E-2</v>
      </c>
      <c r="AQ9" s="12">
        <v>-1.7362709266939998E-2</v>
      </c>
      <c r="AR9" s="12">
        <v>-1.71733354696866E-2</v>
      </c>
      <c r="AS9" s="12">
        <v>-1.6951307171035501E-2</v>
      </c>
      <c r="AT9" s="12">
        <v>-1.66975006152464E-2</v>
      </c>
      <c r="AU9" s="12">
        <v>-1.6412917460841801E-2</v>
      </c>
      <c r="AV9" s="12">
        <v>-1.6098680827518499E-2</v>
      </c>
      <c r="AW9" s="12">
        <v>-1.5756030863706999E-2</v>
      </c>
      <c r="AX9" s="12">
        <v>-1.5386319852272699E-2</v>
      </c>
      <c r="AY9" s="12">
        <v>-1.4991006873672901E-2</v>
      </c>
      <c r="AZ9" s="12">
        <v>-1.4571652047632701E-2</v>
      </c>
      <c r="BA9" s="12">
        <v>-1.4129910376065501E-2</v>
      </c>
      <c r="BB9" s="12">
        <v>-1.3667525211536399E-2</v>
      </c>
      <c r="BC9" s="12">
        <v>-1.3186321377046201E-2</v>
      </c>
      <c r="BD9" s="12">
        <v>-1.26881979642885E-2</v>
      </c>
      <c r="BE9" s="12">
        <v>-1.21751208388024E-2</v>
      </c>
      <c r="BF9" s="12">
        <v>-1.1649114881599599E-2</v>
      </c>
      <c r="BG9" s="12">
        <v>-1.1112255997884001E-2</v>
      </c>
      <c r="BH9" s="12">
        <v>-1.0566662924402E-2</v>
      </c>
      <c r="BI9" s="12">
        <v>-1.00144888677569E-2</v>
      </c>
      <c r="BJ9" s="12">
        <v>-9.4579130066860893E-3</v>
      </c>
      <c r="BK9" s="12">
        <v>-8.8991318918377194E-3</v>
      </c>
      <c r="BL9" s="12">
        <v>-8.3403507769893408E-3</v>
      </c>
      <c r="BM9" s="12">
        <v>-7.7837749159184698E-3</v>
      </c>
      <c r="BN9" s="12">
        <v>-7.2316008592734201E-3</v>
      </c>
      <c r="BO9" s="12">
        <v>-6.6860077857914301E-3</v>
      </c>
      <c r="BP9" s="12">
        <v>-6.14914890207579E-3</v>
      </c>
      <c r="BQ9" s="12">
        <v>-5.6231429448730004E-3</v>
      </c>
      <c r="BR9" s="12">
        <v>-5.1100658193869103E-3</v>
      </c>
      <c r="BS9" s="12">
        <v>-4.61194240662914E-3</v>
      </c>
      <c r="BT9" s="12">
        <v>-4.1307385721389301E-3</v>
      </c>
      <c r="BU9" s="12">
        <v>-3.6683534076098899E-3</v>
      </c>
      <c r="BV9" s="12">
        <v>-3.2266117360427102E-3</v>
      </c>
      <c r="BW9" s="12">
        <v>-2.8072569100025101E-3</v>
      </c>
      <c r="BX9" s="12">
        <v>-2.41194393140266E-3</v>
      </c>
      <c r="BY9" s="12">
        <v>-2.0422329199683898E-3</v>
      </c>
      <c r="BZ9" s="12">
        <v>-1.69958295615692E-3</v>
      </c>
      <c r="CA9" s="12">
        <v>-1.38534632283355E-3</v>
      </c>
      <c r="CB9" s="12">
        <v>-1.1007631684289399E-3</v>
      </c>
      <c r="CC9" s="12">
        <v>-8.4695661263984505E-4</v>
      </c>
      <c r="CD9" s="13">
        <v>-6.2492831398877798E-4</v>
      </c>
      <c r="CE9" s="13">
        <v>-4.3555451673543802E-4</v>
      </c>
      <c r="CF9" s="13">
        <v>-2.7958259274092699E-4</v>
      </c>
      <c r="CG9" s="13">
        <v>-1.5762809193245101E-4</v>
      </c>
      <c r="CH9" s="13">
        <v>-7.0172313008996901E-5</v>
      </c>
      <c r="CI9" s="13">
        <v>-1.7560403975225299E-5</v>
      </c>
      <c r="CJ9" s="13">
        <v>0</v>
      </c>
    </row>
    <row r="10" spans="1:88">
      <c r="A10" s="4" t="s">
        <v>576</v>
      </c>
      <c r="B10" s="10" t="s">
        <v>372</v>
      </c>
      <c r="C10" s="11" t="s">
        <v>393</v>
      </c>
      <c r="D10" s="8" t="s">
        <v>394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</row>
    <row r="11" spans="1:88">
      <c r="A11" s="4" t="s">
        <v>576</v>
      </c>
      <c r="B11" s="10" t="s">
        <v>395</v>
      </c>
      <c r="C11" s="11" t="s">
        <v>675</v>
      </c>
      <c r="D11" s="8" t="s">
        <v>678</v>
      </c>
      <c r="E11" s="12">
        <v>4.7410743072195897E-3</v>
      </c>
      <c r="F11" s="12">
        <v>-6.6478812655455998E-3</v>
      </c>
      <c r="G11" s="12">
        <v>-6.6478812655455998E-3</v>
      </c>
      <c r="H11" s="12">
        <v>-6.6478812655455998E-3</v>
      </c>
      <c r="I11" s="12">
        <v>-6.6478812655455998E-3</v>
      </c>
      <c r="J11" s="12">
        <v>-5.1843603933662196E-3</v>
      </c>
      <c r="K11" s="12">
        <v>-5.1843603933662196E-3</v>
      </c>
      <c r="L11" s="12">
        <v>-5.1843603933662196E-3</v>
      </c>
      <c r="M11" s="12">
        <v>-5.1843603933662196E-3</v>
      </c>
      <c r="N11" s="12">
        <v>-5.1843603933662196E-3</v>
      </c>
      <c r="O11" s="12">
        <v>-5.1843603933662196E-3</v>
      </c>
      <c r="P11" s="12">
        <v>7.8768073249024795E-5</v>
      </c>
      <c r="Q11" s="12">
        <v>7.8768073249024795E-5</v>
      </c>
      <c r="R11" s="12">
        <v>7.8768073249024795E-5</v>
      </c>
      <c r="S11" s="12">
        <v>7.8768073249024795E-5</v>
      </c>
      <c r="T11" s="12">
        <v>7.8768073249024795E-5</v>
      </c>
      <c r="U11" s="12">
        <v>7.8768073249024795E-5</v>
      </c>
      <c r="V11" s="12">
        <v>7.8768073249024795E-5</v>
      </c>
      <c r="W11" s="12">
        <v>7.8768073249024795E-5</v>
      </c>
      <c r="X11" s="12">
        <v>7.8768073249024795E-5</v>
      </c>
      <c r="Y11" s="12">
        <v>7.8768073249024795E-5</v>
      </c>
      <c r="Z11" s="12">
        <v>7.8768073249024795E-5</v>
      </c>
      <c r="AA11" s="12">
        <v>7.8768073249024795E-5</v>
      </c>
      <c r="AB11" s="12">
        <v>1.01517098064547E-2</v>
      </c>
      <c r="AC11" s="12">
        <v>1.01517098064547E-2</v>
      </c>
      <c r="AD11" s="12">
        <v>1.01517098064547E-2</v>
      </c>
      <c r="AE11" s="12">
        <v>1.01517098064547E-2</v>
      </c>
      <c r="AF11" s="12">
        <v>1.01517098064547E-2</v>
      </c>
      <c r="AG11" s="12">
        <v>1.01517098064547E-2</v>
      </c>
      <c r="AH11" s="12">
        <v>1.01517098064547E-2</v>
      </c>
      <c r="AI11" s="12">
        <v>1.01517098064547E-2</v>
      </c>
      <c r="AJ11" s="12">
        <v>1.01517098064547E-2</v>
      </c>
      <c r="AK11" s="12">
        <v>1.01517098064547E-2</v>
      </c>
      <c r="AL11" s="12">
        <v>1.01517098064547E-2</v>
      </c>
      <c r="AM11" s="12">
        <v>1.01416937662719E-2</v>
      </c>
      <c r="AN11" s="12">
        <v>1.01116851744584E-2</v>
      </c>
      <c r="AO11" s="12">
        <v>1.0061802461216299E-2</v>
      </c>
      <c r="AP11" s="12">
        <v>9.9922424908256008E-3</v>
      </c>
      <c r="AQ11" s="12">
        <v>9.9032797847104694E-3</v>
      </c>
      <c r="AR11" s="12">
        <v>9.79526543802876E-3</v>
      </c>
      <c r="AS11" s="12">
        <v>9.6686257340597801E-3</v>
      </c>
      <c r="AT11" s="12">
        <v>9.5238604618589108E-3</v>
      </c>
      <c r="AU11" s="12">
        <v>9.36154094381857E-3</v>
      </c>
      <c r="AV11" s="12">
        <v>9.1823077809197202E-3</v>
      </c>
      <c r="AW11" s="12">
        <v>8.9868683245724803E-3</v>
      </c>
      <c r="AX11" s="12">
        <v>8.7759938850232692E-3</v>
      </c>
      <c r="AY11" s="12">
        <v>8.5505166873456103E-3</v>
      </c>
      <c r="AZ11" s="12">
        <v>8.3113265870280104E-3</v>
      </c>
      <c r="BA11" s="12">
        <v>8.0593675581208599E-3</v>
      </c>
      <c r="BB11" s="12">
        <v>7.7956339678021203E-3</v>
      </c>
      <c r="BC11" s="12">
        <v>7.5211666520643601E-3</v>
      </c>
      <c r="BD11" s="12">
        <v>7.2370488080106196E-3</v>
      </c>
      <c r="BE11" s="12">
        <v>6.9444017189702698E-3</v>
      </c>
      <c r="BF11" s="12">
        <v>6.6443803293060296E-3</v>
      </c>
      <c r="BG11" s="12">
        <v>6.3381686863761598E-3</v>
      </c>
      <c r="BH11" s="12">
        <v>6.02697526764051E-3</v>
      </c>
      <c r="BI11" s="12">
        <v>5.71202821135208E-3</v>
      </c>
      <c r="BJ11" s="12">
        <v>5.3945704696564296E-3</v>
      </c>
      <c r="BK11" s="12">
        <v>5.0758549032273699E-3</v>
      </c>
      <c r="BL11" s="12">
        <v>4.7571393367983102E-3</v>
      </c>
      <c r="BM11" s="12">
        <v>4.4396815951026503E-3</v>
      </c>
      <c r="BN11" s="12">
        <v>4.1247345388142299E-3</v>
      </c>
      <c r="BO11" s="12">
        <v>3.81354112007858E-3</v>
      </c>
      <c r="BP11" s="12">
        <v>3.5073294771487099E-3</v>
      </c>
      <c r="BQ11" s="12">
        <v>3.2073080874844601E-3</v>
      </c>
      <c r="BR11" s="12">
        <v>2.9146609984441198E-3</v>
      </c>
      <c r="BS11" s="12">
        <v>2.6305431543903698E-3</v>
      </c>
      <c r="BT11" s="12">
        <v>2.35607583865262E-3</v>
      </c>
      <c r="BU11" s="12">
        <v>2.09234224833388E-3</v>
      </c>
      <c r="BV11" s="12">
        <v>1.8403832194267299E-3</v>
      </c>
      <c r="BW11" s="12">
        <v>1.60119311910913E-3</v>
      </c>
      <c r="BX11" s="12">
        <v>1.37571592143147E-3</v>
      </c>
      <c r="BY11" s="12">
        <v>1.16484148188226E-3</v>
      </c>
      <c r="BZ11" s="12">
        <v>9.6940202553502403E-4</v>
      </c>
      <c r="CA11" s="12">
        <v>7.9016886263617403E-4</v>
      </c>
      <c r="CB11" s="12">
        <v>6.2784934459582701E-4</v>
      </c>
      <c r="CC11" s="12">
        <v>4.83084072394957E-4</v>
      </c>
      <c r="CD11" s="13">
        <v>3.5644436842597601E-4</v>
      </c>
      <c r="CE11" s="13">
        <v>2.4843002174427398E-4</v>
      </c>
      <c r="CF11" s="13">
        <v>1.5946731562914199E-4</v>
      </c>
      <c r="CG11" s="13">
        <v>8.9907345238422396E-5</v>
      </c>
      <c r="CH11" s="13">
        <v>4.0024631996320303E-5</v>
      </c>
      <c r="CI11" s="13">
        <v>1.0016040182756901E-5</v>
      </c>
      <c r="CJ11" s="13">
        <v>0</v>
      </c>
    </row>
    <row r="12" spans="1:88">
      <c r="A12" s="4" t="s">
        <v>576</v>
      </c>
      <c r="B12" s="10" t="s">
        <v>395</v>
      </c>
      <c r="C12" s="11" t="s">
        <v>674</v>
      </c>
      <c r="D12" s="8" t="s">
        <v>679</v>
      </c>
      <c r="E12" s="12">
        <v>4.7410743072195897E-3</v>
      </c>
      <c r="F12" s="12">
        <v>-6.6478812655455998E-3</v>
      </c>
      <c r="G12" s="12">
        <v>-6.6478812655455998E-3</v>
      </c>
      <c r="H12" s="12">
        <v>-6.6478812655455998E-3</v>
      </c>
      <c r="I12" s="12">
        <v>-6.6478812655455998E-3</v>
      </c>
      <c r="J12" s="12">
        <v>-5.1843603933662196E-3</v>
      </c>
      <c r="K12" s="12">
        <v>-5.1843603933662196E-3</v>
      </c>
      <c r="L12" s="12">
        <v>-5.1843603933662196E-3</v>
      </c>
      <c r="M12" s="12">
        <v>-5.1843603933662196E-3</v>
      </c>
      <c r="N12" s="12">
        <v>-5.1843603933662196E-3</v>
      </c>
      <c r="O12" s="12">
        <v>-5.1843603933662196E-3</v>
      </c>
      <c r="P12" s="12">
        <v>7.8768073249024795E-5</v>
      </c>
      <c r="Q12" s="12">
        <v>7.8768073249024795E-5</v>
      </c>
      <c r="R12" s="12">
        <v>7.8768073249024795E-5</v>
      </c>
      <c r="S12" s="12">
        <v>7.8768073249024795E-5</v>
      </c>
      <c r="T12" s="12">
        <v>7.8768073249024795E-5</v>
      </c>
      <c r="U12" s="12">
        <v>7.8768073249024795E-5</v>
      </c>
      <c r="V12" s="12">
        <v>7.8768073249024795E-5</v>
      </c>
      <c r="W12" s="12">
        <v>7.8768073249024795E-5</v>
      </c>
      <c r="X12" s="12">
        <v>7.8768073249024795E-5</v>
      </c>
      <c r="Y12" s="12">
        <v>7.8768073249024795E-5</v>
      </c>
      <c r="Z12" s="12">
        <v>7.8768073249024795E-5</v>
      </c>
      <c r="AA12" s="12">
        <v>7.8768073249024795E-5</v>
      </c>
      <c r="AB12" s="12">
        <v>1.01517098064547E-2</v>
      </c>
      <c r="AC12" s="12">
        <v>1.01517098064547E-2</v>
      </c>
      <c r="AD12" s="12">
        <v>1.01517098064547E-2</v>
      </c>
      <c r="AE12" s="12">
        <v>1.01517098064547E-2</v>
      </c>
      <c r="AF12" s="12">
        <v>1.01517098064547E-2</v>
      </c>
      <c r="AG12" s="12">
        <v>1.01517098064547E-2</v>
      </c>
      <c r="AH12" s="12">
        <v>1.01517098064547E-2</v>
      </c>
      <c r="AI12" s="12">
        <v>1.01517098064547E-2</v>
      </c>
      <c r="AJ12" s="12">
        <v>1.01517098064547E-2</v>
      </c>
      <c r="AK12" s="12">
        <v>1.01517098064547E-2</v>
      </c>
      <c r="AL12" s="12">
        <v>1.01517098064547E-2</v>
      </c>
      <c r="AM12" s="12">
        <v>1.01416937662719E-2</v>
      </c>
      <c r="AN12" s="12">
        <v>1.01116851744584E-2</v>
      </c>
      <c r="AO12" s="12">
        <v>1.0061802461216299E-2</v>
      </c>
      <c r="AP12" s="12">
        <v>9.9922424908256008E-3</v>
      </c>
      <c r="AQ12" s="12">
        <v>9.9032797847104694E-3</v>
      </c>
      <c r="AR12" s="12">
        <v>9.79526543802876E-3</v>
      </c>
      <c r="AS12" s="12">
        <v>9.6686257340597801E-3</v>
      </c>
      <c r="AT12" s="12">
        <v>9.5238604618589108E-3</v>
      </c>
      <c r="AU12" s="12">
        <v>9.36154094381857E-3</v>
      </c>
      <c r="AV12" s="12">
        <v>9.1823077809197202E-3</v>
      </c>
      <c r="AW12" s="12">
        <v>8.9868683245724803E-3</v>
      </c>
      <c r="AX12" s="12">
        <v>8.7759938850232692E-3</v>
      </c>
      <c r="AY12" s="12">
        <v>8.5505166873456103E-3</v>
      </c>
      <c r="AZ12" s="12">
        <v>8.3113265870280104E-3</v>
      </c>
      <c r="BA12" s="12">
        <v>8.0593675581208599E-3</v>
      </c>
      <c r="BB12" s="12">
        <v>7.7956339678021203E-3</v>
      </c>
      <c r="BC12" s="12">
        <v>7.5211666520643601E-3</v>
      </c>
      <c r="BD12" s="12">
        <v>7.2370488080106196E-3</v>
      </c>
      <c r="BE12" s="12">
        <v>6.9444017189702698E-3</v>
      </c>
      <c r="BF12" s="12">
        <v>6.6443803293060296E-3</v>
      </c>
      <c r="BG12" s="12">
        <v>6.3381686863761598E-3</v>
      </c>
      <c r="BH12" s="12">
        <v>6.02697526764051E-3</v>
      </c>
      <c r="BI12" s="12">
        <v>5.71202821135208E-3</v>
      </c>
      <c r="BJ12" s="12">
        <v>5.3945704696564296E-3</v>
      </c>
      <c r="BK12" s="12">
        <v>5.0758549032273699E-3</v>
      </c>
      <c r="BL12" s="12">
        <v>4.7571393367983102E-3</v>
      </c>
      <c r="BM12" s="12">
        <v>4.4396815951026503E-3</v>
      </c>
      <c r="BN12" s="12">
        <v>4.1247345388142299E-3</v>
      </c>
      <c r="BO12" s="12">
        <v>3.81354112007858E-3</v>
      </c>
      <c r="BP12" s="12">
        <v>3.5073294771487099E-3</v>
      </c>
      <c r="BQ12" s="12">
        <v>3.2073080874844601E-3</v>
      </c>
      <c r="BR12" s="12">
        <v>2.9146609984441198E-3</v>
      </c>
      <c r="BS12" s="12">
        <v>2.6305431543903698E-3</v>
      </c>
      <c r="BT12" s="12">
        <v>2.35607583865262E-3</v>
      </c>
      <c r="BU12" s="12">
        <v>2.09234224833388E-3</v>
      </c>
      <c r="BV12" s="12">
        <v>1.8403832194267299E-3</v>
      </c>
      <c r="BW12" s="12">
        <v>1.60119311910913E-3</v>
      </c>
      <c r="BX12" s="12">
        <v>1.37571592143147E-3</v>
      </c>
      <c r="BY12" s="12">
        <v>1.16484148188226E-3</v>
      </c>
      <c r="BZ12" s="12">
        <v>9.6940202553502403E-4</v>
      </c>
      <c r="CA12" s="12">
        <v>7.9016886263617403E-4</v>
      </c>
      <c r="CB12" s="12">
        <v>6.2784934459582701E-4</v>
      </c>
      <c r="CC12" s="12">
        <v>4.83084072394957E-4</v>
      </c>
      <c r="CD12" s="13">
        <v>3.5644436842597601E-4</v>
      </c>
      <c r="CE12" s="13">
        <v>2.4843002174427398E-4</v>
      </c>
      <c r="CF12" s="13">
        <v>1.5946731562914199E-4</v>
      </c>
      <c r="CG12" s="13">
        <v>8.9907345238422396E-5</v>
      </c>
      <c r="CH12" s="13">
        <v>4.0024631996320303E-5</v>
      </c>
      <c r="CI12" s="13">
        <v>1.0016040182756901E-5</v>
      </c>
      <c r="CJ12" s="13">
        <v>0</v>
      </c>
    </row>
    <row r="13" spans="1:88">
      <c r="A13" s="4" t="s">
        <v>576</v>
      </c>
      <c r="B13" s="10" t="s">
        <v>395</v>
      </c>
      <c r="C13" s="11" t="s">
        <v>381</v>
      </c>
      <c r="D13" s="8" t="s">
        <v>400</v>
      </c>
      <c r="E13" s="12">
        <v>4.7410743072195897E-3</v>
      </c>
      <c r="F13" s="12">
        <v>-6.6478812655455998E-3</v>
      </c>
      <c r="G13" s="12">
        <v>-6.6478812655455998E-3</v>
      </c>
      <c r="H13" s="12">
        <v>-6.6478812655455998E-3</v>
      </c>
      <c r="I13" s="12">
        <v>-6.6478812655455998E-3</v>
      </c>
      <c r="J13" s="12">
        <v>-5.1843603933662196E-3</v>
      </c>
      <c r="K13" s="12">
        <v>-5.1843603933662196E-3</v>
      </c>
      <c r="L13" s="12">
        <v>-5.1843603933662196E-3</v>
      </c>
      <c r="M13" s="12">
        <v>-5.1843603933662196E-3</v>
      </c>
      <c r="N13" s="12">
        <v>-5.1843603933662196E-3</v>
      </c>
      <c r="O13" s="12">
        <v>-5.1843603933662196E-3</v>
      </c>
      <c r="P13" s="12">
        <v>7.8768073249024795E-5</v>
      </c>
      <c r="Q13" s="12">
        <v>7.8768073249024795E-5</v>
      </c>
      <c r="R13" s="12">
        <v>7.8768073249024795E-5</v>
      </c>
      <c r="S13" s="12">
        <v>7.8768073249024795E-5</v>
      </c>
      <c r="T13" s="12">
        <v>7.8768073249024795E-5</v>
      </c>
      <c r="U13" s="12">
        <v>7.8768073249024795E-5</v>
      </c>
      <c r="V13" s="12">
        <v>7.8768073249024795E-5</v>
      </c>
      <c r="W13" s="12">
        <v>7.8768073249024795E-5</v>
      </c>
      <c r="X13" s="12">
        <v>7.8768073249024795E-5</v>
      </c>
      <c r="Y13" s="12">
        <v>7.8768073249024795E-5</v>
      </c>
      <c r="Z13" s="12">
        <v>7.8768073249024795E-5</v>
      </c>
      <c r="AA13" s="12">
        <v>7.8768073249024795E-5</v>
      </c>
      <c r="AB13" s="12">
        <v>1.01517098064547E-2</v>
      </c>
      <c r="AC13" s="12">
        <v>1.01517098064547E-2</v>
      </c>
      <c r="AD13" s="12">
        <v>1.01517098064547E-2</v>
      </c>
      <c r="AE13" s="12">
        <v>1.01517098064547E-2</v>
      </c>
      <c r="AF13" s="12">
        <v>1.01517098064547E-2</v>
      </c>
      <c r="AG13" s="12">
        <v>1.01517098064547E-2</v>
      </c>
      <c r="AH13" s="12">
        <v>1.01517098064547E-2</v>
      </c>
      <c r="AI13" s="12">
        <v>1.01517098064547E-2</v>
      </c>
      <c r="AJ13" s="12">
        <v>1.01517098064547E-2</v>
      </c>
      <c r="AK13" s="12">
        <v>1.01517098064547E-2</v>
      </c>
      <c r="AL13" s="12">
        <v>1.01517098064547E-2</v>
      </c>
      <c r="AM13" s="12">
        <v>1.01416937662719E-2</v>
      </c>
      <c r="AN13" s="12">
        <v>1.01116851744584E-2</v>
      </c>
      <c r="AO13" s="12">
        <v>1.0061802461216299E-2</v>
      </c>
      <c r="AP13" s="12">
        <v>9.9922424908256008E-3</v>
      </c>
      <c r="AQ13" s="12">
        <v>9.9032797847104694E-3</v>
      </c>
      <c r="AR13" s="12">
        <v>9.79526543802876E-3</v>
      </c>
      <c r="AS13" s="12">
        <v>9.6686257340597801E-3</v>
      </c>
      <c r="AT13" s="12">
        <v>9.5238604618589108E-3</v>
      </c>
      <c r="AU13" s="12">
        <v>9.36154094381857E-3</v>
      </c>
      <c r="AV13" s="12">
        <v>9.1823077809197202E-3</v>
      </c>
      <c r="AW13" s="12">
        <v>8.9868683245724803E-3</v>
      </c>
      <c r="AX13" s="12">
        <v>8.7759938850232692E-3</v>
      </c>
      <c r="AY13" s="12">
        <v>8.5505166873456103E-3</v>
      </c>
      <c r="AZ13" s="12">
        <v>8.3113265870280104E-3</v>
      </c>
      <c r="BA13" s="12">
        <v>8.0593675581208599E-3</v>
      </c>
      <c r="BB13" s="12">
        <v>7.7956339678021203E-3</v>
      </c>
      <c r="BC13" s="12">
        <v>7.5211666520643601E-3</v>
      </c>
      <c r="BD13" s="12">
        <v>7.2370488080106196E-3</v>
      </c>
      <c r="BE13" s="12">
        <v>6.9444017189702698E-3</v>
      </c>
      <c r="BF13" s="12">
        <v>6.6443803293060296E-3</v>
      </c>
      <c r="BG13" s="12">
        <v>6.3381686863761598E-3</v>
      </c>
      <c r="BH13" s="12">
        <v>6.02697526764051E-3</v>
      </c>
      <c r="BI13" s="12">
        <v>5.71202821135208E-3</v>
      </c>
      <c r="BJ13" s="12">
        <v>5.3945704696564296E-3</v>
      </c>
      <c r="BK13" s="12">
        <v>5.0758549032273699E-3</v>
      </c>
      <c r="BL13" s="12">
        <v>4.7571393367983102E-3</v>
      </c>
      <c r="BM13" s="12">
        <v>4.4396815951026503E-3</v>
      </c>
      <c r="BN13" s="12">
        <v>4.1247345388142299E-3</v>
      </c>
      <c r="BO13" s="12">
        <v>3.81354112007858E-3</v>
      </c>
      <c r="BP13" s="12">
        <v>3.5073294771487099E-3</v>
      </c>
      <c r="BQ13" s="12">
        <v>3.2073080874844601E-3</v>
      </c>
      <c r="BR13" s="12">
        <v>2.9146609984441198E-3</v>
      </c>
      <c r="BS13" s="12">
        <v>2.6305431543903698E-3</v>
      </c>
      <c r="BT13" s="12">
        <v>2.35607583865262E-3</v>
      </c>
      <c r="BU13" s="12">
        <v>2.09234224833388E-3</v>
      </c>
      <c r="BV13" s="12">
        <v>1.8403832194267299E-3</v>
      </c>
      <c r="BW13" s="12">
        <v>1.60119311910913E-3</v>
      </c>
      <c r="BX13" s="12">
        <v>1.37571592143147E-3</v>
      </c>
      <c r="BY13" s="12">
        <v>1.16484148188226E-3</v>
      </c>
      <c r="BZ13" s="12">
        <v>9.6940202553502403E-4</v>
      </c>
      <c r="CA13" s="12">
        <v>7.9016886263617403E-4</v>
      </c>
      <c r="CB13" s="12">
        <v>6.2784934459582701E-4</v>
      </c>
      <c r="CC13" s="12">
        <v>4.83084072394957E-4</v>
      </c>
      <c r="CD13" s="13">
        <v>3.5644436842597601E-4</v>
      </c>
      <c r="CE13" s="13">
        <v>2.4843002174427398E-4</v>
      </c>
      <c r="CF13" s="13">
        <v>1.5946731562914199E-4</v>
      </c>
      <c r="CG13" s="13">
        <v>8.9907345238422396E-5</v>
      </c>
      <c r="CH13" s="13">
        <v>4.0024631996320303E-5</v>
      </c>
      <c r="CI13" s="13">
        <v>1.0016040182756901E-5</v>
      </c>
      <c r="CJ13" s="13">
        <v>0</v>
      </c>
    </row>
    <row r="14" spans="1:88">
      <c r="A14" s="4" t="s">
        <v>576</v>
      </c>
      <c r="B14" s="10" t="s">
        <v>395</v>
      </c>
      <c r="C14" s="11" t="s">
        <v>383</v>
      </c>
      <c r="D14" s="8" t="s">
        <v>401</v>
      </c>
      <c r="E14" s="12">
        <v>4.7410743072195897E-3</v>
      </c>
      <c r="F14" s="12">
        <v>-6.6478812655455998E-3</v>
      </c>
      <c r="G14" s="12">
        <v>-6.6478812655455998E-3</v>
      </c>
      <c r="H14" s="12">
        <v>-6.6478812655455998E-3</v>
      </c>
      <c r="I14" s="12">
        <v>-6.6478812655455998E-3</v>
      </c>
      <c r="J14" s="12">
        <v>-5.1843603933662196E-3</v>
      </c>
      <c r="K14" s="12">
        <v>-5.1843603933662196E-3</v>
      </c>
      <c r="L14" s="12">
        <v>-5.1843603933662196E-3</v>
      </c>
      <c r="M14" s="12">
        <v>-5.1843603933662196E-3</v>
      </c>
      <c r="N14" s="12">
        <v>-5.1843603933662196E-3</v>
      </c>
      <c r="O14" s="12">
        <v>-5.1843603933662196E-3</v>
      </c>
      <c r="P14" s="12">
        <v>7.8768073249024795E-5</v>
      </c>
      <c r="Q14" s="12">
        <v>7.8768073249024795E-5</v>
      </c>
      <c r="R14" s="12">
        <v>7.8768073249024795E-5</v>
      </c>
      <c r="S14" s="12">
        <v>7.8768073249024795E-5</v>
      </c>
      <c r="T14" s="12">
        <v>7.8768073249024795E-5</v>
      </c>
      <c r="U14" s="12">
        <v>7.8768073249024795E-5</v>
      </c>
      <c r="V14" s="12">
        <v>7.8768073249024795E-5</v>
      </c>
      <c r="W14" s="12">
        <v>7.8768073249024795E-5</v>
      </c>
      <c r="X14" s="12">
        <v>7.8768073249024795E-5</v>
      </c>
      <c r="Y14" s="12">
        <v>7.8768073249024795E-5</v>
      </c>
      <c r="Z14" s="12">
        <v>7.8768073249024795E-5</v>
      </c>
      <c r="AA14" s="12">
        <v>7.8768073249024795E-5</v>
      </c>
      <c r="AB14" s="12">
        <v>1.01517098064547E-2</v>
      </c>
      <c r="AC14" s="12">
        <v>1.01517098064547E-2</v>
      </c>
      <c r="AD14" s="12">
        <v>1.01517098064547E-2</v>
      </c>
      <c r="AE14" s="12">
        <v>1.01517098064547E-2</v>
      </c>
      <c r="AF14" s="12">
        <v>1.01517098064547E-2</v>
      </c>
      <c r="AG14" s="12">
        <v>1.01517098064547E-2</v>
      </c>
      <c r="AH14" s="12">
        <v>1.01517098064547E-2</v>
      </c>
      <c r="AI14" s="12">
        <v>1.01517098064547E-2</v>
      </c>
      <c r="AJ14" s="12">
        <v>1.01517098064547E-2</v>
      </c>
      <c r="AK14" s="12">
        <v>1.01517098064547E-2</v>
      </c>
      <c r="AL14" s="12">
        <v>1.01517098064547E-2</v>
      </c>
      <c r="AM14" s="12">
        <v>1.01416937662719E-2</v>
      </c>
      <c r="AN14" s="12">
        <v>1.01116851744584E-2</v>
      </c>
      <c r="AO14" s="12">
        <v>1.0061802461216299E-2</v>
      </c>
      <c r="AP14" s="12">
        <v>9.9922424908256008E-3</v>
      </c>
      <c r="AQ14" s="12">
        <v>9.9032797847104694E-3</v>
      </c>
      <c r="AR14" s="12">
        <v>9.79526543802876E-3</v>
      </c>
      <c r="AS14" s="12">
        <v>9.6686257340597801E-3</v>
      </c>
      <c r="AT14" s="12">
        <v>9.5238604618589108E-3</v>
      </c>
      <c r="AU14" s="12">
        <v>9.36154094381857E-3</v>
      </c>
      <c r="AV14" s="12">
        <v>9.1823077809197202E-3</v>
      </c>
      <c r="AW14" s="12">
        <v>8.9868683245724803E-3</v>
      </c>
      <c r="AX14" s="12">
        <v>8.7759938850232692E-3</v>
      </c>
      <c r="AY14" s="12">
        <v>8.5505166873456103E-3</v>
      </c>
      <c r="AZ14" s="12">
        <v>8.3113265870280104E-3</v>
      </c>
      <c r="BA14" s="12">
        <v>8.0593675581208599E-3</v>
      </c>
      <c r="BB14" s="12">
        <v>7.7956339678021203E-3</v>
      </c>
      <c r="BC14" s="12">
        <v>7.5211666520643601E-3</v>
      </c>
      <c r="BD14" s="12">
        <v>7.2370488080106196E-3</v>
      </c>
      <c r="BE14" s="12">
        <v>6.9444017189702698E-3</v>
      </c>
      <c r="BF14" s="12">
        <v>6.6443803293060296E-3</v>
      </c>
      <c r="BG14" s="12">
        <v>6.3381686863761598E-3</v>
      </c>
      <c r="BH14" s="12">
        <v>6.02697526764051E-3</v>
      </c>
      <c r="BI14" s="12">
        <v>5.71202821135208E-3</v>
      </c>
      <c r="BJ14" s="12">
        <v>5.3945704696564296E-3</v>
      </c>
      <c r="BK14" s="12">
        <v>5.0758549032273699E-3</v>
      </c>
      <c r="BL14" s="12">
        <v>4.7571393367983102E-3</v>
      </c>
      <c r="BM14" s="12">
        <v>4.4396815951026503E-3</v>
      </c>
      <c r="BN14" s="12">
        <v>4.1247345388142299E-3</v>
      </c>
      <c r="BO14" s="12">
        <v>3.81354112007858E-3</v>
      </c>
      <c r="BP14" s="12">
        <v>3.5073294771487099E-3</v>
      </c>
      <c r="BQ14" s="12">
        <v>3.2073080874844601E-3</v>
      </c>
      <c r="BR14" s="12">
        <v>2.9146609984441198E-3</v>
      </c>
      <c r="BS14" s="12">
        <v>2.6305431543903698E-3</v>
      </c>
      <c r="BT14" s="12">
        <v>2.35607583865262E-3</v>
      </c>
      <c r="BU14" s="12">
        <v>2.09234224833388E-3</v>
      </c>
      <c r="BV14" s="12">
        <v>1.8403832194267299E-3</v>
      </c>
      <c r="BW14" s="12">
        <v>1.60119311910913E-3</v>
      </c>
      <c r="BX14" s="12">
        <v>1.37571592143147E-3</v>
      </c>
      <c r="BY14" s="12">
        <v>1.16484148188226E-3</v>
      </c>
      <c r="BZ14" s="12">
        <v>9.6940202553502403E-4</v>
      </c>
      <c r="CA14" s="12">
        <v>7.9016886263617403E-4</v>
      </c>
      <c r="CB14" s="12">
        <v>6.2784934459582701E-4</v>
      </c>
      <c r="CC14" s="12">
        <v>4.83084072394957E-4</v>
      </c>
      <c r="CD14" s="13">
        <v>3.5644436842597601E-4</v>
      </c>
      <c r="CE14" s="13">
        <v>2.4843002174427398E-4</v>
      </c>
      <c r="CF14" s="13">
        <v>1.5946731562914199E-4</v>
      </c>
      <c r="CG14" s="13">
        <v>8.9907345238422396E-5</v>
      </c>
      <c r="CH14" s="13">
        <v>4.0024631996320303E-5</v>
      </c>
      <c r="CI14" s="13">
        <v>1.0016040182756901E-5</v>
      </c>
      <c r="CJ14" s="13">
        <v>0</v>
      </c>
    </row>
    <row r="15" spans="1:88">
      <c r="A15" s="4" t="s">
        <v>576</v>
      </c>
      <c r="B15" s="10" t="s">
        <v>395</v>
      </c>
      <c r="C15" s="11" t="s">
        <v>385</v>
      </c>
      <c r="D15" s="8" t="s">
        <v>402</v>
      </c>
      <c r="E15" s="12">
        <v>-4.5724519433991501E-2</v>
      </c>
      <c r="F15" s="12">
        <v>2.13643657892181E-2</v>
      </c>
      <c r="G15" s="12">
        <v>2.13643657892181E-2</v>
      </c>
      <c r="H15" s="12">
        <v>2.13643657892181E-2</v>
      </c>
      <c r="I15" s="12">
        <v>2.13643657892181E-2</v>
      </c>
      <c r="J15" s="12">
        <v>-3.7050788274873403E-2</v>
      </c>
      <c r="K15" s="12">
        <v>-3.7050788274873403E-2</v>
      </c>
      <c r="L15" s="12">
        <v>-3.7050788274873403E-2</v>
      </c>
      <c r="M15" s="12">
        <v>-3.7050788274873403E-2</v>
      </c>
      <c r="N15" s="12">
        <v>-3.7050788274873403E-2</v>
      </c>
      <c r="O15" s="12">
        <v>-3.7050788274873403E-2</v>
      </c>
      <c r="P15" s="12">
        <v>1.7901850843212001E-2</v>
      </c>
      <c r="Q15" s="12">
        <v>1.7901850843212001E-2</v>
      </c>
      <c r="R15" s="12">
        <v>1.7901850843212001E-2</v>
      </c>
      <c r="S15" s="12">
        <v>1.7901850843212001E-2</v>
      </c>
      <c r="T15" s="12">
        <v>1.7901850843212001E-2</v>
      </c>
      <c r="U15" s="12">
        <v>1.7901850843212001E-2</v>
      </c>
      <c r="V15" s="12">
        <v>1.7901850843212001E-2</v>
      </c>
      <c r="W15" s="12">
        <v>1.7901850843212001E-2</v>
      </c>
      <c r="X15" s="12">
        <v>1.7901850843212001E-2</v>
      </c>
      <c r="Y15" s="12">
        <v>1.7901850843212001E-2</v>
      </c>
      <c r="Z15" s="12">
        <v>1.7901850843212001E-2</v>
      </c>
      <c r="AA15" s="12">
        <v>1.7901850843212001E-2</v>
      </c>
      <c r="AB15" s="12">
        <v>-1.7798263783675401E-2</v>
      </c>
      <c r="AC15" s="12">
        <v>-1.7798263783675401E-2</v>
      </c>
      <c r="AD15" s="12">
        <v>-1.7798263783675401E-2</v>
      </c>
      <c r="AE15" s="12">
        <v>-1.7798263783675401E-2</v>
      </c>
      <c r="AF15" s="12">
        <v>-1.7798263783675401E-2</v>
      </c>
      <c r="AG15" s="12">
        <v>-1.7798263783675401E-2</v>
      </c>
      <c r="AH15" s="12">
        <v>-1.7798263783675401E-2</v>
      </c>
      <c r="AI15" s="12">
        <v>-1.7798263783675401E-2</v>
      </c>
      <c r="AJ15" s="12">
        <v>-1.7798263783675401E-2</v>
      </c>
      <c r="AK15" s="12">
        <v>-1.7798263783675401E-2</v>
      </c>
      <c r="AL15" s="12">
        <v>-1.7798263783675401E-2</v>
      </c>
      <c r="AM15" s="12">
        <v>-1.77807033797002E-2</v>
      </c>
      <c r="AN15" s="12">
        <v>-1.77280914706664E-2</v>
      </c>
      <c r="AO15" s="12">
        <v>-1.7640635691742901E-2</v>
      </c>
      <c r="AP15" s="12">
        <v>-1.7518681190934499E-2</v>
      </c>
      <c r="AQ15" s="12">
        <v>-1.7362709266939998E-2</v>
      </c>
      <c r="AR15" s="12">
        <v>-1.71733354696866E-2</v>
      </c>
      <c r="AS15" s="12">
        <v>-1.6951307171035501E-2</v>
      </c>
      <c r="AT15" s="12">
        <v>-1.66975006152464E-2</v>
      </c>
      <c r="AU15" s="12">
        <v>-1.6412917460841801E-2</v>
      </c>
      <c r="AV15" s="12">
        <v>-1.6098680827518499E-2</v>
      </c>
      <c r="AW15" s="12">
        <v>-1.5756030863706999E-2</v>
      </c>
      <c r="AX15" s="12">
        <v>-1.5386319852272699E-2</v>
      </c>
      <c r="AY15" s="12">
        <v>-1.4991006873672901E-2</v>
      </c>
      <c r="AZ15" s="12">
        <v>-1.4571652047632701E-2</v>
      </c>
      <c r="BA15" s="12">
        <v>-1.4129910376065501E-2</v>
      </c>
      <c r="BB15" s="12">
        <v>-1.3667525211536399E-2</v>
      </c>
      <c r="BC15" s="12">
        <v>-1.3186321377046201E-2</v>
      </c>
      <c r="BD15" s="12">
        <v>-1.26881979642885E-2</v>
      </c>
      <c r="BE15" s="12">
        <v>-1.21751208388024E-2</v>
      </c>
      <c r="BF15" s="12">
        <v>-1.1649114881599599E-2</v>
      </c>
      <c r="BG15" s="12">
        <v>-1.1112255997884001E-2</v>
      </c>
      <c r="BH15" s="12">
        <v>-1.0566662924402E-2</v>
      </c>
      <c r="BI15" s="12">
        <v>-1.00144888677569E-2</v>
      </c>
      <c r="BJ15" s="12">
        <v>-9.4579130066860893E-3</v>
      </c>
      <c r="BK15" s="12">
        <v>-8.8991318918377194E-3</v>
      </c>
      <c r="BL15" s="12">
        <v>-8.3403507769893408E-3</v>
      </c>
      <c r="BM15" s="12">
        <v>-7.7837749159184698E-3</v>
      </c>
      <c r="BN15" s="12">
        <v>-7.2316008592734201E-3</v>
      </c>
      <c r="BO15" s="12">
        <v>-6.6860077857914301E-3</v>
      </c>
      <c r="BP15" s="12">
        <v>-6.14914890207579E-3</v>
      </c>
      <c r="BQ15" s="12">
        <v>-5.6231429448730004E-3</v>
      </c>
      <c r="BR15" s="12">
        <v>-5.1100658193869103E-3</v>
      </c>
      <c r="BS15" s="12">
        <v>-4.61194240662914E-3</v>
      </c>
      <c r="BT15" s="12">
        <v>-4.1307385721389301E-3</v>
      </c>
      <c r="BU15" s="12">
        <v>-3.6683534076098899E-3</v>
      </c>
      <c r="BV15" s="12">
        <v>-3.2266117360427102E-3</v>
      </c>
      <c r="BW15" s="12">
        <v>-2.8072569100025101E-3</v>
      </c>
      <c r="BX15" s="12">
        <v>-2.41194393140266E-3</v>
      </c>
      <c r="BY15" s="12">
        <v>-2.0422329199683898E-3</v>
      </c>
      <c r="BZ15" s="12">
        <v>-1.69958295615692E-3</v>
      </c>
      <c r="CA15" s="12">
        <v>-1.38534632283355E-3</v>
      </c>
      <c r="CB15" s="12">
        <v>-1.1007631684289399E-3</v>
      </c>
      <c r="CC15" s="12">
        <v>-8.4695661263984505E-4</v>
      </c>
      <c r="CD15" s="13">
        <v>-6.2492831398877798E-4</v>
      </c>
      <c r="CE15" s="13">
        <v>-4.3555451673543802E-4</v>
      </c>
      <c r="CF15" s="13">
        <v>-2.7958259274092699E-4</v>
      </c>
      <c r="CG15" s="13">
        <v>-1.5762809193245101E-4</v>
      </c>
      <c r="CH15" s="13">
        <v>-7.0172313008996901E-5</v>
      </c>
      <c r="CI15" s="13">
        <v>-1.7560403975225299E-5</v>
      </c>
      <c r="CJ15" s="13">
        <v>0</v>
      </c>
    </row>
    <row r="16" spans="1:88">
      <c r="A16" s="4" t="s">
        <v>576</v>
      </c>
      <c r="B16" s="10" t="s">
        <v>395</v>
      </c>
      <c r="C16" s="11" t="s">
        <v>387</v>
      </c>
      <c r="D16" s="8" t="s">
        <v>403</v>
      </c>
      <c r="E16" s="12">
        <v>-4.5724519433991501E-2</v>
      </c>
      <c r="F16" s="12">
        <v>2.13643657892181E-2</v>
      </c>
      <c r="G16" s="12">
        <v>2.13643657892181E-2</v>
      </c>
      <c r="H16" s="12">
        <v>2.13643657892181E-2</v>
      </c>
      <c r="I16" s="12">
        <v>2.13643657892181E-2</v>
      </c>
      <c r="J16" s="12">
        <v>-3.7050788274873403E-2</v>
      </c>
      <c r="K16" s="12">
        <v>-3.7050788274873403E-2</v>
      </c>
      <c r="L16" s="12">
        <v>-3.7050788274873403E-2</v>
      </c>
      <c r="M16" s="12">
        <v>-3.7050788274873403E-2</v>
      </c>
      <c r="N16" s="12">
        <v>-3.7050788274873403E-2</v>
      </c>
      <c r="O16" s="12">
        <v>-3.7050788274873403E-2</v>
      </c>
      <c r="P16" s="12">
        <v>1.7901850843212001E-2</v>
      </c>
      <c r="Q16" s="12">
        <v>1.7901850843212001E-2</v>
      </c>
      <c r="R16" s="12">
        <v>1.7901850843212001E-2</v>
      </c>
      <c r="S16" s="12">
        <v>1.7901850843212001E-2</v>
      </c>
      <c r="T16" s="12">
        <v>1.7901850843212001E-2</v>
      </c>
      <c r="U16" s="12">
        <v>1.7901850843212001E-2</v>
      </c>
      <c r="V16" s="12">
        <v>1.7901850843212001E-2</v>
      </c>
      <c r="W16" s="12">
        <v>1.7901850843212001E-2</v>
      </c>
      <c r="X16" s="12">
        <v>1.7901850843212001E-2</v>
      </c>
      <c r="Y16" s="12">
        <v>1.7901850843212001E-2</v>
      </c>
      <c r="Z16" s="12">
        <v>1.7901850843212001E-2</v>
      </c>
      <c r="AA16" s="12">
        <v>1.7901850843212001E-2</v>
      </c>
      <c r="AB16" s="12">
        <v>-1.7798263783675401E-2</v>
      </c>
      <c r="AC16" s="12">
        <v>-1.7798263783675401E-2</v>
      </c>
      <c r="AD16" s="12">
        <v>-1.7798263783675401E-2</v>
      </c>
      <c r="AE16" s="12">
        <v>-1.7798263783675401E-2</v>
      </c>
      <c r="AF16" s="12">
        <v>-1.7798263783675401E-2</v>
      </c>
      <c r="AG16" s="12">
        <v>-1.7798263783675401E-2</v>
      </c>
      <c r="AH16" s="12">
        <v>-1.7798263783675401E-2</v>
      </c>
      <c r="AI16" s="12">
        <v>-1.7798263783675401E-2</v>
      </c>
      <c r="AJ16" s="12">
        <v>-1.7798263783675401E-2</v>
      </c>
      <c r="AK16" s="12">
        <v>-1.7798263783675401E-2</v>
      </c>
      <c r="AL16" s="12">
        <v>-1.7798263783675401E-2</v>
      </c>
      <c r="AM16" s="12">
        <v>-1.77807033797002E-2</v>
      </c>
      <c r="AN16" s="12">
        <v>-1.77280914706664E-2</v>
      </c>
      <c r="AO16" s="12">
        <v>-1.7640635691742901E-2</v>
      </c>
      <c r="AP16" s="12">
        <v>-1.7518681190934499E-2</v>
      </c>
      <c r="AQ16" s="12">
        <v>-1.7362709266939998E-2</v>
      </c>
      <c r="AR16" s="12">
        <v>-1.71733354696866E-2</v>
      </c>
      <c r="AS16" s="12">
        <v>-1.6951307171035501E-2</v>
      </c>
      <c r="AT16" s="12">
        <v>-1.66975006152464E-2</v>
      </c>
      <c r="AU16" s="12">
        <v>-1.6412917460841801E-2</v>
      </c>
      <c r="AV16" s="12">
        <v>-1.6098680827518499E-2</v>
      </c>
      <c r="AW16" s="12">
        <v>-1.5756030863706999E-2</v>
      </c>
      <c r="AX16" s="12">
        <v>-1.5386319852272699E-2</v>
      </c>
      <c r="AY16" s="12">
        <v>-1.4991006873672901E-2</v>
      </c>
      <c r="AZ16" s="12">
        <v>-1.4571652047632701E-2</v>
      </c>
      <c r="BA16" s="12">
        <v>-1.4129910376065501E-2</v>
      </c>
      <c r="BB16" s="12">
        <v>-1.3667525211536399E-2</v>
      </c>
      <c r="BC16" s="12">
        <v>-1.3186321377046201E-2</v>
      </c>
      <c r="BD16" s="12">
        <v>-1.26881979642885E-2</v>
      </c>
      <c r="BE16" s="12">
        <v>-1.21751208388024E-2</v>
      </c>
      <c r="BF16" s="12">
        <v>-1.1649114881599599E-2</v>
      </c>
      <c r="BG16" s="12">
        <v>-1.1112255997884001E-2</v>
      </c>
      <c r="BH16" s="12">
        <v>-1.0566662924402E-2</v>
      </c>
      <c r="BI16" s="12">
        <v>-1.00144888677569E-2</v>
      </c>
      <c r="BJ16" s="12">
        <v>-9.4579130066860893E-3</v>
      </c>
      <c r="BK16" s="12">
        <v>-8.8991318918377194E-3</v>
      </c>
      <c r="BL16" s="12">
        <v>-8.3403507769893408E-3</v>
      </c>
      <c r="BM16" s="12">
        <v>-7.7837749159184698E-3</v>
      </c>
      <c r="BN16" s="12">
        <v>-7.2316008592734201E-3</v>
      </c>
      <c r="BO16" s="12">
        <v>-6.6860077857914301E-3</v>
      </c>
      <c r="BP16" s="12">
        <v>-6.14914890207579E-3</v>
      </c>
      <c r="BQ16" s="12">
        <v>-5.6231429448730004E-3</v>
      </c>
      <c r="BR16" s="12">
        <v>-5.1100658193869103E-3</v>
      </c>
      <c r="BS16" s="12">
        <v>-4.61194240662914E-3</v>
      </c>
      <c r="BT16" s="12">
        <v>-4.1307385721389301E-3</v>
      </c>
      <c r="BU16" s="12">
        <v>-3.6683534076098899E-3</v>
      </c>
      <c r="BV16" s="12">
        <v>-3.2266117360427102E-3</v>
      </c>
      <c r="BW16" s="12">
        <v>-2.8072569100025101E-3</v>
      </c>
      <c r="BX16" s="12">
        <v>-2.41194393140266E-3</v>
      </c>
      <c r="BY16" s="12">
        <v>-2.0422329199683898E-3</v>
      </c>
      <c r="BZ16" s="12">
        <v>-1.69958295615692E-3</v>
      </c>
      <c r="CA16" s="12">
        <v>-1.38534632283355E-3</v>
      </c>
      <c r="CB16" s="12">
        <v>-1.1007631684289399E-3</v>
      </c>
      <c r="CC16" s="12">
        <v>-8.4695661263984505E-4</v>
      </c>
      <c r="CD16" s="13">
        <v>-6.2492831398877798E-4</v>
      </c>
      <c r="CE16" s="13">
        <v>-4.3555451673543802E-4</v>
      </c>
      <c r="CF16" s="13">
        <v>-2.7958259274092699E-4</v>
      </c>
      <c r="CG16" s="13">
        <v>-1.5762809193245101E-4</v>
      </c>
      <c r="CH16" s="13">
        <v>-7.0172313008996901E-5</v>
      </c>
      <c r="CI16" s="13">
        <v>-1.7560403975225299E-5</v>
      </c>
      <c r="CJ16" s="13">
        <v>0</v>
      </c>
    </row>
    <row r="17" spans="1:88">
      <c r="A17" s="4" t="s">
        <v>576</v>
      </c>
      <c r="B17" s="10" t="s">
        <v>395</v>
      </c>
      <c r="C17" s="11" t="s">
        <v>389</v>
      </c>
      <c r="D17" s="8" t="s">
        <v>404</v>
      </c>
      <c r="E17" s="12">
        <v>-4.5724519433991501E-2</v>
      </c>
      <c r="F17" s="12">
        <v>2.13643657892181E-2</v>
      </c>
      <c r="G17" s="12">
        <v>2.13643657892181E-2</v>
      </c>
      <c r="H17" s="12">
        <v>2.13643657892181E-2</v>
      </c>
      <c r="I17" s="12">
        <v>2.13643657892181E-2</v>
      </c>
      <c r="J17" s="12">
        <v>-3.7050788274873403E-2</v>
      </c>
      <c r="K17" s="12">
        <v>-3.7050788274873403E-2</v>
      </c>
      <c r="L17" s="12">
        <v>-3.7050788274873403E-2</v>
      </c>
      <c r="M17" s="12">
        <v>-3.7050788274873403E-2</v>
      </c>
      <c r="N17" s="12">
        <v>-3.7050788274873403E-2</v>
      </c>
      <c r="O17" s="12">
        <v>-3.7050788274873403E-2</v>
      </c>
      <c r="P17" s="12">
        <v>1.7901850843212001E-2</v>
      </c>
      <c r="Q17" s="12">
        <v>1.7901850843212001E-2</v>
      </c>
      <c r="R17" s="12">
        <v>1.7901850843212001E-2</v>
      </c>
      <c r="S17" s="12">
        <v>1.7901850843212001E-2</v>
      </c>
      <c r="T17" s="12">
        <v>1.7901850843212001E-2</v>
      </c>
      <c r="U17" s="12">
        <v>1.7901850843212001E-2</v>
      </c>
      <c r="V17" s="12">
        <v>1.7901850843212001E-2</v>
      </c>
      <c r="W17" s="12">
        <v>1.7901850843212001E-2</v>
      </c>
      <c r="X17" s="12">
        <v>1.7901850843212001E-2</v>
      </c>
      <c r="Y17" s="12">
        <v>1.7901850843212001E-2</v>
      </c>
      <c r="Z17" s="12">
        <v>1.7901850843212001E-2</v>
      </c>
      <c r="AA17" s="12">
        <v>1.7901850843212001E-2</v>
      </c>
      <c r="AB17" s="12">
        <v>-1.7798263783675401E-2</v>
      </c>
      <c r="AC17" s="12">
        <v>-1.7798263783675401E-2</v>
      </c>
      <c r="AD17" s="12">
        <v>-1.7798263783675401E-2</v>
      </c>
      <c r="AE17" s="12">
        <v>-1.7798263783675401E-2</v>
      </c>
      <c r="AF17" s="12">
        <v>-1.7798263783675401E-2</v>
      </c>
      <c r="AG17" s="12">
        <v>-1.7798263783675401E-2</v>
      </c>
      <c r="AH17" s="12">
        <v>-1.7798263783675401E-2</v>
      </c>
      <c r="AI17" s="12">
        <v>-1.7798263783675401E-2</v>
      </c>
      <c r="AJ17" s="12">
        <v>-1.7798263783675401E-2</v>
      </c>
      <c r="AK17" s="12">
        <v>-1.7798263783675401E-2</v>
      </c>
      <c r="AL17" s="12">
        <v>-1.7798263783675401E-2</v>
      </c>
      <c r="AM17" s="12">
        <v>-1.77807033797002E-2</v>
      </c>
      <c r="AN17" s="12">
        <v>-1.77280914706664E-2</v>
      </c>
      <c r="AO17" s="12">
        <v>-1.7640635691742901E-2</v>
      </c>
      <c r="AP17" s="12">
        <v>-1.7518681190934499E-2</v>
      </c>
      <c r="AQ17" s="12">
        <v>-1.7362709266939998E-2</v>
      </c>
      <c r="AR17" s="12">
        <v>-1.71733354696866E-2</v>
      </c>
      <c r="AS17" s="12">
        <v>-1.6951307171035501E-2</v>
      </c>
      <c r="AT17" s="12">
        <v>-1.66975006152464E-2</v>
      </c>
      <c r="AU17" s="12">
        <v>-1.6412917460841801E-2</v>
      </c>
      <c r="AV17" s="12">
        <v>-1.6098680827518499E-2</v>
      </c>
      <c r="AW17" s="12">
        <v>-1.5756030863706999E-2</v>
      </c>
      <c r="AX17" s="12">
        <v>-1.5386319852272699E-2</v>
      </c>
      <c r="AY17" s="12">
        <v>-1.4991006873672901E-2</v>
      </c>
      <c r="AZ17" s="12">
        <v>-1.4571652047632701E-2</v>
      </c>
      <c r="BA17" s="12">
        <v>-1.4129910376065501E-2</v>
      </c>
      <c r="BB17" s="12">
        <v>-1.3667525211536399E-2</v>
      </c>
      <c r="BC17" s="12">
        <v>-1.3186321377046201E-2</v>
      </c>
      <c r="BD17" s="12">
        <v>-1.26881979642885E-2</v>
      </c>
      <c r="BE17" s="12">
        <v>-1.21751208388024E-2</v>
      </c>
      <c r="BF17" s="12">
        <v>-1.1649114881599599E-2</v>
      </c>
      <c r="BG17" s="12">
        <v>-1.1112255997884001E-2</v>
      </c>
      <c r="BH17" s="12">
        <v>-1.0566662924402E-2</v>
      </c>
      <c r="BI17" s="12">
        <v>-1.00144888677569E-2</v>
      </c>
      <c r="BJ17" s="12">
        <v>-9.4579130066860893E-3</v>
      </c>
      <c r="BK17" s="12">
        <v>-8.8991318918377194E-3</v>
      </c>
      <c r="BL17" s="12">
        <v>-8.3403507769893408E-3</v>
      </c>
      <c r="BM17" s="12">
        <v>-7.7837749159184698E-3</v>
      </c>
      <c r="BN17" s="12">
        <v>-7.2316008592734201E-3</v>
      </c>
      <c r="BO17" s="12">
        <v>-6.6860077857914301E-3</v>
      </c>
      <c r="BP17" s="12">
        <v>-6.14914890207579E-3</v>
      </c>
      <c r="BQ17" s="12">
        <v>-5.6231429448730004E-3</v>
      </c>
      <c r="BR17" s="12">
        <v>-5.1100658193869103E-3</v>
      </c>
      <c r="BS17" s="12">
        <v>-4.61194240662914E-3</v>
      </c>
      <c r="BT17" s="12">
        <v>-4.1307385721389301E-3</v>
      </c>
      <c r="BU17" s="12">
        <v>-3.6683534076098899E-3</v>
      </c>
      <c r="BV17" s="12">
        <v>-3.2266117360427102E-3</v>
      </c>
      <c r="BW17" s="12">
        <v>-2.8072569100025101E-3</v>
      </c>
      <c r="BX17" s="12">
        <v>-2.41194393140266E-3</v>
      </c>
      <c r="BY17" s="12">
        <v>-2.0422329199683898E-3</v>
      </c>
      <c r="BZ17" s="12">
        <v>-1.69958295615692E-3</v>
      </c>
      <c r="CA17" s="12">
        <v>-1.38534632283355E-3</v>
      </c>
      <c r="CB17" s="12">
        <v>-1.1007631684289399E-3</v>
      </c>
      <c r="CC17" s="12">
        <v>-8.4695661263984505E-4</v>
      </c>
      <c r="CD17" s="13">
        <v>-6.2492831398877798E-4</v>
      </c>
      <c r="CE17" s="13">
        <v>-4.3555451673543802E-4</v>
      </c>
      <c r="CF17" s="13">
        <v>-2.7958259274092699E-4</v>
      </c>
      <c r="CG17" s="13">
        <v>-1.5762809193245101E-4</v>
      </c>
      <c r="CH17" s="13">
        <v>-7.0172313008996901E-5</v>
      </c>
      <c r="CI17" s="13">
        <v>-1.7560403975225299E-5</v>
      </c>
      <c r="CJ17" s="13">
        <v>0</v>
      </c>
    </row>
    <row r="18" spans="1:88">
      <c r="A18" s="4" t="s">
        <v>576</v>
      </c>
      <c r="B18" s="10" t="s">
        <v>395</v>
      </c>
      <c r="C18" s="11" t="s">
        <v>391</v>
      </c>
      <c r="D18" s="8" t="s">
        <v>405</v>
      </c>
      <c r="E18" s="12">
        <v>-4.5724519433991501E-2</v>
      </c>
      <c r="F18" s="12">
        <v>2.13643657892181E-2</v>
      </c>
      <c r="G18" s="12">
        <v>2.13643657892181E-2</v>
      </c>
      <c r="H18" s="12">
        <v>2.13643657892181E-2</v>
      </c>
      <c r="I18" s="12">
        <v>2.13643657892181E-2</v>
      </c>
      <c r="J18" s="12">
        <v>-3.7050788274873403E-2</v>
      </c>
      <c r="K18" s="12">
        <v>-3.7050788274873403E-2</v>
      </c>
      <c r="L18" s="12">
        <v>-3.7050788274873403E-2</v>
      </c>
      <c r="M18" s="12">
        <v>-3.7050788274873403E-2</v>
      </c>
      <c r="N18" s="12">
        <v>-3.7050788274873403E-2</v>
      </c>
      <c r="O18" s="12">
        <v>-3.7050788274873403E-2</v>
      </c>
      <c r="P18" s="12">
        <v>1.7901850843212001E-2</v>
      </c>
      <c r="Q18" s="12">
        <v>1.7901850843212001E-2</v>
      </c>
      <c r="R18" s="12">
        <v>1.7901850843212001E-2</v>
      </c>
      <c r="S18" s="12">
        <v>1.7901850843212001E-2</v>
      </c>
      <c r="T18" s="12">
        <v>1.7901850843212001E-2</v>
      </c>
      <c r="U18" s="12">
        <v>1.7901850843212001E-2</v>
      </c>
      <c r="V18" s="12">
        <v>1.7901850843212001E-2</v>
      </c>
      <c r="W18" s="12">
        <v>1.7901850843212001E-2</v>
      </c>
      <c r="X18" s="12">
        <v>1.7901850843212001E-2</v>
      </c>
      <c r="Y18" s="12">
        <v>1.7901850843212001E-2</v>
      </c>
      <c r="Z18" s="12">
        <v>1.7901850843212001E-2</v>
      </c>
      <c r="AA18" s="12">
        <v>1.7901850843212001E-2</v>
      </c>
      <c r="AB18" s="12">
        <v>-1.7798263783675401E-2</v>
      </c>
      <c r="AC18" s="12">
        <v>-1.7798263783675401E-2</v>
      </c>
      <c r="AD18" s="12">
        <v>-1.7798263783675401E-2</v>
      </c>
      <c r="AE18" s="12">
        <v>-1.7798263783675401E-2</v>
      </c>
      <c r="AF18" s="12">
        <v>-1.7798263783675401E-2</v>
      </c>
      <c r="AG18" s="12">
        <v>-1.7798263783675401E-2</v>
      </c>
      <c r="AH18" s="12">
        <v>-1.7798263783675401E-2</v>
      </c>
      <c r="AI18" s="12">
        <v>-1.7798263783675401E-2</v>
      </c>
      <c r="AJ18" s="12">
        <v>-1.7798263783675401E-2</v>
      </c>
      <c r="AK18" s="12">
        <v>-1.7798263783675401E-2</v>
      </c>
      <c r="AL18" s="12">
        <v>-1.7798263783675401E-2</v>
      </c>
      <c r="AM18" s="12">
        <v>-1.77807033797002E-2</v>
      </c>
      <c r="AN18" s="12">
        <v>-1.77280914706664E-2</v>
      </c>
      <c r="AO18" s="12">
        <v>-1.7640635691742901E-2</v>
      </c>
      <c r="AP18" s="12">
        <v>-1.7518681190934499E-2</v>
      </c>
      <c r="AQ18" s="12">
        <v>-1.7362709266939998E-2</v>
      </c>
      <c r="AR18" s="12">
        <v>-1.71733354696866E-2</v>
      </c>
      <c r="AS18" s="12">
        <v>-1.6951307171035501E-2</v>
      </c>
      <c r="AT18" s="12">
        <v>-1.66975006152464E-2</v>
      </c>
      <c r="AU18" s="12">
        <v>-1.6412917460841801E-2</v>
      </c>
      <c r="AV18" s="12">
        <v>-1.6098680827518499E-2</v>
      </c>
      <c r="AW18" s="12">
        <v>-1.5756030863706999E-2</v>
      </c>
      <c r="AX18" s="12">
        <v>-1.5386319852272699E-2</v>
      </c>
      <c r="AY18" s="12">
        <v>-1.4991006873672901E-2</v>
      </c>
      <c r="AZ18" s="12">
        <v>-1.4571652047632701E-2</v>
      </c>
      <c r="BA18" s="12">
        <v>-1.4129910376065501E-2</v>
      </c>
      <c r="BB18" s="12">
        <v>-1.3667525211536399E-2</v>
      </c>
      <c r="BC18" s="12">
        <v>-1.3186321377046201E-2</v>
      </c>
      <c r="BD18" s="12">
        <v>-1.26881979642885E-2</v>
      </c>
      <c r="BE18" s="12">
        <v>-1.21751208388024E-2</v>
      </c>
      <c r="BF18" s="12">
        <v>-1.1649114881599599E-2</v>
      </c>
      <c r="BG18" s="12">
        <v>-1.1112255997884001E-2</v>
      </c>
      <c r="BH18" s="12">
        <v>-1.0566662924402E-2</v>
      </c>
      <c r="BI18" s="12">
        <v>-1.00144888677569E-2</v>
      </c>
      <c r="BJ18" s="12">
        <v>-9.4579130066860893E-3</v>
      </c>
      <c r="BK18" s="12">
        <v>-8.8991318918377194E-3</v>
      </c>
      <c r="BL18" s="12">
        <v>-8.3403507769893408E-3</v>
      </c>
      <c r="BM18" s="12">
        <v>-7.7837749159184698E-3</v>
      </c>
      <c r="BN18" s="12">
        <v>-7.2316008592734201E-3</v>
      </c>
      <c r="BO18" s="12">
        <v>-6.6860077857914301E-3</v>
      </c>
      <c r="BP18" s="12">
        <v>-6.14914890207579E-3</v>
      </c>
      <c r="BQ18" s="12">
        <v>-5.6231429448730004E-3</v>
      </c>
      <c r="BR18" s="12">
        <v>-5.1100658193869103E-3</v>
      </c>
      <c r="BS18" s="12">
        <v>-4.61194240662914E-3</v>
      </c>
      <c r="BT18" s="12">
        <v>-4.1307385721389301E-3</v>
      </c>
      <c r="BU18" s="12">
        <v>-3.6683534076098899E-3</v>
      </c>
      <c r="BV18" s="12">
        <v>-3.2266117360427102E-3</v>
      </c>
      <c r="BW18" s="12">
        <v>-2.8072569100025101E-3</v>
      </c>
      <c r="BX18" s="12">
        <v>-2.41194393140266E-3</v>
      </c>
      <c r="BY18" s="12">
        <v>-2.0422329199683898E-3</v>
      </c>
      <c r="BZ18" s="12">
        <v>-1.69958295615692E-3</v>
      </c>
      <c r="CA18" s="12">
        <v>-1.38534632283355E-3</v>
      </c>
      <c r="CB18" s="12">
        <v>-1.1007631684289399E-3</v>
      </c>
      <c r="CC18" s="12">
        <v>-8.4695661263984505E-4</v>
      </c>
      <c r="CD18" s="13">
        <v>-6.2492831398877798E-4</v>
      </c>
      <c r="CE18" s="13">
        <v>-4.3555451673543802E-4</v>
      </c>
      <c r="CF18" s="13">
        <v>-2.7958259274092699E-4</v>
      </c>
      <c r="CG18" s="13">
        <v>-1.5762809193245101E-4</v>
      </c>
      <c r="CH18" s="13">
        <v>-7.0172313008996901E-5</v>
      </c>
      <c r="CI18" s="13">
        <v>-1.7560403975225299E-5</v>
      </c>
      <c r="CJ18" s="13">
        <v>0</v>
      </c>
    </row>
    <row r="19" spans="1:88">
      <c r="A19" s="4" t="s">
        <v>576</v>
      </c>
      <c r="B19" s="10" t="s">
        <v>395</v>
      </c>
      <c r="C19" s="11" t="s">
        <v>393</v>
      </c>
      <c r="D19" s="8" t="s">
        <v>406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</row>
    <row r="20" spans="1:88">
      <c r="A20" s="4" t="s">
        <v>576</v>
      </c>
      <c r="B20" s="10" t="s">
        <v>407</v>
      </c>
      <c r="C20" s="11" t="s">
        <v>675</v>
      </c>
      <c r="D20" s="8" t="s">
        <v>680</v>
      </c>
      <c r="E20" s="12">
        <v>4.7410743072195897E-3</v>
      </c>
      <c r="F20" s="12">
        <v>-6.6478812655455998E-3</v>
      </c>
      <c r="G20" s="12">
        <v>-6.6478812655455998E-3</v>
      </c>
      <c r="H20" s="12">
        <v>-6.6478812655455998E-3</v>
      </c>
      <c r="I20" s="12">
        <v>-6.6478812655455998E-3</v>
      </c>
      <c r="J20" s="12">
        <v>-5.1843603933662196E-3</v>
      </c>
      <c r="K20" s="12">
        <v>-5.1843603933662196E-3</v>
      </c>
      <c r="L20" s="12">
        <v>-5.1843603933662196E-3</v>
      </c>
      <c r="M20" s="12">
        <v>-5.1843603933662196E-3</v>
      </c>
      <c r="N20" s="12">
        <v>-5.1843603933662196E-3</v>
      </c>
      <c r="O20" s="12">
        <v>-5.1843603933662196E-3</v>
      </c>
      <c r="P20" s="12">
        <v>7.8768073249024795E-5</v>
      </c>
      <c r="Q20" s="12">
        <v>7.8768073249024795E-5</v>
      </c>
      <c r="R20" s="12">
        <v>7.8768073249024795E-5</v>
      </c>
      <c r="S20" s="12">
        <v>7.8768073249024795E-5</v>
      </c>
      <c r="T20" s="12">
        <v>7.8768073249024795E-5</v>
      </c>
      <c r="U20" s="12">
        <v>7.8768073249024795E-5</v>
      </c>
      <c r="V20" s="12">
        <v>7.8768073249024795E-5</v>
      </c>
      <c r="W20" s="12">
        <v>7.8768073249024795E-5</v>
      </c>
      <c r="X20" s="12">
        <v>7.8768073249024795E-5</v>
      </c>
      <c r="Y20" s="12">
        <v>7.8768073249024795E-5</v>
      </c>
      <c r="Z20" s="12">
        <v>7.8768073249024795E-5</v>
      </c>
      <c r="AA20" s="12">
        <v>7.8768073249024795E-5</v>
      </c>
      <c r="AB20" s="12">
        <v>1.01517098064547E-2</v>
      </c>
      <c r="AC20" s="12">
        <v>1.01517098064547E-2</v>
      </c>
      <c r="AD20" s="12">
        <v>1.01517098064547E-2</v>
      </c>
      <c r="AE20" s="12">
        <v>1.01517098064547E-2</v>
      </c>
      <c r="AF20" s="12">
        <v>1.01517098064547E-2</v>
      </c>
      <c r="AG20" s="12">
        <v>1.01517098064547E-2</v>
      </c>
      <c r="AH20" s="12">
        <v>1.01517098064547E-2</v>
      </c>
      <c r="AI20" s="12">
        <v>1.01517098064547E-2</v>
      </c>
      <c r="AJ20" s="12">
        <v>1.01517098064547E-2</v>
      </c>
      <c r="AK20" s="12">
        <v>1.01517098064547E-2</v>
      </c>
      <c r="AL20" s="12">
        <v>1.01517098064547E-2</v>
      </c>
      <c r="AM20" s="12">
        <v>1.01416937662719E-2</v>
      </c>
      <c r="AN20" s="12">
        <v>1.01116851744584E-2</v>
      </c>
      <c r="AO20" s="12">
        <v>1.0061802461216299E-2</v>
      </c>
      <c r="AP20" s="12">
        <v>9.9922424908256008E-3</v>
      </c>
      <c r="AQ20" s="12">
        <v>9.9032797847104694E-3</v>
      </c>
      <c r="AR20" s="12">
        <v>9.79526543802876E-3</v>
      </c>
      <c r="AS20" s="12">
        <v>9.6686257340597801E-3</v>
      </c>
      <c r="AT20" s="12">
        <v>9.5238604618589108E-3</v>
      </c>
      <c r="AU20" s="12">
        <v>9.36154094381857E-3</v>
      </c>
      <c r="AV20" s="12">
        <v>9.1823077809197202E-3</v>
      </c>
      <c r="AW20" s="12">
        <v>8.9868683245724803E-3</v>
      </c>
      <c r="AX20" s="12">
        <v>8.7759938850232692E-3</v>
      </c>
      <c r="AY20" s="12">
        <v>8.5505166873456103E-3</v>
      </c>
      <c r="AZ20" s="12">
        <v>8.3113265870280104E-3</v>
      </c>
      <c r="BA20" s="12">
        <v>8.0593675581208599E-3</v>
      </c>
      <c r="BB20" s="12">
        <v>7.7956339678021203E-3</v>
      </c>
      <c r="BC20" s="12">
        <v>7.5211666520643601E-3</v>
      </c>
      <c r="BD20" s="12">
        <v>7.2370488080106196E-3</v>
      </c>
      <c r="BE20" s="12">
        <v>6.9444017189702698E-3</v>
      </c>
      <c r="BF20" s="12">
        <v>6.6443803293060296E-3</v>
      </c>
      <c r="BG20" s="12">
        <v>6.3381686863761598E-3</v>
      </c>
      <c r="BH20" s="12">
        <v>6.02697526764051E-3</v>
      </c>
      <c r="BI20" s="12">
        <v>5.71202821135208E-3</v>
      </c>
      <c r="BJ20" s="12">
        <v>5.3945704696564296E-3</v>
      </c>
      <c r="BK20" s="12">
        <v>5.0758549032273699E-3</v>
      </c>
      <c r="BL20" s="12">
        <v>4.7571393367983102E-3</v>
      </c>
      <c r="BM20" s="12">
        <v>4.4396815951026503E-3</v>
      </c>
      <c r="BN20" s="12">
        <v>4.1247345388142299E-3</v>
      </c>
      <c r="BO20" s="12">
        <v>3.81354112007858E-3</v>
      </c>
      <c r="BP20" s="12">
        <v>3.5073294771487099E-3</v>
      </c>
      <c r="BQ20" s="12">
        <v>3.2073080874844601E-3</v>
      </c>
      <c r="BR20" s="12">
        <v>2.9146609984441198E-3</v>
      </c>
      <c r="BS20" s="12">
        <v>2.6305431543903698E-3</v>
      </c>
      <c r="BT20" s="12">
        <v>2.35607583865262E-3</v>
      </c>
      <c r="BU20" s="12">
        <v>2.09234224833388E-3</v>
      </c>
      <c r="BV20" s="12">
        <v>1.8403832194267299E-3</v>
      </c>
      <c r="BW20" s="12">
        <v>1.60119311910913E-3</v>
      </c>
      <c r="BX20" s="12">
        <v>1.37571592143147E-3</v>
      </c>
      <c r="BY20" s="12">
        <v>1.16484148188226E-3</v>
      </c>
      <c r="BZ20" s="12">
        <v>9.6940202553502403E-4</v>
      </c>
      <c r="CA20" s="12">
        <v>7.9016886263617403E-4</v>
      </c>
      <c r="CB20" s="12">
        <v>6.2784934459582701E-4</v>
      </c>
      <c r="CC20" s="12">
        <v>4.83084072394957E-4</v>
      </c>
      <c r="CD20" s="13">
        <v>3.5644436842597601E-4</v>
      </c>
      <c r="CE20" s="13">
        <v>2.4843002174427398E-4</v>
      </c>
      <c r="CF20" s="13">
        <v>1.5946731562914199E-4</v>
      </c>
      <c r="CG20" s="13">
        <v>8.9907345238422396E-5</v>
      </c>
      <c r="CH20" s="13">
        <v>4.0024631996320303E-5</v>
      </c>
      <c r="CI20" s="13">
        <v>1.0016040182756901E-5</v>
      </c>
      <c r="CJ20" s="13">
        <v>0</v>
      </c>
    </row>
    <row r="21" spans="1:88">
      <c r="A21" s="4" t="s">
        <v>576</v>
      </c>
      <c r="B21" s="10" t="s">
        <v>407</v>
      </c>
      <c r="C21" s="11" t="s">
        <v>674</v>
      </c>
      <c r="D21" s="8" t="s">
        <v>681</v>
      </c>
      <c r="E21" s="12">
        <v>4.7410743072195897E-3</v>
      </c>
      <c r="F21" s="12">
        <v>-6.6478812655455998E-3</v>
      </c>
      <c r="G21" s="12">
        <v>-6.6478812655455998E-3</v>
      </c>
      <c r="H21" s="12">
        <v>-6.6478812655455998E-3</v>
      </c>
      <c r="I21" s="12">
        <v>-6.6478812655455998E-3</v>
      </c>
      <c r="J21" s="12">
        <v>-5.1843603933662196E-3</v>
      </c>
      <c r="K21" s="12">
        <v>-5.1843603933662196E-3</v>
      </c>
      <c r="L21" s="12">
        <v>-5.1843603933662196E-3</v>
      </c>
      <c r="M21" s="12">
        <v>-5.1843603933662196E-3</v>
      </c>
      <c r="N21" s="12">
        <v>-5.1843603933662196E-3</v>
      </c>
      <c r="O21" s="12">
        <v>-5.1843603933662196E-3</v>
      </c>
      <c r="P21" s="12">
        <v>7.8768073249024795E-5</v>
      </c>
      <c r="Q21" s="12">
        <v>7.8768073249024795E-5</v>
      </c>
      <c r="R21" s="12">
        <v>7.8768073249024795E-5</v>
      </c>
      <c r="S21" s="12">
        <v>7.8768073249024795E-5</v>
      </c>
      <c r="T21" s="12">
        <v>7.8768073249024795E-5</v>
      </c>
      <c r="U21" s="12">
        <v>7.8768073249024795E-5</v>
      </c>
      <c r="V21" s="12">
        <v>7.8768073249024795E-5</v>
      </c>
      <c r="W21" s="12">
        <v>7.8768073249024795E-5</v>
      </c>
      <c r="X21" s="12">
        <v>7.8768073249024795E-5</v>
      </c>
      <c r="Y21" s="12">
        <v>7.8768073249024795E-5</v>
      </c>
      <c r="Z21" s="12">
        <v>7.8768073249024795E-5</v>
      </c>
      <c r="AA21" s="12">
        <v>7.8768073249024795E-5</v>
      </c>
      <c r="AB21" s="12">
        <v>1.01517098064547E-2</v>
      </c>
      <c r="AC21" s="12">
        <v>1.01517098064547E-2</v>
      </c>
      <c r="AD21" s="12">
        <v>1.01517098064547E-2</v>
      </c>
      <c r="AE21" s="12">
        <v>1.01517098064547E-2</v>
      </c>
      <c r="AF21" s="12">
        <v>1.01517098064547E-2</v>
      </c>
      <c r="AG21" s="12">
        <v>1.01517098064547E-2</v>
      </c>
      <c r="AH21" s="12">
        <v>1.01517098064547E-2</v>
      </c>
      <c r="AI21" s="12">
        <v>1.01517098064547E-2</v>
      </c>
      <c r="AJ21" s="12">
        <v>1.01517098064547E-2</v>
      </c>
      <c r="AK21" s="12">
        <v>1.01517098064547E-2</v>
      </c>
      <c r="AL21" s="12">
        <v>1.01517098064547E-2</v>
      </c>
      <c r="AM21" s="12">
        <v>1.01416937662719E-2</v>
      </c>
      <c r="AN21" s="12">
        <v>1.01116851744584E-2</v>
      </c>
      <c r="AO21" s="12">
        <v>1.0061802461216299E-2</v>
      </c>
      <c r="AP21" s="12">
        <v>9.9922424908256008E-3</v>
      </c>
      <c r="AQ21" s="12">
        <v>9.9032797847104694E-3</v>
      </c>
      <c r="AR21" s="12">
        <v>9.79526543802876E-3</v>
      </c>
      <c r="AS21" s="12">
        <v>9.6686257340597801E-3</v>
      </c>
      <c r="AT21" s="12">
        <v>9.5238604618589108E-3</v>
      </c>
      <c r="AU21" s="12">
        <v>9.36154094381857E-3</v>
      </c>
      <c r="AV21" s="12">
        <v>9.1823077809197202E-3</v>
      </c>
      <c r="AW21" s="12">
        <v>8.9868683245724803E-3</v>
      </c>
      <c r="AX21" s="12">
        <v>8.7759938850232692E-3</v>
      </c>
      <c r="AY21" s="12">
        <v>8.5505166873456103E-3</v>
      </c>
      <c r="AZ21" s="12">
        <v>8.3113265870280104E-3</v>
      </c>
      <c r="BA21" s="12">
        <v>8.0593675581208599E-3</v>
      </c>
      <c r="BB21" s="12">
        <v>7.7956339678021203E-3</v>
      </c>
      <c r="BC21" s="12">
        <v>7.5211666520643601E-3</v>
      </c>
      <c r="BD21" s="12">
        <v>7.2370488080106196E-3</v>
      </c>
      <c r="BE21" s="12">
        <v>6.9444017189702698E-3</v>
      </c>
      <c r="BF21" s="12">
        <v>6.6443803293060296E-3</v>
      </c>
      <c r="BG21" s="12">
        <v>6.3381686863761598E-3</v>
      </c>
      <c r="BH21" s="12">
        <v>6.02697526764051E-3</v>
      </c>
      <c r="BI21" s="12">
        <v>5.71202821135208E-3</v>
      </c>
      <c r="BJ21" s="12">
        <v>5.3945704696564296E-3</v>
      </c>
      <c r="BK21" s="12">
        <v>5.0758549032273699E-3</v>
      </c>
      <c r="BL21" s="12">
        <v>4.7571393367983102E-3</v>
      </c>
      <c r="BM21" s="12">
        <v>4.4396815951026503E-3</v>
      </c>
      <c r="BN21" s="12">
        <v>4.1247345388142299E-3</v>
      </c>
      <c r="BO21" s="12">
        <v>3.81354112007858E-3</v>
      </c>
      <c r="BP21" s="12">
        <v>3.5073294771487099E-3</v>
      </c>
      <c r="BQ21" s="12">
        <v>3.2073080874844601E-3</v>
      </c>
      <c r="BR21" s="12">
        <v>2.9146609984441198E-3</v>
      </c>
      <c r="BS21" s="12">
        <v>2.6305431543903698E-3</v>
      </c>
      <c r="BT21" s="12">
        <v>2.35607583865262E-3</v>
      </c>
      <c r="BU21" s="12">
        <v>2.09234224833388E-3</v>
      </c>
      <c r="BV21" s="12">
        <v>1.8403832194267299E-3</v>
      </c>
      <c r="BW21" s="12">
        <v>1.60119311910913E-3</v>
      </c>
      <c r="BX21" s="12">
        <v>1.37571592143147E-3</v>
      </c>
      <c r="BY21" s="12">
        <v>1.16484148188226E-3</v>
      </c>
      <c r="BZ21" s="12">
        <v>9.6940202553502403E-4</v>
      </c>
      <c r="CA21" s="12">
        <v>7.9016886263617403E-4</v>
      </c>
      <c r="CB21" s="12">
        <v>6.2784934459582701E-4</v>
      </c>
      <c r="CC21" s="12">
        <v>4.83084072394957E-4</v>
      </c>
      <c r="CD21" s="13">
        <v>3.5644436842597601E-4</v>
      </c>
      <c r="CE21" s="13">
        <v>2.4843002174427398E-4</v>
      </c>
      <c r="CF21" s="13">
        <v>1.5946731562914199E-4</v>
      </c>
      <c r="CG21" s="13">
        <v>8.9907345238422396E-5</v>
      </c>
      <c r="CH21" s="13">
        <v>4.0024631996320303E-5</v>
      </c>
      <c r="CI21" s="13">
        <v>1.0016040182756901E-5</v>
      </c>
      <c r="CJ21" s="13">
        <v>0</v>
      </c>
    </row>
    <row r="22" spans="1:88">
      <c r="A22" s="4" t="s">
        <v>576</v>
      </c>
      <c r="B22" s="10" t="s">
        <v>407</v>
      </c>
      <c r="C22" s="11" t="s">
        <v>381</v>
      </c>
      <c r="D22" s="8" t="s">
        <v>412</v>
      </c>
      <c r="E22" s="12">
        <v>4.7410743072195897E-3</v>
      </c>
      <c r="F22" s="12">
        <v>-6.6478812655455998E-3</v>
      </c>
      <c r="G22" s="12">
        <v>-6.6478812655455998E-3</v>
      </c>
      <c r="H22" s="12">
        <v>-6.6478812655455998E-3</v>
      </c>
      <c r="I22" s="12">
        <v>-6.6478812655455998E-3</v>
      </c>
      <c r="J22" s="12">
        <v>-5.1843603933662196E-3</v>
      </c>
      <c r="K22" s="12">
        <v>-5.1843603933662196E-3</v>
      </c>
      <c r="L22" s="12">
        <v>-5.1843603933662196E-3</v>
      </c>
      <c r="M22" s="12">
        <v>-5.1843603933662196E-3</v>
      </c>
      <c r="N22" s="12">
        <v>-5.1843603933662196E-3</v>
      </c>
      <c r="O22" s="12">
        <v>-5.1843603933662196E-3</v>
      </c>
      <c r="P22" s="12">
        <v>7.8768073249024795E-5</v>
      </c>
      <c r="Q22" s="12">
        <v>7.8768073249024795E-5</v>
      </c>
      <c r="R22" s="12">
        <v>7.8768073249024795E-5</v>
      </c>
      <c r="S22" s="12">
        <v>7.8768073249024795E-5</v>
      </c>
      <c r="T22" s="12">
        <v>7.8768073249024795E-5</v>
      </c>
      <c r="U22" s="12">
        <v>7.8768073249024795E-5</v>
      </c>
      <c r="V22" s="12">
        <v>7.8768073249024795E-5</v>
      </c>
      <c r="W22" s="12">
        <v>7.8768073249024795E-5</v>
      </c>
      <c r="X22" s="12">
        <v>7.8768073249024795E-5</v>
      </c>
      <c r="Y22" s="12">
        <v>7.8768073249024795E-5</v>
      </c>
      <c r="Z22" s="12">
        <v>7.8768073249024795E-5</v>
      </c>
      <c r="AA22" s="12">
        <v>7.8768073249024795E-5</v>
      </c>
      <c r="AB22" s="12">
        <v>1.01517098064547E-2</v>
      </c>
      <c r="AC22" s="12">
        <v>1.01517098064547E-2</v>
      </c>
      <c r="AD22" s="12">
        <v>1.01517098064547E-2</v>
      </c>
      <c r="AE22" s="12">
        <v>1.01517098064547E-2</v>
      </c>
      <c r="AF22" s="12">
        <v>1.01517098064547E-2</v>
      </c>
      <c r="AG22" s="12">
        <v>1.01517098064547E-2</v>
      </c>
      <c r="AH22" s="12">
        <v>1.01517098064547E-2</v>
      </c>
      <c r="AI22" s="12">
        <v>1.01517098064547E-2</v>
      </c>
      <c r="AJ22" s="12">
        <v>1.01517098064547E-2</v>
      </c>
      <c r="AK22" s="12">
        <v>1.01517098064547E-2</v>
      </c>
      <c r="AL22" s="12">
        <v>1.01517098064547E-2</v>
      </c>
      <c r="AM22" s="12">
        <v>1.01416937662719E-2</v>
      </c>
      <c r="AN22" s="12">
        <v>1.01116851744584E-2</v>
      </c>
      <c r="AO22" s="12">
        <v>1.0061802461216299E-2</v>
      </c>
      <c r="AP22" s="12">
        <v>9.9922424908256008E-3</v>
      </c>
      <c r="AQ22" s="12">
        <v>9.9032797847104694E-3</v>
      </c>
      <c r="AR22" s="12">
        <v>9.79526543802876E-3</v>
      </c>
      <c r="AS22" s="12">
        <v>9.6686257340597801E-3</v>
      </c>
      <c r="AT22" s="12">
        <v>9.5238604618589108E-3</v>
      </c>
      <c r="AU22" s="12">
        <v>9.36154094381857E-3</v>
      </c>
      <c r="AV22" s="12">
        <v>9.1823077809197202E-3</v>
      </c>
      <c r="AW22" s="12">
        <v>8.9868683245724803E-3</v>
      </c>
      <c r="AX22" s="12">
        <v>8.7759938850232692E-3</v>
      </c>
      <c r="AY22" s="12">
        <v>8.5505166873456103E-3</v>
      </c>
      <c r="AZ22" s="12">
        <v>8.3113265870280104E-3</v>
      </c>
      <c r="BA22" s="12">
        <v>8.0593675581208599E-3</v>
      </c>
      <c r="BB22" s="12">
        <v>7.7956339678021203E-3</v>
      </c>
      <c r="BC22" s="12">
        <v>7.5211666520643601E-3</v>
      </c>
      <c r="BD22" s="12">
        <v>7.2370488080106196E-3</v>
      </c>
      <c r="BE22" s="12">
        <v>6.9444017189702698E-3</v>
      </c>
      <c r="BF22" s="12">
        <v>6.6443803293060296E-3</v>
      </c>
      <c r="BG22" s="12">
        <v>6.3381686863761598E-3</v>
      </c>
      <c r="BH22" s="12">
        <v>6.02697526764051E-3</v>
      </c>
      <c r="BI22" s="12">
        <v>5.71202821135208E-3</v>
      </c>
      <c r="BJ22" s="12">
        <v>5.3945704696564296E-3</v>
      </c>
      <c r="BK22" s="12">
        <v>5.0758549032273699E-3</v>
      </c>
      <c r="BL22" s="12">
        <v>4.7571393367983102E-3</v>
      </c>
      <c r="BM22" s="12">
        <v>4.4396815951026503E-3</v>
      </c>
      <c r="BN22" s="12">
        <v>4.1247345388142299E-3</v>
      </c>
      <c r="BO22" s="12">
        <v>3.81354112007858E-3</v>
      </c>
      <c r="BP22" s="12">
        <v>3.5073294771487099E-3</v>
      </c>
      <c r="BQ22" s="12">
        <v>3.2073080874844601E-3</v>
      </c>
      <c r="BR22" s="12">
        <v>2.9146609984441198E-3</v>
      </c>
      <c r="BS22" s="12">
        <v>2.6305431543903698E-3</v>
      </c>
      <c r="BT22" s="12">
        <v>2.35607583865262E-3</v>
      </c>
      <c r="BU22" s="12">
        <v>2.09234224833388E-3</v>
      </c>
      <c r="BV22" s="12">
        <v>1.8403832194267299E-3</v>
      </c>
      <c r="BW22" s="12">
        <v>1.60119311910913E-3</v>
      </c>
      <c r="BX22" s="12">
        <v>1.37571592143147E-3</v>
      </c>
      <c r="BY22" s="12">
        <v>1.16484148188226E-3</v>
      </c>
      <c r="BZ22" s="12">
        <v>9.6940202553502403E-4</v>
      </c>
      <c r="CA22" s="12">
        <v>7.9016886263617403E-4</v>
      </c>
      <c r="CB22" s="12">
        <v>6.2784934459582701E-4</v>
      </c>
      <c r="CC22" s="12">
        <v>4.83084072394957E-4</v>
      </c>
      <c r="CD22" s="13">
        <v>3.5644436842597601E-4</v>
      </c>
      <c r="CE22" s="13">
        <v>2.4843002174427398E-4</v>
      </c>
      <c r="CF22" s="13">
        <v>1.5946731562914199E-4</v>
      </c>
      <c r="CG22" s="13">
        <v>8.9907345238422396E-5</v>
      </c>
      <c r="CH22" s="13">
        <v>4.0024631996320303E-5</v>
      </c>
      <c r="CI22" s="13">
        <v>1.0016040182756901E-5</v>
      </c>
      <c r="CJ22" s="13">
        <v>0</v>
      </c>
    </row>
    <row r="23" spans="1:88">
      <c r="A23" s="4" t="s">
        <v>576</v>
      </c>
      <c r="B23" s="10" t="s">
        <v>407</v>
      </c>
      <c r="C23" s="11" t="s">
        <v>383</v>
      </c>
      <c r="D23" s="8" t="s">
        <v>413</v>
      </c>
      <c r="E23" s="12">
        <v>4.7410743072195897E-3</v>
      </c>
      <c r="F23" s="12">
        <v>-6.6478812655455998E-3</v>
      </c>
      <c r="G23" s="12">
        <v>-6.6478812655455998E-3</v>
      </c>
      <c r="H23" s="12">
        <v>-6.6478812655455998E-3</v>
      </c>
      <c r="I23" s="12">
        <v>-6.6478812655455998E-3</v>
      </c>
      <c r="J23" s="12">
        <v>-5.1843603933662196E-3</v>
      </c>
      <c r="K23" s="12">
        <v>-5.1843603933662196E-3</v>
      </c>
      <c r="L23" s="12">
        <v>-5.1843603933662196E-3</v>
      </c>
      <c r="M23" s="12">
        <v>-5.1843603933662196E-3</v>
      </c>
      <c r="N23" s="12">
        <v>-5.1843603933662196E-3</v>
      </c>
      <c r="O23" s="12">
        <v>-5.1843603933662196E-3</v>
      </c>
      <c r="P23" s="12">
        <v>7.8768073249024795E-5</v>
      </c>
      <c r="Q23" s="12">
        <v>7.8768073249024795E-5</v>
      </c>
      <c r="R23" s="12">
        <v>7.8768073249024795E-5</v>
      </c>
      <c r="S23" s="12">
        <v>7.8768073249024795E-5</v>
      </c>
      <c r="T23" s="12">
        <v>7.8768073249024795E-5</v>
      </c>
      <c r="U23" s="12">
        <v>7.8768073249024795E-5</v>
      </c>
      <c r="V23" s="12">
        <v>7.8768073249024795E-5</v>
      </c>
      <c r="W23" s="12">
        <v>7.8768073249024795E-5</v>
      </c>
      <c r="X23" s="12">
        <v>7.8768073249024795E-5</v>
      </c>
      <c r="Y23" s="12">
        <v>7.8768073249024795E-5</v>
      </c>
      <c r="Z23" s="12">
        <v>7.8768073249024795E-5</v>
      </c>
      <c r="AA23" s="12">
        <v>7.8768073249024795E-5</v>
      </c>
      <c r="AB23" s="12">
        <v>1.01517098064547E-2</v>
      </c>
      <c r="AC23" s="12">
        <v>1.01517098064547E-2</v>
      </c>
      <c r="AD23" s="12">
        <v>1.01517098064547E-2</v>
      </c>
      <c r="AE23" s="12">
        <v>1.01517098064547E-2</v>
      </c>
      <c r="AF23" s="12">
        <v>1.01517098064547E-2</v>
      </c>
      <c r="AG23" s="12">
        <v>1.01517098064547E-2</v>
      </c>
      <c r="AH23" s="12">
        <v>1.01517098064547E-2</v>
      </c>
      <c r="AI23" s="12">
        <v>1.01517098064547E-2</v>
      </c>
      <c r="AJ23" s="12">
        <v>1.01517098064547E-2</v>
      </c>
      <c r="AK23" s="12">
        <v>1.01517098064547E-2</v>
      </c>
      <c r="AL23" s="12">
        <v>1.01517098064547E-2</v>
      </c>
      <c r="AM23" s="12">
        <v>1.01416937662719E-2</v>
      </c>
      <c r="AN23" s="12">
        <v>1.01116851744584E-2</v>
      </c>
      <c r="AO23" s="12">
        <v>1.0061802461216299E-2</v>
      </c>
      <c r="AP23" s="12">
        <v>9.9922424908256008E-3</v>
      </c>
      <c r="AQ23" s="12">
        <v>9.9032797847104694E-3</v>
      </c>
      <c r="AR23" s="12">
        <v>9.79526543802876E-3</v>
      </c>
      <c r="AS23" s="12">
        <v>9.6686257340597801E-3</v>
      </c>
      <c r="AT23" s="12">
        <v>9.5238604618589108E-3</v>
      </c>
      <c r="AU23" s="12">
        <v>9.36154094381857E-3</v>
      </c>
      <c r="AV23" s="12">
        <v>9.1823077809197202E-3</v>
      </c>
      <c r="AW23" s="12">
        <v>8.9868683245724803E-3</v>
      </c>
      <c r="AX23" s="12">
        <v>8.7759938850232692E-3</v>
      </c>
      <c r="AY23" s="12">
        <v>8.5505166873456103E-3</v>
      </c>
      <c r="AZ23" s="12">
        <v>8.3113265870280104E-3</v>
      </c>
      <c r="BA23" s="12">
        <v>8.0593675581208599E-3</v>
      </c>
      <c r="BB23" s="12">
        <v>7.7956339678021203E-3</v>
      </c>
      <c r="BC23" s="12">
        <v>7.5211666520643601E-3</v>
      </c>
      <c r="BD23" s="12">
        <v>7.2370488080106196E-3</v>
      </c>
      <c r="BE23" s="12">
        <v>6.9444017189702698E-3</v>
      </c>
      <c r="BF23" s="12">
        <v>6.6443803293060296E-3</v>
      </c>
      <c r="BG23" s="12">
        <v>6.3381686863761598E-3</v>
      </c>
      <c r="BH23" s="12">
        <v>6.02697526764051E-3</v>
      </c>
      <c r="BI23" s="12">
        <v>5.71202821135208E-3</v>
      </c>
      <c r="BJ23" s="12">
        <v>5.3945704696564296E-3</v>
      </c>
      <c r="BK23" s="12">
        <v>5.0758549032273699E-3</v>
      </c>
      <c r="BL23" s="12">
        <v>4.7571393367983102E-3</v>
      </c>
      <c r="BM23" s="12">
        <v>4.4396815951026503E-3</v>
      </c>
      <c r="BN23" s="12">
        <v>4.1247345388142299E-3</v>
      </c>
      <c r="BO23" s="12">
        <v>3.81354112007858E-3</v>
      </c>
      <c r="BP23" s="12">
        <v>3.5073294771487099E-3</v>
      </c>
      <c r="BQ23" s="12">
        <v>3.2073080874844601E-3</v>
      </c>
      <c r="BR23" s="12">
        <v>2.9146609984441198E-3</v>
      </c>
      <c r="BS23" s="12">
        <v>2.6305431543903698E-3</v>
      </c>
      <c r="BT23" s="12">
        <v>2.35607583865262E-3</v>
      </c>
      <c r="BU23" s="12">
        <v>2.09234224833388E-3</v>
      </c>
      <c r="BV23" s="12">
        <v>1.8403832194267299E-3</v>
      </c>
      <c r="BW23" s="12">
        <v>1.60119311910913E-3</v>
      </c>
      <c r="BX23" s="12">
        <v>1.37571592143147E-3</v>
      </c>
      <c r="BY23" s="12">
        <v>1.16484148188226E-3</v>
      </c>
      <c r="BZ23" s="12">
        <v>9.6940202553502403E-4</v>
      </c>
      <c r="CA23" s="12">
        <v>7.9016886263617403E-4</v>
      </c>
      <c r="CB23" s="12">
        <v>6.2784934459582701E-4</v>
      </c>
      <c r="CC23" s="12">
        <v>4.83084072394957E-4</v>
      </c>
      <c r="CD23" s="13">
        <v>3.5644436842597601E-4</v>
      </c>
      <c r="CE23" s="13">
        <v>2.4843002174427398E-4</v>
      </c>
      <c r="CF23" s="13">
        <v>1.5946731562914199E-4</v>
      </c>
      <c r="CG23" s="13">
        <v>8.9907345238422396E-5</v>
      </c>
      <c r="CH23" s="13">
        <v>4.0024631996320303E-5</v>
      </c>
      <c r="CI23" s="13">
        <v>1.0016040182756901E-5</v>
      </c>
      <c r="CJ23" s="13">
        <v>0</v>
      </c>
    </row>
    <row r="24" spans="1:88">
      <c r="A24" s="4" t="s">
        <v>576</v>
      </c>
      <c r="B24" s="10" t="s">
        <v>407</v>
      </c>
      <c r="C24" s="11" t="s">
        <v>385</v>
      </c>
      <c r="D24" s="8" t="s">
        <v>414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-2.0226366622751998E-2</v>
      </c>
      <c r="K24" s="12">
        <v>-2.0226366622751998E-2</v>
      </c>
      <c r="L24" s="12">
        <v>-2.0226366622751998E-2</v>
      </c>
      <c r="M24" s="12">
        <v>-2.0226366622751998E-2</v>
      </c>
      <c r="N24" s="12">
        <v>-2.0226366622751998E-2</v>
      </c>
      <c r="O24" s="12">
        <v>-2.0226366622751998E-2</v>
      </c>
      <c r="P24" s="12">
        <v>-2.2517064518873E-2</v>
      </c>
      <c r="Q24" s="12">
        <v>-2.2517064518873E-2</v>
      </c>
      <c r="R24" s="12">
        <v>-2.2517064518873E-2</v>
      </c>
      <c r="S24" s="12">
        <v>-2.2517064518873E-2</v>
      </c>
      <c r="T24" s="12">
        <v>-2.2517064518873E-2</v>
      </c>
      <c r="U24" s="12">
        <v>-2.2517064518873E-2</v>
      </c>
      <c r="V24" s="12">
        <v>-2.2517064518873E-2</v>
      </c>
      <c r="W24" s="12">
        <v>-2.2517064518873E-2</v>
      </c>
      <c r="X24" s="12">
        <v>-2.2517064518873E-2</v>
      </c>
      <c r="Y24" s="12">
        <v>-2.2517064518873E-2</v>
      </c>
      <c r="Z24" s="12">
        <v>-2.2517064518873E-2</v>
      </c>
      <c r="AA24" s="12">
        <v>-2.2517064518873E-2</v>
      </c>
      <c r="AB24" s="12">
        <v>-2.56172832881588E-2</v>
      </c>
      <c r="AC24" s="12">
        <v>-2.56172832881588E-2</v>
      </c>
      <c r="AD24" s="12">
        <v>-2.56172832881588E-2</v>
      </c>
      <c r="AE24" s="12">
        <v>-2.56172832881588E-2</v>
      </c>
      <c r="AF24" s="12">
        <v>-2.56172832881588E-2</v>
      </c>
      <c r="AG24" s="12">
        <v>-2.56172832881588E-2</v>
      </c>
      <c r="AH24" s="12">
        <v>-2.56172832881588E-2</v>
      </c>
      <c r="AI24" s="12">
        <v>-2.56172832881588E-2</v>
      </c>
      <c r="AJ24" s="12">
        <v>-2.56172832881588E-2</v>
      </c>
      <c r="AK24" s="12">
        <v>-2.56172832881588E-2</v>
      </c>
      <c r="AL24" s="12">
        <v>-2.56172832881588E-2</v>
      </c>
      <c r="AM24" s="12">
        <v>-2.5592008359730099E-2</v>
      </c>
      <c r="AN24" s="12">
        <v>-2.5516283323039401E-2</v>
      </c>
      <c r="AO24" s="12">
        <v>-2.5390407030211101E-2</v>
      </c>
      <c r="AP24" s="12">
        <v>-2.5214876257465602E-2</v>
      </c>
      <c r="AQ24" s="12">
        <v>-2.4990383744570601E-2</v>
      </c>
      <c r="AR24" s="12">
        <v>-2.4717815460913398E-2</v>
      </c>
      <c r="AS24" s="12">
        <v>-2.4398247108985201E-2</v>
      </c>
      <c r="AT24" s="12">
        <v>-2.4032939879074199E-2</v>
      </c>
      <c r="AU24" s="12">
        <v>-2.36233354719237E-2</v>
      </c>
      <c r="AV24" s="12">
        <v>-2.3171050408998299E-2</v>
      </c>
      <c r="AW24" s="12">
        <v>-2.2677869652811999E-2</v>
      </c>
      <c r="AX24" s="12">
        <v>-2.21457395624967E-2</v>
      </c>
      <c r="AY24" s="12">
        <v>-2.1576760212411599E-2</v>
      </c>
      <c r="AZ24" s="12">
        <v>-2.0973177104109699E-2</v>
      </c>
      <c r="BA24" s="12">
        <v>-2.0337372304368499E-2</v>
      </c>
      <c r="BB24" s="12">
        <v>-1.9671855044260899E-2</v>
      </c>
      <c r="BC24" s="12">
        <v>-1.89792518163669E-2</v>
      </c>
      <c r="BD24" s="12">
        <v>-1.82622960092064E-2</v>
      </c>
      <c r="BE24" s="12">
        <v>-1.75238171198044E-2</v>
      </c>
      <c r="BF24" s="12">
        <v>-1.6766729586958601E-2</v>
      </c>
      <c r="BG24" s="12">
        <v>-1.5994021289280499E-2</v>
      </c>
      <c r="BH24" s="12">
        <v>-1.5208741753404399E-2</v>
      </c>
      <c r="BI24" s="12">
        <v>-1.44139901188982E-2</v>
      </c>
      <c r="BJ24" s="12">
        <v>-1.36129029073759E-2</v>
      </c>
      <c r="BK24" s="12">
        <v>-1.28086416440794E-2</v>
      </c>
      <c r="BL24" s="12">
        <v>-1.20043803807828E-2</v>
      </c>
      <c r="BM24" s="12">
        <v>-1.1203293169260499E-2</v>
      </c>
      <c r="BN24" s="12">
        <v>-1.04085415347543E-2</v>
      </c>
      <c r="BO24" s="12">
        <v>-9.6232619988782398E-3</v>
      </c>
      <c r="BP24" s="12">
        <v>-8.8505537012002096E-3</v>
      </c>
      <c r="BQ24" s="12">
        <v>-8.0934661683543397E-3</v>
      </c>
      <c r="BR24" s="12">
        <v>-7.3549872789523902E-3</v>
      </c>
      <c r="BS24" s="12">
        <v>-6.6380314717919102E-3</v>
      </c>
      <c r="BT24" s="12">
        <v>-5.9454282438978299E-3</v>
      </c>
      <c r="BU24" s="12">
        <v>-5.2799109837903101E-3</v>
      </c>
      <c r="BV24" s="12">
        <v>-4.6441061840490896E-3</v>
      </c>
      <c r="BW24" s="12">
        <v>-4.0405230757471601E-3</v>
      </c>
      <c r="BX24" s="12">
        <v>-3.4715437256621099E-3</v>
      </c>
      <c r="BY24" s="12">
        <v>-2.9394136353467601E-3</v>
      </c>
      <c r="BZ24" s="12">
        <v>-2.4462328791605E-3</v>
      </c>
      <c r="CA24" s="12">
        <v>-1.9939478162351201E-3</v>
      </c>
      <c r="CB24" s="12">
        <v>-1.5843434090846E-3</v>
      </c>
      <c r="CC24" s="12">
        <v>-1.2190361791735199E-3</v>
      </c>
      <c r="CD24" s="13">
        <v>-8.9946782724534095E-4</v>
      </c>
      <c r="CE24" s="13">
        <v>-6.2689954358821805E-4</v>
      </c>
      <c r="CF24" s="13">
        <v>-4.0240703069314998E-4</v>
      </c>
      <c r="CG24" s="13">
        <v>-2.26876257947654E-4</v>
      </c>
      <c r="CH24" s="13">
        <v>-1.00999965119384E-4</v>
      </c>
      <c r="CI24" s="13">
        <v>-2.52749284287189E-5</v>
      </c>
      <c r="CJ24" s="13">
        <v>0</v>
      </c>
    </row>
    <row r="25" spans="1:88">
      <c r="A25" s="4" t="s">
        <v>576</v>
      </c>
      <c r="B25" s="10" t="s">
        <v>407</v>
      </c>
      <c r="C25" s="11" t="s">
        <v>387</v>
      </c>
      <c r="D25" s="8" t="s">
        <v>415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-2.0226366622751998E-2</v>
      </c>
      <c r="K25" s="12">
        <v>-2.0226366622751998E-2</v>
      </c>
      <c r="L25" s="12">
        <v>-2.0226366622751998E-2</v>
      </c>
      <c r="M25" s="12">
        <v>-2.0226366622751998E-2</v>
      </c>
      <c r="N25" s="12">
        <v>-2.0226366622751998E-2</v>
      </c>
      <c r="O25" s="12">
        <v>-2.0226366622751998E-2</v>
      </c>
      <c r="P25" s="12">
        <v>-2.2517064518873E-2</v>
      </c>
      <c r="Q25" s="12">
        <v>-2.2517064518873E-2</v>
      </c>
      <c r="R25" s="12">
        <v>-2.2517064518873E-2</v>
      </c>
      <c r="S25" s="12">
        <v>-2.2517064518873E-2</v>
      </c>
      <c r="T25" s="12">
        <v>-2.2517064518873E-2</v>
      </c>
      <c r="U25" s="12">
        <v>-2.2517064518873E-2</v>
      </c>
      <c r="V25" s="12">
        <v>-2.2517064518873E-2</v>
      </c>
      <c r="W25" s="12">
        <v>-2.2517064518873E-2</v>
      </c>
      <c r="X25" s="12">
        <v>-2.2517064518873E-2</v>
      </c>
      <c r="Y25" s="12">
        <v>-2.2517064518873E-2</v>
      </c>
      <c r="Z25" s="12">
        <v>-2.2517064518873E-2</v>
      </c>
      <c r="AA25" s="12">
        <v>-2.2517064518873E-2</v>
      </c>
      <c r="AB25" s="12">
        <v>-2.56172832881588E-2</v>
      </c>
      <c r="AC25" s="12">
        <v>-2.56172832881588E-2</v>
      </c>
      <c r="AD25" s="12">
        <v>-2.56172832881588E-2</v>
      </c>
      <c r="AE25" s="12">
        <v>-2.56172832881588E-2</v>
      </c>
      <c r="AF25" s="12">
        <v>-2.56172832881588E-2</v>
      </c>
      <c r="AG25" s="12">
        <v>-2.56172832881588E-2</v>
      </c>
      <c r="AH25" s="12">
        <v>-2.56172832881588E-2</v>
      </c>
      <c r="AI25" s="12">
        <v>-2.56172832881588E-2</v>
      </c>
      <c r="AJ25" s="12">
        <v>-2.56172832881588E-2</v>
      </c>
      <c r="AK25" s="12">
        <v>-2.56172832881588E-2</v>
      </c>
      <c r="AL25" s="12">
        <v>-2.56172832881588E-2</v>
      </c>
      <c r="AM25" s="12">
        <v>-2.5592008359730099E-2</v>
      </c>
      <c r="AN25" s="12">
        <v>-2.5516283323039401E-2</v>
      </c>
      <c r="AO25" s="12">
        <v>-2.5390407030211101E-2</v>
      </c>
      <c r="AP25" s="12">
        <v>-2.5214876257465602E-2</v>
      </c>
      <c r="AQ25" s="12">
        <v>-2.4990383744570601E-2</v>
      </c>
      <c r="AR25" s="12">
        <v>-2.4717815460913398E-2</v>
      </c>
      <c r="AS25" s="12">
        <v>-2.4398247108985201E-2</v>
      </c>
      <c r="AT25" s="12">
        <v>-2.4032939879074199E-2</v>
      </c>
      <c r="AU25" s="12">
        <v>-2.36233354719237E-2</v>
      </c>
      <c r="AV25" s="12">
        <v>-2.3171050408998299E-2</v>
      </c>
      <c r="AW25" s="12">
        <v>-2.2677869652811999E-2</v>
      </c>
      <c r="AX25" s="12">
        <v>-2.21457395624967E-2</v>
      </c>
      <c r="AY25" s="12">
        <v>-2.1576760212411599E-2</v>
      </c>
      <c r="AZ25" s="12">
        <v>-2.0973177104109699E-2</v>
      </c>
      <c r="BA25" s="12">
        <v>-2.0337372304368499E-2</v>
      </c>
      <c r="BB25" s="12">
        <v>-1.9671855044260899E-2</v>
      </c>
      <c r="BC25" s="12">
        <v>-1.89792518163669E-2</v>
      </c>
      <c r="BD25" s="12">
        <v>-1.82622960092064E-2</v>
      </c>
      <c r="BE25" s="12">
        <v>-1.75238171198044E-2</v>
      </c>
      <c r="BF25" s="12">
        <v>-1.6766729586958601E-2</v>
      </c>
      <c r="BG25" s="12">
        <v>-1.5994021289280499E-2</v>
      </c>
      <c r="BH25" s="12">
        <v>-1.5208741753404399E-2</v>
      </c>
      <c r="BI25" s="12">
        <v>-1.44139901188982E-2</v>
      </c>
      <c r="BJ25" s="12">
        <v>-1.36129029073759E-2</v>
      </c>
      <c r="BK25" s="12">
        <v>-1.28086416440794E-2</v>
      </c>
      <c r="BL25" s="12">
        <v>-1.20043803807828E-2</v>
      </c>
      <c r="BM25" s="12">
        <v>-1.1203293169260499E-2</v>
      </c>
      <c r="BN25" s="12">
        <v>-1.04085415347543E-2</v>
      </c>
      <c r="BO25" s="12">
        <v>-9.6232619988782398E-3</v>
      </c>
      <c r="BP25" s="12">
        <v>-8.8505537012002096E-3</v>
      </c>
      <c r="BQ25" s="12">
        <v>-8.0934661683543397E-3</v>
      </c>
      <c r="BR25" s="12">
        <v>-7.3549872789523902E-3</v>
      </c>
      <c r="BS25" s="12">
        <v>-6.6380314717919102E-3</v>
      </c>
      <c r="BT25" s="12">
        <v>-5.9454282438978299E-3</v>
      </c>
      <c r="BU25" s="12">
        <v>-5.2799109837903101E-3</v>
      </c>
      <c r="BV25" s="12">
        <v>-4.6441061840490896E-3</v>
      </c>
      <c r="BW25" s="12">
        <v>-4.0405230757471601E-3</v>
      </c>
      <c r="BX25" s="12">
        <v>-3.4715437256621099E-3</v>
      </c>
      <c r="BY25" s="12">
        <v>-2.9394136353467601E-3</v>
      </c>
      <c r="BZ25" s="12">
        <v>-2.4462328791605E-3</v>
      </c>
      <c r="CA25" s="12">
        <v>-1.9939478162351201E-3</v>
      </c>
      <c r="CB25" s="12">
        <v>-1.5843434090846E-3</v>
      </c>
      <c r="CC25" s="12">
        <v>-1.2190361791735199E-3</v>
      </c>
      <c r="CD25" s="13">
        <v>-8.9946782724534095E-4</v>
      </c>
      <c r="CE25" s="13">
        <v>-6.2689954358821805E-4</v>
      </c>
      <c r="CF25" s="13">
        <v>-4.0240703069314998E-4</v>
      </c>
      <c r="CG25" s="13">
        <v>-2.26876257947654E-4</v>
      </c>
      <c r="CH25" s="13">
        <v>-1.00999965119384E-4</v>
      </c>
      <c r="CI25" s="13">
        <v>-2.52749284287189E-5</v>
      </c>
      <c r="CJ25" s="13">
        <v>0</v>
      </c>
    </row>
    <row r="26" spans="1:88">
      <c r="A26" s="4" t="s">
        <v>576</v>
      </c>
      <c r="B26" s="10" t="s">
        <v>407</v>
      </c>
      <c r="C26" s="11" t="s">
        <v>389</v>
      </c>
      <c r="D26" s="8" t="s">
        <v>416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-2.0226366622751998E-2</v>
      </c>
      <c r="K26" s="12">
        <v>-2.0226366622751998E-2</v>
      </c>
      <c r="L26" s="12">
        <v>-2.0226366622751998E-2</v>
      </c>
      <c r="M26" s="12">
        <v>-2.0226366622751998E-2</v>
      </c>
      <c r="N26" s="12">
        <v>-2.0226366622751998E-2</v>
      </c>
      <c r="O26" s="12">
        <v>-2.0226366622751998E-2</v>
      </c>
      <c r="P26" s="12">
        <v>-2.2517064518873E-2</v>
      </c>
      <c r="Q26" s="12">
        <v>-2.2517064518873E-2</v>
      </c>
      <c r="R26" s="12">
        <v>-2.2517064518873E-2</v>
      </c>
      <c r="S26" s="12">
        <v>-2.2517064518873E-2</v>
      </c>
      <c r="T26" s="12">
        <v>-2.2517064518873E-2</v>
      </c>
      <c r="U26" s="12">
        <v>-2.2517064518873E-2</v>
      </c>
      <c r="V26" s="12">
        <v>-2.2517064518873E-2</v>
      </c>
      <c r="W26" s="12">
        <v>-2.2517064518873E-2</v>
      </c>
      <c r="X26" s="12">
        <v>-2.2517064518873E-2</v>
      </c>
      <c r="Y26" s="12">
        <v>-2.2517064518873E-2</v>
      </c>
      <c r="Z26" s="12">
        <v>-2.2517064518873E-2</v>
      </c>
      <c r="AA26" s="12">
        <v>-2.2517064518873E-2</v>
      </c>
      <c r="AB26" s="12">
        <v>-2.56172832881588E-2</v>
      </c>
      <c r="AC26" s="12">
        <v>-2.56172832881588E-2</v>
      </c>
      <c r="AD26" s="12">
        <v>-2.56172832881588E-2</v>
      </c>
      <c r="AE26" s="12">
        <v>-2.56172832881588E-2</v>
      </c>
      <c r="AF26" s="12">
        <v>-2.56172832881588E-2</v>
      </c>
      <c r="AG26" s="12">
        <v>-2.56172832881588E-2</v>
      </c>
      <c r="AH26" s="12">
        <v>-2.56172832881588E-2</v>
      </c>
      <c r="AI26" s="12">
        <v>-2.56172832881588E-2</v>
      </c>
      <c r="AJ26" s="12">
        <v>-2.56172832881588E-2</v>
      </c>
      <c r="AK26" s="12">
        <v>-2.56172832881588E-2</v>
      </c>
      <c r="AL26" s="12">
        <v>-2.56172832881588E-2</v>
      </c>
      <c r="AM26" s="12">
        <v>-2.5592008359730099E-2</v>
      </c>
      <c r="AN26" s="12">
        <v>-2.5516283323039401E-2</v>
      </c>
      <c r="AO26" s="12">
        <v>-2.5390407030211101E-2</v>
      </c>
      <c r="AP26" s="12">
        <v>-2.5214876257465602E-2</v>
      </c>
      <c r="AQ26" s="12">
        <v>-2.4990383744570601E-2</v>
      </c>
      <c r="AR26" s="12">
        <v>-2.4717815460913398E-2</v>
      </c>
      <c r="AS26" s="12">
        <v>-2.4398247108985201E-2</v>
      </c>
      <c r="AT26" s="12">
        <v>-2.4032939879074199E-2</v>
      </c>
      <c r="AU26" s="12">
        <v>-2.36233354719237E-2</v>
      </c>
      <c r="AV26" s="12">
        <v>-2.3171050408998299E-2</v>
      </c>
      <c r="AW26" s="12">
        <v>-2.2677869652811999E-2</v>
      </c>
      <c r="AX26" s="12">
        <v>-2.21457395624967E-2</v>
      </c>
      <c r="AY26" s="12">
        <v>-2.1576760212411599E-2</v>
      </c>
      <c r="AZ26" s="12">
        <v>-2.0973177104109699E-2</v>
      </c>
      <c r="BA26" s="12">
        <v>-2.0337372304368499E-2</v>
      </c>
      <c r="BB26" s="12">
        <v>-1.9671855044260899E-2</v>
      </c>
      <c r="BC26" s="12">
        <v>-1.89792518163669E-2</v>
      </c>
      <c r="BD26" s="12">
        <v>-1.82622960092064E-2</v>
      </c>
      <c r="BE26" s="12">
        <v>-1.75238171198044E-2</v>
      </c>
      <c r="BF26" s="12">
        <v>-1.6766729586958601E-2</v>
      </c>
      <c r="BG26" s="12">
        <v>-1.5994021289280499E-2</v>
      </c>
      <c r="BH26" s="12">
        <v>-1.5208741753404399E-2</v>
      </c>
      <c r="BI26" s="12">
        <v>-1.44139901188982E-2</v>
      </c>
      <c r="BJ26" s="12">
        <v>-1.36129029073759E-2</v>
      </c>
      <c r="BK26" s="12">
        <v>-1.28086416440794E-2</v>
      </c>
      <c r="BL26" s="12">
        <v>-1.20043803807828E-2</v>
      </c>
      <c r="BM26" s="12">
        <v>-1.1203293169260499E-2</v>
      </c>
      <c r="BN26" s="12">
        <v>-1.04085415347543E-2</v>
      </c>
      <c r="BO26" s="12">
        <v>-9.6232619988782398E-3</v>
      </c>
      <c r="BP26" s="12">
        <v>-8.8505537012002096E-3</v>
      </c>
      <c r="BQ26" s="12">
        <v>-8.0934661683543397E-3</v>
      </c>
      <c r="BR26" s="12">
        <v>-7.3549872789523902E-3</v>
      </c>
      <c r="BS26" s="12">
        <v>-6.6380314717919102E-3</v>
      </c>
      <c r="BT26" s="12">
        <v>-5.9454282438978299E-3</v>
      </c>
      <c r="BU26" s="12">
        <v>-5.2799109837903101E-3</v>
      </c>
      <c r="BV26" s="12">
        <v>-4.6441061840490896E-3</v>
      </c>
      <c r="BW26" s="12">
        <v>-4.0405230757471601E-3</v>
      </c>
      <c r="BX26" s="12">
        <v>-3.4715437256621099E-3</v>
      </c>
      <c r="BY26" s="12">
        <v>-2.9394136353467601E-3</v>
      </c>
      <c r="BZ26" s="12">
        <v>-2.4462328791605E-3</v>
      </c>
      <c r="CA26" s="12">
        <v>-1.9939478162351201E-3</v>
      </c>
      <c r="CB26" s="12">
        <v>-1.5843434090846E-3</v>
      </c>
      <c r="CC26" s="12">
        <v>-1.2190361791735199E-3</v>
      </c>
      <c r="CD26" s="13">
        <v>-8.9946782724534095E-4</v>
      </c>
      <c r="CE26" s="13">
        <v>-6.2689954358821805E-4</v>
      </c>
      <c r="CF26" s="13">
        <v>-4.0240703069314998E-4</v>
      </c>
      <c r="CG26" s="13">
        <v>-2.26876257947654E-4</v>
      </c>
      <c r="CH26" s="13">
        <v>-1.00999965119384E-4</v>
      </c>
      <c r="CI26" s="13">
        <v>-2.52749284287189E-5</v>
      </c>
      <c r="CJ26" s="13">
        <v>0</v>
      </c>
    </row>
    <row r="27" spans="1:88">
      <c r="A27" s="4" t="s">
        <v>576</v>
      </c>
      <c r="B27" s="10" t="s">
        <v>407</v>
      </c>
      <c r="C27" s="11" t="s">
        <v>391</v>
      </c>
      <c r="D27" s="8" t="s">
        <v>417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-2.0226366622751998E-2</v>
      </c>
      <c r="K27" s="12">
        <v>-2.0226366622751998E-2</v>
      </c>
      <c r="L27" s="12">
        <v>-2.0226366622751998E-2</v>
      </c>
      <c r="M27" s="12">
        <v>-2.0226366622751998E-2</v>
      </c>
      <c r="N27" s="12">
        <v>-2.0226366622751998E-2</v>
      </c>
      <c r="O27" s="12">
        <v>-2.0226366622751998E-2</v>
      </c>
      <c r="P27" s="12">
        <v>-2.2517064518873E-2</v>
      </c>
      <c r="Q27" s="12">
        <v>-2.2517064518873E-2</v>
      </c>
      <c r="R27" s="12">
        <v>-2.2517064518873E-2</v>
      </c>
      <c r="S27" s="12">
        <v>-2.2517064518873E-2</v>
      </c>
      <c r="T27" s="12">
        <v>-2.2517064518873E-2</v>
      </c>
      <c r="U27" s="12">
        <v>-2.2517064518873E-2</v>
      </c>
      <c r="V27" s="12">
        <v>-2.2517064518873E-2</v>
      </c>
      <c r="W27" s="12">
        <v>-2.2517064518873E-2</v>
      </c>
      <c r="X27" s="12">
        <v>-2.2517064518873E-2</v>
      </c>
      <c r="Y27" s="12">
        <v>-2.2517064518873E-2</v>
      </c>
      <c r="Z27" s="12">
        <v>-2.2517064518873E-2</v>
      </c>
      <c r="AA27" s="12">
        <v>-2.2517064518873E-2</v>
      </c>
      <c r="AB27" s="12">
        <v>-2.56172832881588E-2</v>
      </c>
      <c r="AC27" s="12">
        <v>-2.56172832881588E-2</v>
      </c>
      <c r="AD27" s="12">
        <v>-2.56172832881588E-2</v>
      </c>
      <c r="AE27" s="12">
        <v>-2.56172832881588E-2</v>
      </c>
      <c r="AF27" s="12">
        <v>-2.56172832881588E-2</v>
      </c>
      <c r="AG27" s="12">
        <v>-2.56172832881588E-2</v>
      </c>
      <c r="AH27" s="12">
        <v>-2.56172832881588E-2</v>
      </c>
      <c r="AI27" s="12">
        <v>-2.56172832881588E-2</v>
      </c>
      <c r="AJ27" s="12">
        <v>-2.56172832881588E-2</v>
      </c>
      <c r="AK27" s="12">
        <v>-2.56172832881588E-2</v>
      </c>
      <c r="AL27" s="12">
        <v>-2.56172832881588E-2</v>
      </c>
      <c r="AM27" s="12">
        <v>-2.5592008359730099E-2</v>
      </c>
      <c r="AN27" s="12">
        <v>-2.5516283323039401E-2</v>
      </c>
      <c r="AO27" s="12">
        <v>-2.5390407030211101E-2</v>
      </c>
      <c r="AP27" s="12">
        <v>-2.5214876257465602E-2</v>
      </c>
      <c r="AQ27" s="12">
        <v>-2.4990383744570601E-2</v>
      </c>
      <c r="AR27" s="12">
        <v>-2.4717815460913398E-2</v>
      </c>
      <c r="AS27" s="12">
        <v>-2.4398247108985201E-2</v>
      </c>
      <c r="AT27" s="12">
        <v>-2.4032939879074199E-2</v>
      </c>
      <c r="AU27" s="12">
        <v>-2.36233354719237E-2</v>
      </c>
      <c r="AV27" s="12">
        <v>-2.3171050408998299E-2</v>
      </c>
      <c r="AW27" s="12">
        <v>-2.2677869652811999E-2</v>
      </c>
      <c r="AX27" s="12">
        <v>-2.21457395624967E-2</v>
      </c>
      <c r="AY27" s="12">
        <v>-2.1576760212411599E-2</v>
      </c>
      <c r="AZ27" s="12">
        <v>-2.0973177104109699E-2</v>
      </c>
      <c r="BA27" s="12">
        <v>-2.0337372304368499E-2</v>
      </c>
      <c r="BB27" s="12">
        <v>-1.9671855044260899E-2</v>
      </c>
      <c r="BC27" s="12">
        <v>-1.89792518163669E-2</v>
      </c>
      <c r="BD27" s="12">
        <v>-1.82622960092064E-2</v>
      </c>
      <c r="BE27" s="12">
        <v>-1.75238171198044E-2</v>
      </c>
      <c r="BF27" s="12">
        <v>-1.6766729586958601E-2</v>
      </c>
      <c r="BG27" s="12">
        <v>-1.5994021289280499E-2</v>
      </c>
      <c r="BH27" s="12">
        <v>-1.5208741753404399E-2</v>
      </c>
      <c r="BI27" s="12">
        <v>-1.44139901188982E-2</v>
      </c>
      <c r="BJ27" s="12">
        <v>-1.36129029073759E-2</v>
      </c>
      <c r="BK27" s="12">
        <v>-1.28086416440794E-2</v>
      </c>
      <c r="BL27" s="12">
        <v>-1.20043803807828E-2</v>
      </c>
      <c r="BM27" s="12">
        <v>-1.1203293169260499E-2</v>
      </c>
      <c r="BN27" s="12">
        <v>-1.04085415347543E-2</v>
      </c>
      <c r="BO27" s="12">
        <v>-9.6232619988782398E-3</v>
      </c>
      <c r="BP27" s="12">
        <v>-8.8505537012002096E-3</v>
      </c>
      <c r="BQ27" s="12">
        <v>-8.0934661683543397E-3</v>
      </c>
      <c r="BR27" s="12">
        <v>-7.3549872789523902E-3</v>
      </c>
      <c r="BS27" s="12">
        <v>-6.6380314717919102E-3</v>
      </c>
      <c r="BT27" s="12">
        <v>-5.9454282438978299E-3</v>
      </c>
      <c r="BU27" s="12">
        <v>-5.2799109837903101E-3</v>
      </c>
      <c r="BV27" s="12">
        <v>-4.6441061840490896E-3</v>
      </c>
      <c r="BW27" s="12">
        <v>-4.0405230757471601E-3</v>
      </c>
      <c r="BX27" s="12">
        <v>-3.4715437256621099E-3</v>
      </c>
      <c r="BY27" s="12">
        <v>-2.9394136353467601E-3</v>
      </c>
      <c r="BZ27" s="12">
        <v>-2.4462328791605E-3</v>
      </c>
      <c r="CA27" s="12">
        <v>-1.9939478162351201E-3</v>
      </c>
      <c r="CB27" s="12">
        <v>-1.5843434090846E-3</v>
      </c>
      <c r="CC27" s="12">
        <v>-1.2190361791735199E-3</v>
      </c>
      <c r="CD27" s="13">
        <v>-8.9946782724534095E-4</v>
      </c>
      <c r="CE27" s="13">
        <v>-6.2689954358821805E-4</v>
      </c>
      <c r="CF27" s="13">
        <v>-4.0240703069314998E-4</v>
      </c>
      <c r="CG27" s="13">
        <v>-2.26876257947654E-4</v>
      </c>
      <c r="CH27" s="13">
        <v>-1.00999965119384E-4</v>
      </c>
      <c r="CI27" s="13">
        <v>-2.52749284287189E-5</v>
      </c>
      <c r="CJ27" s="13">
        <v>0</v>
      </c>
    </row>
    <row r="28" spans="1:88">
      <c r="A28" s="4" t="s">
        <v>576</v>
      </c>
      <c r="B28" s="10" t="s">
        <v>407</v>
      </c>
      <c r="C28" s="11" t="s">
        <v>393</v>
      </c>
      <c r="D28" s="8" t="s">
        <v>418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</row>
    <row r="29" spans="1:88">
      <c r="A29" s="4" t="s">
        <v>576</v>
      </c>
      <c r="B29" s="10" t="s">
        <v>419</v>
      </c>
      <c r="C29" s="11" t="s">
        <v>675</v>
      </c>
      <c r="D29" s="8" t="s">
        <v>682</v>
      </c>
      <c r="E29" s="12">
        <v>-2.99087545616324E-2</v>
      </c>
      <c r="F29" s="12">
        <v>-5.7208067529460598E-3</v>
      </c>
      <c r="G29" s="12">
        <v>-5.7208067529460598E-3</v>
      </c>
      <c r="H29" s="12">
        <v>-5.7208067529460598E-3</v>
      </c>
      <c r="I29" s="12">
        <v>-5.7208067529460598E-3</v>
      </c>
      <c r="J29" s="12">
        <v>-1.1013090194008901E-2</v>
      </c>
      <c r="K29" s="12">
        <v>-1.1013090194008901E-2</v>
      </c>
      <c r="L29" s="12">
        <v>-1.1013090194008901E-2</v>
      </c>
      <c r="M29" s="12">
        <v>-1.1013090194008901E-2</v>
      </c>
      <c r="N29" s="12">
        <v>-1.1013090194008901E-2</v>
      </c>
      <c r="O29" s="12">
        <v>-1.1013090194008901E-2</v>
      </c>
      <c r="P29" s="12">
        <v>-1.76642462820275E-3</v>
      </c>
      <c r="Q29" s="12">
        <v>-1.76642462820275E-3</v>
      </c>
      <c r="R29" s="12">
        <v>-1.76642462820275E-3</v>
      </c>
      <c r="S29" s="12">
        <v>-1.76642462820275E-3</v>
      </c>
      <c r="T29" s="12">
        <v>-1.76642462820275E-3</v>
      </c>
      <c r="U29" s="12">
        <v>-1.76642462820275E-3</v>
      </c>
      <c r="V29" s="12">
        <v>-1.76642462820275E-3</v>
      </c>
      <c r="W29" s="12">
        <v>-1.76642462820275E-3</v>
      </c>
      <c r="X29" s="12">
        <v>-1.76642462820275E-3</v>
      </c>
      <c r="Y29" s="12">
        <v>-1.76642462820275E-3</v>
      </c>
      <c r="Z29" s="12">
        <v>-1.76642462820275E-3</v>
      </c>
      <c r="AA29" s="12">
        <v>-1.76642462820275E-3</v>
      </c>
      <c r="AB29" s="12">
        <v>9.7041025251143299E-4</v>
      </c>
      <c r="AC29" s="12">
        <v>9.7041025251143299E-4</v>
      </c>
      <c r="AD29" s="12">
        <v>9.7041025251143299E-4</v>
      </c>
      <c r="AE29" s="12">
        <v>9.7041025251143299E-4</v>
      </c>
      <c r="AF29" s="12">
        <v>9.7041025251143299E-4</v>
      </c>
      <c r="AG29" s="12">
        <v>9.7041025251143299E-4</v>
      </c>
      <c r="AH29" s="12">
        <v>9.7041025251143299E-4</v>
      </c>
      <c r="AI29" s="12">
        <v>9.7041025251143299E-4</v>
      </c>
      <c r="AJ29" s="12">
        <v>9.7041025251143299E-4</v>
      </c>
      <c r="AK29" s="12">
        <v>9.7041025251143299E-4</v>
      </c>
      <c r="AL29" s="12">
        <v>9.7041025251143299E-4</v>
      </c>
      <c r="AM29" s="12">
        <v>9.6945281102933602E-4</v>
      </c>
      <c r="AN29" s="12">
        <v>9.6658426516715997E-4</v>
      </c>
      <c r="AO29" s="12">
        <v>9.6181593576491096E-4</v>
      </c>
      <c r="AP29" s="12">
        <v>9.5516664124029504E-4</v>
      </c>
      <c r="AQ29" s="12">
        <v>9.4666262332102796E-4</v>
      </c>
      <c r="AR29" s="12">
        <v>9.3633744348072196E-4</v>
      </c>
      <c r="AS29" s="12">
        <v>9.2423185048707895E-4</v>
      </c>
      <c r="AT29" s="12">
        <v>9.1039361958512703E-4</v>
      </c>
      <c r="AU29" s="12">
        <v>8.9487736395014897E-4</v>
      </c>
      <c r="AV29" s="12">
        <v>8.7774431915443299E-4</v>
      </c>
      <c r="AW29" s="12">
        <v>8.5906210149844502E-4</v>
      </c>
      <c r="AX29" s="12">
        <v>8.3890444116017904E-4</v>
      </c>
      <c r="AY29" s="12">
        <v>8.1735089121583095E-4</v>
      </c>
      <c r="AZ29" s="12">
        <v>7.9448651368015197E-4</v>
      </c>
      <c r="BA29" s="12">
        <v>7.7040154380553401E-4</v>
      </c>
      <c r="BB29" s="12">
        <v>7.4519103396469605E-4</v>
      </c>
      <c r="BC29" s="12">
        <v>7.1895447852239397E-4</v>
      </c>
      <c r="BD29" s="12">
        <v>6.9179542117661695E-4</v>
      </c>
      <c r="BE29" s="12">
        <v>6.6382104631891505E-4</v>
      </c>
      <c r="BF29" s="12">
        <v>6.3514175602657499E-4</v>
      </c>
      <c r="BG29" s="12">
        <v>6.0587073435605903E-4</v>
      </c>
      <c r="BH29" s="12">
        <v>5.7612350065724505E-4</v>
      </c>
      <c r="BI29" s="12">
        <v>5.4601745367132196E-4</v>
      </c>
      <c r="BJ29" s="12">
        <v>5.1567140821159895E-4</v>
      </c>
      <c r="BK29" s="12">
        <v>4.8520512625571601E-4</v>
      </c>
      <c r="BL29" s="12">
        <v>4.5473884429983398E-4</v>
      </c>
      <c r="BM29" s="12">
        <v>4.2439279884011098E-4</v>
      </c>
      <c r="BN29" s="12">
        <v>3.94286751854188E-4</v>
      </c>
      <c r="BO29" s="12">
        <v>3.6453951815537298E-4</v>
      </c>
      <c r="BP29" s="12">
        <v>3.35268496484858E-4</v>
      </c>
      <c r="BQ29" s="12">
        <v>3.0658920619251799E-4</v>
      </c>
      <c r="BR29" s="12">
        <v>2.7861483133481598E-4</v>
      </c>
      <c r="BS29" s="12">
        <v>2.5145577398903799E-4</v>
      </c>
      <c r="BT29" s="12">
        <v>2.2521921854673599E-4</v>
      </c>
      <c r="BU29" s="12">
        <v>2.0000870870589901E-4</v>
      </c>
      <c r="BV29" s="12">
        <v>1.7592373883128099E-4</v>
      </c>
      <c r="BW29" s="12">
        <v>1.5305936129560101E-4</v>
      </c>
      <c r="BX29" s="12">
        <v>1.31505811351254E-4</v>
      </c>
      <c r="BY29" s="12">
        <v>1.1134815101298799E-4</v>
      </c>
      <c r="BZ29" s="12">
        <v>9.2665933356999905E-5</v>
      </c>
      <c r="CA29" s="12">
        <v>7.5532888561284197E-5</v>
      </c>
      <c r="CB29" s="12">
        <v>6.0016632926305898E-5</v>
      </c>
      <c r="CC29" s="12">
        <v>4.6178402024353699E-5</v>
      </c>
      <c r="CD29" s="13">
        <v>3.4072809030711099E-5</v>
      </c>
      <c r="CE29" s="13">
        <v>2.3747629190404599E-5</v>
      </c>
      <c r="CF29" s="13">
        <v>1.52436112711381E-5</v>
      </c>
      <c r="CG29" s="13">
        <v>8.5943167465224393E-6</v>
      </c>
      <c r="CH29" s="13">
        <v>3.8259873442728498E-6</v>
      </c>
      <c r="CI29" s="13">
        <v>9.5744148209731398E-7</v>
      </c>
      <c r="CJ29" s="13">
        <v>0</v>
      </c>
    </row>
    <row r="30" spans="1:88">
      <c r="A30" s="4" t="s">
        <v>576</v>
      </c>
      <c r="B30" s="10" t="s">
        <v>419</v>
      </c>
      <c r="C30" s="11" t="s">
        <v>674</v>
      </c>
      <c r="D30" s="8" t="s">
        <v>683</v>
      </c>
      <c r="E30" s="12">
        <v>-2.99087545616324E-2</v>
      </c>
      <c r="F30" s="12">
        <v>-5.7208067529460598E-3</v>
      </c>
      <c r="G30" s="12">
        <v>-5.7208067529460598E-3</v>
      </c>
      <c r="H30" s="12">
        <v>-5.7208067529460598E-3</v>
      </c>
      <c r="I30" s="12">
        <v>-5.7208067529460598E-3</v>
      </c>
      <c r="J30" s="12">
        <v>-1.1013090194008901E-2</v>
      </c>
      <c r="K30" s="12">
        <v>-1.1013090194008901E-2</v>
      </c>
      <c r="L30" s="12">
        <v>-1.1013090194008901E-2</v>
      </c>
      <c r="M30" s="12">
        <v>-1.1013090194008901E-2</v>
      </c>
      <c r="N30" s="12">
        <v>-1.1013090194008901E-2</v>
      </c>
      <c r="O30" s="12">
        <v>-1.1013090194008901E-2</v>
      </c>
      <c r="P30" s="12">
        <v>-1.76642462820275E-3</v>
      </c>
      <c r="Q30" s="12">
        <v>-1.76642462820275E-3</v>
      </c>
      <c r="R30" s="12">
        <v>-1.76642462820275E-3</v>
      </c>
      <c r="S30" s="12">
        <v>-1.76642462820275E-3</v>
      </c>
      <c r="T30" s="12">
        <v>-1.76642462820275E-3</v>
      </c>
      <c r="U30" s="12">
        <v>-1.76642462820275E-3</v>
      </c>
      <c r="V30" s="12">
        <v>-1.76642462820275E-3</v>
      </c>
      <c r="W30" s="12">
        <v>-1.76642462820275E-3</v>
      </c>
      <c r="X30" s="12">
        <v>-1.76642462820275E-3</v>
      </c>
      <c r="Y30" s="12">
        <v>-1.76642462820275E-3</v>
      </c>
      <c r="Z30" s="12">
        <v>-1.76642462820275E-3</v>
      </c>
      <c r="AA30" s="12">
        <v>-1.76642462820275E-3</v>
      </c>
      <c r="AB30" s="12">
        <v>9.7041025251143299E-4</v>
      </c>
      <c r="AC30" s="12">
        <v>9.7041025251143299E-4</v>
      </c>
      <c r="AD30" s="12">
        <v>9.7041025251143299E-4</v>
      </c>
      <c r="AE30" s="12">
        <v>9.7041025251143299E-4</v>
      </c>
      <c r="AF30" s="12">
        <v>9.7041025251143299E-4</v>
      </c>
      <c r="AG30" s="12">
        <v>9.7041025251143299E-4</v>
      </c>
      <c r="AH30" s="12">
        <v>9.7041025251143299E-4</v>
      </c>
      <c r="AI30" s="12">
        <v>9.7041025251143299E-4</v>
      </c>
      <c r="AJ30" s="12">
        <v>9.7041025251143299E-4</v>
      </c>
      <c r="AK30" s="12">
        <v>9.7041025251143299E-4</v>
      </c>
      <c r="AL30" s="12">
        <v>9.7041025251143299E-4</v>
      </c>
      <c r="AM30" s="12">
        <v>9.6945281102933602E-4</v>
      </c>
      <c r="AN30" s="12">
        <v>9.6658426516715997E-4</v>
      </c>
      <c r="AO30" s="12">
        <v>9.6181593576491096E-4</v>
      </c>
      <c r="AP30" s="12">
        <v>9.5516664124029504E-4</v>
      </c>
      <c r="AQ30" s="12">
        <v>9.4666262332102796E-4</v>
      </c>
      <c r="AR30" s="12">
        <v>9.3633744348072196E-4</v>
      </c>
      <c r="AS30" s="12">
        <v>9.2423185048707895E-4</v>
      </c>
      <c r="AT30" s="12">
        <v>9.1039361958512703E-4</v>
      </c>
      <c r="AU30" s="12">
        <v>8.9487736395014897E-4</v>
      </c>
      <c r="AV30" s="12">
        <v>8.7774431915443299E-4</v>
      </c>
      <c r="AW30" s="12">
        <v>8.5906210149844502E-4</v>
      </c>
      <c r="AX30" s="12">
        <v>8.3890444116017904E-4</v>
      </c>
      <c r="AY30" s="12">
        <v>8.1735089121583095E-4</v>
      </c>
      <c r="AZ30" s="12">
        <v>7.9448651368015197E-4</v>
      </c>
      <c r="BA30" s="12">
        <v>7.7040154380553401E-4</v>
      </c>
      <c r="BB30" s="12">
        <v>7.4519103396469605E-4</v>
      </c>
      <c r="BC30" s="12">
        <v>7.1895447852239397E-4</v>
      </c>
      <c r="BD30" s="12">
        <v>6.9179542117661695E-4</v>
      </c>
      <c r="BE30" s="12">
        <v>6.6382104631891505E-4</v>
      </c>
      <c r="BF30" s="12">
        <v>6.3514175602657499E-4</v>
      </c>
      <c r="BG30" s="12">
        <v>6.0587073435605903E-4</v>
      </c>
      <c r="BH30" s="12">
        <v>5.7612350065724505E-4</v>
      </c>
      <c r="BI30" s="12">
        <v>5.4601745367132196E-4</v>
      </c>
      <c r="BJ30" s="12">
        <v>5.1567140821159895E-4</v>
      </c>
      <c r="BK30" s="12">
        <v>4.8520512625571601E-4</v>
      </c>
      <c r="BL30" s="12">
        <v>4.5473884429983398E-4</v>
      </c>
      <c r="BM30" s="12">
        <v>4.2439279884011098E-4</v>
      </c>
      <c r="BN30" s="12">
        <v>3.94286751854188E-4</v>
      </c>
      <c r="BO30" s="12">
        <v>3.6453951815537298E-4</v>
      </c>
      <c r="BP30" s="12">
        <v>3.35268496484858E-4</v>
      </c>
      <c r="BQ30" s="12">
        <v>3.0658920619251799E-4</v>
      </c>
      <c r="BR30" s="12">
        <v>2.7861483133481598E-4</v>
      </c>
      <c r="BS30" s="12">
        <v>2.5145577398903799E-4</v>
      </c>
      <c r="BT30" s="12">
        <v>2.2521921854673599E-4</v>
      </c>
      <c r="BU30" s="12">
        <v>2.0000870870589901E-4</v>
      </c>
      <c r="BV30" s="12">
        <v>1.7592373883128099E-4</v>
      </c>
      <c r="BW30" s="12">
        <v>1.5305936129560101E-4</v>
      </c>
      <c r="BX30" s="12">
        <v>1.31505811351254E-4</v>
      </c>
      <c r="BY30" s="12">
        <v>1.1134815101298799E-4</v>
      </c>
      <c r="BZ30" s="12">
        <v>9.2665933356999905E-5</v>
      </c>
      <c r="CA30" s="12">
        <v>7.5532888561284197E-5</v>
      </c>
      <c r="CB30" s="12">
        <v>6.0016632926305898E-5</v>
      </c>
      <c r="CC30" s="12">
        <v>4.6178402024353699E-5</v>
      </c>
      <c r="CD30" s="13">
        <v>3.4072809030711099E-5</v>
      </c>
      <c r="CE30" s="13">
        <v>2.3747629190404599E-5</v>
      </c>
      <c r="CF30" s="13">
        <v>1.52436112711381E-5</v>
      </c>
      <c r="CG30" s="13">
        <v>8.5943167465224393E-6</v>
      </c>
      <c r="CH30" s="13">
        <v>3.8259873442728498E-6</v>
      </c>
      <c r="CI30" s="13">
        <v>9.5744148209731398E-7</v>
      </c>
      <c r="CJ30" s="13">
        <v>0</v>
      </c>
    </row>
    <row r="31" spans="1:88">
      <c r="A31" s="4" t="s">
        <v>576</v>
      </c>
      <c r="B31" s="10" t="s">
        <v>419</v>
      </c>
      <c r="C31" s="11" t="s">
        <v>381</v>
      </c>
      <c r="D31" s="8" t="s">
        <v>424</v>
      </c>
      <c r="E31" s="12">
        <v>2.82112250482262E-2</v>
      </c>
      <c r="F31" s="12">
        <v>2.82112250482262E-2</v>
      </c>
      <c r="G31" s="12">
        <v>2.82112250482262E-2</v>
      </c>
      <c r="H31" s="12">
        <v>2.82112250482262E-2</v>
      </c>
      <c r="I31" s="12">
        <v>2.82112250482262E-2</v>
      </c>
      <c r="J31" s="12">
        <v>2.82112250482262E-2</v>
      </c>
      <c r="K31" s="12">
        <v>2.82112250482262E-2</v>
      </c>
      <c r="L31" s="12">
        <v>2.82112250482262E-2</v>
      </c>
      <c r="M31" s="12">
        <v>2.82112250482262E-2</v>
      </c>
      <c r="N31" s="12">
        <v>2.82112250482262E-2</v>
      </c>
      <c r="O31" s="12">
        <v>2.82112250482262E-2</v>
      </c>
      <c r="P31" s="12">
        <v>2.82112250482262E-2</v>
      </c>
      <c r="Q31" s="12">
        <v>2.82112250482262E-2</v>
      </c>
      <c r="R31" s="12">
        <v>2.82112250482262E-2</v>
      </c>
      <c r="S31" s="12">
        <v>2.82112250482262E-2</v>
      </c>
      <c r="T31" s="12">
        <v>2.82112250482262E-2</v>
      </c>
      <c r="U31" s="12">
        <v>2.82112250482262E-2</v>
      </c>
      <c r="V31" s="12">
        <v>2.82112250482262E-2</v>
      </c>
      <c r="W31" s="12">
        <v>2.82112250482262E-2</v>
      </c>
      <c r="X31" s="12">
        <v>2.82112250482262E-2</v>
      </c>
      <c r="Y31" s="12">
        <v>2.82112250482262E-2</v>
      </c>
      <c r="Z31" s="12">
        <v>2.82112250482262E-2</v>
      </c>
      <c r="AA31" s="12">
        <v>2.82112250482262E-2</v>
      </c>
      <c r="AB31" s="12">
        <v>2.82112250482262E-2</v>
      </c>
      <c r="AC31" s="12">
        <v>2.82112250482262E-2</v>
      </c>
      <c r="AD31" s="12">
        <v>2.82112250482262E-2</v>
      </c>
      <c r="AE31" s="12">
        <v>2.82112250482262E-2</v>
      </c>
      <c r="AF31" s="12">
        <v>2.82112250482262E-2</v>
      </c>
      <c r="AG31" s="12">
        <v>2.82112250482262E-2</v>
      </c>
      <c r="AH31" s="12">
        <v>2.82112250482262E-2</v>
      </c>
      <c r="AI31" s="12">
        <v>2.82112250482262E-2</v>
      </c>
      <c r="AJ31" s="12">
        <v>2.82112250482262E-2</v>
      </c>
      <c r="AK31" s="12">
        <v>2.82112250482262E-2</v>
      </c>
      <c r="AL31" s="12">
        <v>2.82112250482262E-2</v>
      </c>
      <c r="AM31" s="12">
        <v>2.8183390844030601E-2</v>
      </c>
      <c r="AN31" s="12">
        <v>2.8099998080331302E-2</v>
      </c>
      <c r="AO31" s="12">
        <v>2.7961375870268299E-2</v>
      </c>
      <c r="AP31" s="12">
        <v>2.77680712923742E-2</v>
      </c>
      <c r="AQ31" s="12">
        <v>2.7520847231505399E-2</v>
      </c>
      <c r="AR31" s="12">
        <v>2.72206793680843E-2</v>
      </c>
      <c r="AS31" s="12">
        <v>2.68687523275341E-2</v>
      </c>
      <c r="AT31" s="12">
        <v>2.6466455005103799E-2</v>
      </c>
      <c r="AU31" s="12">
        <v>2.6015375084532801E-2</v>
      </c>
      <c r="AV31" s="12">
        <v>2.5517292772188699E-2</v>
      </c>
      <c r="AW31" s="12">
        <v>2.4974173771406299E-2</v>
      </c>
      <c r="AX31" s="12">
        <v>2.43881615247541E-2</v>
      </c>
      <c r="AY31" s="12">
        <v>2.37615687548462E-2</v>
      </c>
      <c r="AZ31" s="12">
        <v>2.30968683370824E-2</v>
      </c>
      <c r="BA31" s="12">
        <v>2.2396683540338799E-2</v>
      </c>
      <c r="BB31" s="12">
        <v>2.16637776741242E-2</v>
      </c>
      <c r="BC31" s="12">
        <v>2.0901043183059801E-2</v>
      </c>
      <c r="BD31" s="12">
        <v>2.0111490231721402E-2</v>
      </c>
      <c r="BE31" s="12">
        <v>1.9298234824895601E-2</v>
      </c>
      <c r="BF31" s="12">
        <v>1.8464486510132098E-2</v>
      </c>
      <c r="BG31" s="12">
        <v>1.7613535711125901E-2</v>
      </c>
      <c r="BH31" s="12">
        <v>1.6748740741918299E-2</v>
      </c>
      <c r="BI31" s="12">
        <v>1.58735145531653E-2</v>
      </c>
      <c r="BJ31" s="12">
        <v>1.49913112627813E-2</v>
      </c>
      <c r="BK31" s="12">
        <v>1.41056125241131E-2</v>
      </c>
      <c r="BL31" s="12">
        <v>1.3219913785444799E-2</v>
      </c>
      <c r="BM31" s="12">
        <v>1.23377104950608E-2</v>
      </c>
      <c r="BN31" s="12">
        <v>1.1462484306307899E-2</v>
      </c>
      <c r="BO31" s="12">
        <v>1.0597689337100201E-2</v>
      </c>
      <c r="BP31" s="12">
        <v>9.7467385380940793E-3</v>
      </c>
      <c r="BQ31" s="12">
        <v>8.9129902233305892E-3</v>
      </c>
      <c r="BR31" s="12">
        <v>8.0997348165048194E-3</v>
      </c>
      <c r="BS31" s="12">
        <v>7.3101818651664504E-3</v>
      </c>
      <c r="BT31" s="12">
        <v>6.5474473741019903E-3</v>
      </c>
      <c r="BU31" s="12">
        <v>5.8145415078874199E-3</v>
      </c>
      <c r="BV31" s="12">
        <v>5.11435671114385E-3</v>
      </c>
      <c r="BW31" s="12">
        <v>4.4496562933800197E-3</v>
      </c>
      <c r="BX31" s="12">
        <v>3.8230635234721101E-3</v>
      </c>
      <c r="BY31" s="12">
        <v>3.2370512768199302E-3</v>
      </c>
      <c r="BZ31" s="12">
        <v>2.6939322760375101E-3</v>
      </c>
      <c r="CA31" s="12">
        <v>2.1958499636934498E-3</v>
      </c>
      <c r="CB31" s="12">
        <v>1.74477004312241E-3</v>
      </c>
      <c r="CC31" s="12">
        <v>1.34247272069207E-3</v>
      </c>
      <c r="CD31" s="13">
        <v>9.9054568014191697E-4</v>
      </c>
      <c r="CE31" s="13">
        <v>6.9037781672080898E-4</v>
      </c>
      <c r="CF31" s="13">
        <v>4.4315375585202702E-4</v>
      </c>
      <c r="CG31" s="13">
        <v>2.4984917795788401E-4</v>
      </c>
      <c r="CH31" s="13">
        <v>1.11226967894875E-4</v>
      </c>
      <c r="CI31" s="13">
        <v>2.7834204195649099E-5</v>
      </c>
      <c r="CJ31" s="13">
        <v>0</v>
      </c>
    </row>
    <row r="32" spans="1:88">
      <c r="A32" s="4" t="s">
        <v>576</v>
      </c>
      <c r="B32" s="10" t="s">
        <v>419</v>
      </c>
      <c r="C32" s="11" t="s">
        <v>383</v>
      </c>
      <c r="D32" s="8" t="s">
        <v>425</v>
      </c>
      <c r="E32" s="12">
        <v>2.82112250482262E-2</v>
      </c>
      <c r="F32" s="12">
        <v>2.82112250482262E-2</v>
      </c>
      <c r="G32" s="12">
        <v>2.82112250482262E-2</v>
      </c>
      <c r="H32" s="12">
        <v>2.82112250482262E-2</v>
      </c>
      <c r="I32" s="12">
        <v>2.82112250482262E-2</v>
      </c>
      <c r="J32" s="12">
        <v>2.82112250482262E-2</v>
      </c>
      <c r="K32" s="12">
        <v>2.82112250482262E-2</v>
      </c>
      <c r="L32" s="12">
        <v>2.82112250482262E-2</v>
      </c>
      <c r="M32" s="12">
        <v>2.82112250482262E-2</v>
      </c>
      <c r="N32" s="12">
        <v>2.82112250482262E-2</v>
      </c>
      <c r="O32" s="12">
        <v>2.82112250482262E-2</v>
      </c>
      <c r="P32" s="12">
        <v>2.82112250482262E-2</v>
      </c>
      <c r="Q32" s="12">
        <v>2.82112250482262E-2</v>
      </c>
      <c r="R32" s="12">
        <v>2.82112250482262E-2</v>
      </c>
      <c r="S32" s="12">
        <v>2.82112250482262E-2</v>
      </c>
      <c r="T32" s="12">
        <v>2.82112250482262E-2</v>
      </c>
      <c r="U32" s="12">
        <v>2.82112250482262E-2</v>
      </c>
      <c r="V32" s="12">
        <v>2.82112250482262E-2</v>
      </c>
      <c r="W32" s="12">
        <v>2.82112250482262E-2</v>
      </c>
      <c r="X32" s="12">
        <v>2.82112250482262E-2</v>
      </c>
      <c r="Y32" s="12">
        <v>2.82112250482262E-2</v>
      </c>
      <c r="Z32" s="12">
        <v>2.82112250482262E-2</v>
      </c>
      <c r="AA32" s="12">
        <v>2.82112250482262E-2</v>
      </c>
      <c r="AB32" s="12">
        <v>2.82112250482262E-2</v>
      </c>
      <c r="AC32" s="12">
        <v>2.82112250482262E-2</v>
      </c>
      <c r="AD32" s="12">
        <v>2.82112250482262E-2</v>
      </c>
      <c r="AE32" s="12">
        <v>2.82112250482262E-2</v>
      </c>
      <c r="AF32" s="12">
        <v>2.82112250482262E-2</v>
      </c>
      <c r="AG32" s="12">
        <v>2.82112250482262E-2</v>
      </c>
      <c r="AH32" s="12">
        <v>2.82112250482262E-2</v>
      </c>
      <c r="AI32" s="12">
        <v>2.82112250482262E-2</v>
      </c>
      <c r="AJ32" s="12">
        <v>2.82112250482262E-2</v>
      </c>
      <c r="AK32" s="12">
        <v>2.82112250482262E-2</v>
      </c>
      <c r="AL32" s="12">
        <v>2.82112250482262E-2</v>
      </c>
      <c r="AM32" s="12">
        <v>2.8183390844030601E-2</v>
      </c>
      <c r="AN32" s="12">
        <v>2.8099998080331302E-2</v>
      </c>
      <c r="AO32" s="12">
        <v>2.7961375870268299E-2</v>
      </c>
      <c r="AP32" s="12">
        <v>2.77680712923742E-2</v>
      </c>
      <c r="AQ32" s="12">
        <v>2.7520847231505399E-2</v>
      </c>
      <c r="AR32" s="12">
        <v>2.72206793680843E-2</v>
      </c>
      <c r="AS32" s="12">
        <v>2.68687523275341E-2</v>
      </c>
      <c r="AT32" s="12">
        <v>2.6466455005103799E-2</v>
      </c>
      <c r="AU32" s="12">
        <v>2.6015375084532801E-2</v>
      </c>
      <c r="AV32" s="12">
        <v>2.5517292772188699E-2</v>
      </c>
      <c r="AW32" s="12">
        <v>2.4974173771406299E-2</v>
      </c>
      <c r="AX32" s="12">
        <v>2.43881615247541E-2</v>
      </c>
      <c r="AY32" s="12">
        <v>2.37615687548462E-2</v>
      </c>
      <c r="AZ32" s="12">
        <v>2.30968683370824E-2</v>
      </c>
      <c r="BA32" s="12">
        <v>2.2396683540338799E-2</v>
      </c>
      <c r="BB32" s="12">
        <v>2.16637776741242E-2</v>
      </c>
      <c r="BC32" s="12">
        <v>2.0901043183059801E-2</v>
      </c>
      <c r="BD32" s="12">
        <v>2.0111490231721402E-2</v>
      </c>
      <c r="BE32" s="12">
        <v>1.9298234824895601E-2</v>
      </c>
      <c r="BF32" s="12">
        <v>1.8464486510132098E-2</v>
      </c>
      <c r="BG32" s="12">
        <v>1.7613535711125901E-2</v>
      </c>
      <c r="BH32" s="12">
        <v>1.6748740741918299E-2</v>
      </c>
      <c r="BI32" s="12">
        <v>1.58735145531653E-2</v>
      </c>
      <c r="BJ32" s="12">
        <v>1.49913112627813E-2</v>
      </c>
      <c r="BK32" s="12">
        <v>1.41056125241131E-2</v>
      </c>
      <c r="BL32" s="12">
        <v>1.3219913785444799E-2</v>
      </c>
      <c r="BM32" s="12">
        <v>1.23377104950608E-2</v>
      </c>
      <c r="BN32" s="12">
        <v>1.1462484306307899E-2</v>
      </c>
      <c r="BO32" s="12">
        <v>1.0597689337100201E-2</v>
      </c>
      <c r="BP32" s="12">
        <v>9.7467385380940793E-3</v>
      </c>
      <c r="BQ32" s="12">
        <v>8.9129902233305892E-3</v>
      </c>
      <c r="BR32" s="12">
        <v>8.0997348165048194E-3</v>
      </c>
      <c r="BS32" s="12">
        <v>7.3101818651664504E-3</v>
      </c>
      <c r="BT32" s="12">
        <v>6.5474473741019903E-3</v>
      </c>
      <c r="BU32" s="12">
        <v>5.8145415078874199E-3</v>
      </c>
      <c r="BV32" s="12">
        <v>5.11435671114385E-3</v>
      </c>
      <c r="BW32" s="12">
        <v>4.4496562933800197E-3</v>
      </c>
      <c r="BX32" s="12">
        <v>3.8230635234721101E-3</v>
      </c>
      <c r="BY32" s="12">
        <v>3.2370512768199302E-3</v>
      </c>
      <c r="BZ32" s="12">
        <v>2.6939322760375101E-3</v>
      </c>
      <c r="CA32" s="12">
        <v>2.1958499636934498E-3</v>
      </c>
      <c r="CB32" s="12">
        <v>1.74477004312241E-3</v>
      </c>
      <c r="CC32" s="12">
        <v>1.34247272069207E-3</v>
      </c>
      <c r="CD32" s="13">
        <v>9.9054568014191697E-4</v>
      </c>
      <c r="CE32" s="13">
        <v>6.9037781672080898E-4</v>
      </c>
      <c r="CF32" s="13">
        <v>4.4315375585202702E-4</v>
      </c>
      <c r="CG32" s="13">
        <v>2.4984917795788401E-4</v>
      </c>
      <c r="CH32" s="13">
        <v>1.11226967894875E-4</v>
      </c>
      <c r="CI32" s="13">
        <v>2.7834204195649099E-5</v>
      </c>
      <c r="CJ32" s="13">
        <v>0</v>
      </c>
    </row>
    <row r="33" spans="1:88">
      <c r="A33" s="4" t="s">
        <v>576</v>
      </c>
      <c r="B33" s="10" t="s">
        <v>419</v>
      </c>
      <c r="C33" s="11" t="s">
        <v>385</v>
      </c>
      <c r="D33" s="8" t="s">
        <v>426</v>
      </c>
      <c r="E33" s="12">
        <v>3.0878423731446999E-2</v>
      </c>
      <c r="F33" s="12">
        <v>-1.6945714161728399E-2</v>
      </c>
      <c r="G33" s="12">
        <v>-1.6945714161728399E-2</v>
      </c>
      <c r="H33" s="12">
        <v>-1.6945714161728399E-2</v>
      </c>
      <c r="I33" s="12">
        <v>-1.6945714161728399E-2</v>
      </c>
      <c r="J33" s="12">
        <v>2.3447034371470998E-3</v>
      </c>
      <c r="K33" s="12">
        <v>2.3447034371470998E-3</v>
      </c>
      <c r="L33" s="12">
        <v>2.3447034371470998E-3</v>
      </c>
      <c r="M33" s="12">
        <v>2.3447034371470998E-3</v>
      </c>
      <c r="N33" s="12">
        <v>2.3447034371470998E-3</v>
      </c>
      <c r="O33" s="12">
        <v>2.3447034371470998E-3</v>
      </c>
      <c r="P33" s="12">
        <v>1.0599968895204899E-2</v>
      </c>
      <c r="Q33" s="12">
        <v>1.0599968895204899E-2</v>
      </c>
      <c r="R33" s="12">
        <v>1.0599968895204899E-2</v>
      </c>
      <c r="S33" s="12">
        <v>1.0599968895204899E-2</v>
      </c>
      <c r="T33" s="12">
        <v>1.0599968895204899E-2</v>
      </c>
      <c r="U33" s="12">
        <v>1.0599968895204899E-2</v>
      </c>
      <c r="V33" s="12">
        <v>1.0599968895204899E-2</v>
      </c>
      <c r="W33" s="12">
        <v>1.0599968895204899E-2</v>
      </c>
      <c r="X33" s="12">
        <v>1.0599968895204899E-2</v>
      </c>
      <c r="Y33" s="12">
        <v>1.0599968895204899E-2</v>
      </c>
      <c r="Z33" s="12">
        <v>1.0599968895204899E-2</v>
      </c>
      <c r="AA33" s="12">
        <v>1.0599968895204899E-2</v>
      </c>
      <c r="AB33" s="12">
        <v>9.0487378337424894E-3</v>
      </c>
      <c r="AC33" s="12">
        <v>9.0487378337424894E-3</v>
      </c>
      <c r="AD33" s="12">
        <v>9.0487378337424894E-3</v>
      </c>
      <c r="AE33" s="12">
        <v>9.0487378337424894E-3</v>
      </c>
      <c r="AF33" s="12">
        <v>9.0487378337424894E-3</v>
      </c>
      <c r="AG33" s="12">
        <v>9.0487378337424894E-3</v>
      </c>
      <c r="AH33" s="12">
        <v>9.0487378337424894E-3</v>
      </c>
      <c r="AI33" s="12">
        <v>9.0487378337424894E-3</v>
      </c>
      <c r="AJ33" s="12">
        <v>9.0487378337424894E-3</v>
      </c>
      <c r="AK33" s="12">
        <v>9.0487378337424894E-3</v>
      </c>
      <c r="AL33" s="12">
        <v>9.0487378337424894E-3</v>
      </c>
      <c r="AM33" s="12">
        <v>9.0398100251788197E-3</v>
      </c>
      <c r="AN33" s="12">
        <v>9.0130618334694698E-3</v>
      </c>
      <c r="AO33" s="12">
        <v>8.9685988215070303E-3</v>
      </c>
      <c r="AP33" s="12">
        <v>8.9065964644865197E-3</v>
      </c>
      <c r="AQ33" s="12">
        <v>8.8272994573848906E-3</v>
      </c>
      <c r="AR33" s="12">
        <v>8.73102074926182E-3</v>
      </c>
      <c r="AS33" s="12">
        <v>8.6181403081927298E-3</v>
      </c>
      <c r="AT33" s="12">
        <v>8.4891036217083302E-3</v>
      </c>
      <c r="AU33" s="12">
        <v>8.3444199386589393E-3</v>
      </c>
      <c r="AV33" s="12">
        <v>8.1846602594418498E-3</v>
      </c>
      <c r="AW33" s="12">
        <v>8.0104550825236907E-3</v>
      </c>
      <c r="AX33" s="12">
        <v>7.8224919161509702E-3</v>
      </c>
      <c r="AY33" s="12">
        <v>7.6215125650691698E-3</v>
      </c>
      <c r="AZ33" s="12">
        <v>7.4083102029582704E-3</v>
      </c>
      <c r="BA33" s="12">
        <v>7.18372624213863E-3</v>
      </c>
      <c r="BB33" s="12">
        <v>6.9486470129009603E-3</v>
      </c>
      <c r="BC33" s="12">
        <v>6.7040002655655599E-3</v>
      </c>
      <c r="BD33" s="12">
        <v>6.4507515090757202E-3</v>
      </c>
      <c r="BE33" s="12">
        <v>6.1899002005749298E-3</v>
      </c>
      <c r="BF33" s="12">
        <v>5.9224758010062301E-3</v>
      </c>
      <c r="BG33" s="12">
        <v>5.6495337123001303E-3</v>
      </c>
      <c r="BH33" s="12">
        <v>5.3721511121853699E-3</v>
      </c>
      <c r="BI33" s="12">
        <v>5.0914227030605498E-3</v>
      </c>
      <c r="BJ33" s="12">
        <v>4.8084563917038603E-3</v>
      </c>
      <c r="BK33" s="12">
        <v>4.5243689168712404E-3</v>
      </c>
      <c r="BL33" s="12">
        <v>4.2402814420386204E-3</v>
      </c>
      <c r="BM33" s="12">
        <v>3.9573151306819404E-3</v>
      </c>
      <c r="BN33" s="12">
        <v>3.67658672155712E-3</v>
      </c>
      <c r="BO33" s="12">
        <v>3.39920412144235E-3</v>
      </c>
      <c r="BP33" s="12">
        <v>3.1262620327362498E-3</v>
      </c>
      <c r="BQ33" s="12">
        <v>2.85883763316755E-3</v>
      </c>
      <c r="BR33" s="12">
        <v>2.5979863246667701E-3</v>
      </c>
      <c r="BS33" s="12">
        <v>2.34473756817692E-3</v>
      </c>
      <c r="BT33" s="12">
        <v>2.1000908208415299E-3</v>
      </c>
      <c r="BU33" s="12">
        <v>1.8650115916038501E-3</v>
      </c>
      <c r="BV33" s="12">
        <v>1.6404276307842101E-3</v>
      </c>
      <c r="BW33" s="12">
        <v>1.42722526867331E-3</v>
      </c>
      <c r="BX33" s="12">
        <v>1.2262459175915101E-3</v>
      </c>
      <c r="BY33" s="12">
        <v>1.03828275121879E-3</v>
      </c>
      <c r="BZ33" s="12">
        <v>8.6407757430063395E-4</v>
      </c>
      <c r="CA33" s="12">
        <v>7.0431789508354904E-4</v>
      </c>
      <c r="CB33" s="12">
        <v>5.5963421203415297E-4</v>
      </c>
      <c r="CC33" s="12">
        <v>4.30597525549759E-4</v>
      </c>
      <c r="CD33" s="13">
        <v>3.1771708448066402E-4</v>
      </c>
      <c r="CE33" s="13">
        <v>2.21438376357601E-4</v>
      </c>
      <c r="CF33" s="13">
        <v>1.42141369255974E-4</v>
      </c>
      <c r="CG33" s="13">
        <v>8.0139012235454498E-5</v>
      </c>
      <c r="CH33" s="13">
        <v>3.5676000273022499E-5</v>
      </c>
      <c r="CI33" s="13">
        <v>8.9278085636738292E-6</v>
      </c>
      <c r="CJ33" s="13">
        <v>0</v>
      </c>
    </row>
    <row r="34" spans="1:88">
      <c r="A34" s="4" t="s">
        <v>576</v>
      </c>
      <c r="B34" s="10" t="s">
        <v>419</v>
      </c>
      <c r="C34" s="11" t="s">
        <v>387</v>
      </c>
      <c r="D34" s="8" t="s">
        <v>427</v>
      </c>
      <c r="E34" s="12">
        <v>3.0878423731446999E-2</v>
      </c>
      <c r="F34" s="12">
        <v>-1.6945714161728399E-2</v>
      </c>
      <c r="G34" s="12">
        <v>-1.6945714161728399E-2</v>
      </c>
      <c r="H34" s="12">
        <v>-1.6945714161728399E-2</v>
      </c>
      <c r="I34" s="12">
        <v>-1.6945714161728399E-2</v>
      </c>
      <c r="J34" s="12">
        <v>2.3447034371470998E-3</v>
      </c>
      <c r="K34" s="12">
        <v>2.3447034371470998E-3</v>
      </c>
      <c r="L34" s="12">
        <v>2.3447034371470998E-3</v>
      </c>
      <c r="M34" s="12">
        <v>2.3447034371470998E-3</v>
      </c>
      <c r="N34" s="12">
        <v>2.3447034371470998E-3</v>
      </c>
      <c r="O34" s="12">
        <v>2.3447034371470998E-3</v>
      </c>
      <c r="P34" s="12">
        <v>1.0599968895204899E-2</v>
      </c>
      <c r="Q34" s="12">
        <v>1.0599968895204899E-2</v>
      </c>
      <c r="R34" s="12">
        <v>1.0599968895204899E-2</v>
      </c>
      <c r="S34" s="12">
        <v>1.0599968895204899E-2</v>
      </c>
      <c r="T34" s="12">
        <v>1.0599968895204899E-2</v>
      </c>
      <c r="U34" s="12">
        <v>1.0599968895204899E-2</v>
      </c>
      <c r="V34" s="12">
        <v>1.0599968895204899E-2</v>
      </c>
      <c r="W34" s="12">
        <v>1.0599968895204899E-2</v>
      </c>
      <c r="X34" s="12">
        <v>1.0599968895204899E-2</v>
      </c>
      <c r="Y34" s="12">
        <v>1.0599968895204899E-2</v>
      </c>
      <c r="Z34" s="12">
        <v>1.0599968895204899E-2</v>
      </c>
      <c r="AA34" s="12">
        <v>1.0599968895204899E-2</v>
      </c>
      <c r="AB34" s="12">
        <v>9.0487378337424894E-3</v>
      </c>
      <c r="AC34" s="12">
        <v>9.0487378337424894E-3</v>
      </c>
      <c r="AD34" s="12">
        <v>9.0487378337424894E-3</v>
      </c>
      <c r="AE34" s="12">
        <v>9.0487378337424894E-3</v>
      </c>
      <c r="AF34" s="12">
        <v>9.0487378337424894E-3</v>
      </c>
      <c r="AG34" s="12">
        <v>9.0487378337424894E-3</v>
      </c>
      <c r="AH34" s="12">
        <v>9.0487378337424894E-3</v>
      </c>
      <c r="AI34" s="12">
        <v>9.0487378337424894E-3</v>
      </c>
      <c r="AJ34" s="12">
        <v>9.0487378337424894E-3</v>
      </c>
      <c r="AK34" s="12">
        <v>9.0487378337424894E-3</v>
      </c>
      <c r="AL34" s="12">
        <v>9.0487378337424894E-3</v>
      </c>
      <c r="AM34" s="12">
        <v>9.0398100251788197E-3</v>
      </c>
      <c r="AN34" s="12">
        <v>9.0130618334694698E-3</v>
      </c>
      <c r="AO34" s="12">
        <v>8.9685988215070303E-3</v>
      </c>
      <c r="AP34" s="12">
        <v>8.9065964644865197E-3</v>
      </c>
      <c r="AQ34" s="12">
        <v>8.8272994573848906E-3</v>
      </c>
      <c r="AR34" s="12">
        <v>8.73102074926182E-3</v>
      </c>
      <c r="AS34" s="12">
        <v>8.6181403081927298E-3</v>
      </c>
      <c r="AT34" s="12">
        <v>8.4891036217083302E-3</v>
      </c>
      <c r="AU34" s="12">
        <v>8.3444199386589393E-3</v>
      </c>
      <c r="AV34" s="12">
        <v>8.1846602594418498E-3</v>
      </c>
      <c r="AW34" s="12">
        <v>8.0104550825236907E-3</v>
      </c>
      <c r="AX34" s="12">
        <v>7.8224919161509702E-3</v>
      </c>
      <c r="AY34" s="12">
        <v>7.6215125650691698E-3</v>
      </c>
      <c r="AZ34" s="12">
        <v>7.4083102029582704E-3</v>
      </c>
      <c r="BA34" s="12">
        <v>7.18372624213863E-3</v>
      </c>
      <c r="BB34" s="12">
        <v>6.9486470129009603E-3</v>
      </c>
      <c r="BC34" s="12">
        <v>6.7040002655655599E-3</v>
      </c>
      <c r="BD34" s="12">
        <v>6.4507515090757202E-3</v>
      </c>
      <c r="BE34" s="12">
        <v>6.1899002005749298E-3</v>
      </c>
      <c r="BF34" s="12">
        <v>5.9224758010062301E-3</v>
      </c>
      <c r="BG34" s="12">
        <v>5.6495337123001303E-3</v>
      </c>
      <c r="BH34" s="12">
        <v>5.3721511121853699E-3</v>
      </c>
      <c r="BI34" s="12">
        <v>5.0914227030605498E-3</v>
      </c>
      <c r="BJ34" s="12">
        <v>4.8084563917038603E-3</v>
      </c>
      <c r="BK34" s="12">
        <v>4.5243689168712404E-3</v>
      </c>
      <c r="BL34" s="12">
        <v>4.2402814420386204E-3</v>
      </c>
      <c r="BM34" s="12">
        <v>3.9573151306819404E-3</v>
      </c>
      <c r="BN34" s="12">
        <v>3.67658672155712E-3</v>
      </c>
      <c r="BO34" s="12">
        <v>3.39920412144235E-3</v>
      </c>
      <c r="BP34" s="12">
        <v>3.1262620327362498E-3</v>
      </c>
      <c r="BQ34" s="12">
        <v>2.85883763316755E-3</v>
      </c>
      <c r="BR34" s="12">
        <v>2.5979863246667701E-3</v>
      </c>
      <c r="BS34" s="12">
        <v>2.34473756817692E-3</v>
      </c>
      <c r="BT34" s="12">
        <v>2.1000908208415299E-3</v>
      </c>
      <c r="BU34" s="12">
        <v>1.8650115916038501E-3</v>
      </c>
      <c r="BV34" s="12">
        <v>1.6404276307842101E-3</v>
      </c>
      <c r="BW34" s="12">
        <v>1.42722526867331E-3</v>
      </c>
      <c r="BX34" s="12">
        <v>1.2262459175915101E-3</v>
      </c>
      <c r="BY34" s="12">
        <v>1.03828275121879E-3</v>
      </c>
      <c r="BZ34" s="12">
        <v>8.6407757430063395E-4</v>
      </c>
      <c r="CA34" s="12">
        <v>7.0431789508354904E-4</v>
      </c>
      <c r="CB34" s="12">
        <v>5.5963421203415297E-4</v>
      </c>
      <c r="CC34" s="12">
        <v>4.30597525549759E-4</v>
      </c>
      <c r="CD34" s="13">
        <v>3.1771708448066402E-4</v>
      </c>
      <c r="CE34" s="13">
        <v>2.21438376357601E-4</v>
      </c>
      <c r="CF34" s="13">
        <v>1.42141369255974E-4</v>
      </c>
      <c r="CG34" s="13">
        <v>8.0139012235454498E-5</v>
      </c>
      <c r="CH34" s="13">
        <v>3.5676000273022499E-5</v>
      </c>
      <c r="CI34" s="13">
        <v>8.9278085636738292E-6</v>
      </c>
      <c r="CJ34" s="13">
        <v>0</v>
      </c>
    </row>
    <row r="35" spans="1:88">
      <c r="A35" s="4" t="s">
        <v>576</v>
      </c>
      <c r="B35" s="10" t="s">
        <v>419</v>
      </c>
      <c r="C35" s="11" t="s">
        <v>389</v>
      </c>
      <c r="D35" s="8" t="s">
        <v>428</v>
      </c>
      <c r="E35" s="12">
        <v>3.0878423731446999E-2</v>
      </c>
      <c r="F35" s="12">
        <v>-1.6945714161728399E-2</v>
      </c>
      <c r="G35" s="12">
        <v>-1.6945714161728399E-2</v>
      </c>
      <c r="H35" s="12">
        <v>-1.6945714161728399E-2</v>
      </c>
      <c r="I35" s="12">
        <v>-1.6945714161728399E-2</v>
      </c>
      <c r="J35" s="12">
        <v>2.3447034371470998E-3</v>
      </c>
      <c r="K35" s="12">
        <v>2.3447034371470998E-3</v>
      </c>
      <c r="L35" s="12">
        <v>2.3447034371470998E-3</v>
      </c>
      <c r="M35" s="12">
        <v>2.3447034371470998E-3</v>
      </c>
      <c r="N35" s="12">
        <v>2.3447034371470998E-3</v>
      </c>
      <c r="O35" s="12">
        <v>2.3447034371470998E-3</v>
      </c>
      <c r="P35" s="12">
        <v>1.0599968895204899E-2</v>
      </c>
      <c r="Q35" s="12">
        <v>1.0599968895204899E-2</v>
      </c>
      <c r="R35" s="12">
        <v>1.0599968895204899E-2</v>
      </c>
      <c r="S35" s="12">
        <v>1.0599968895204899E-2</v>
      </c>
      <c r="T35" s="12">
        <v>1.0599968895204899E-2</v>
      </c>
      <c r="U35" s="12">
        <v>1.0599968895204899E-2</v>
      </c>
      <c r="V35" s="12">
        <v>1.0599968895204899E-2</v>
      </c>
      <c r="W35" s="12">
        <v>1.0599968895204899E-2</v>
      </c>
      <c r="X35" s="12">
        <v>1.0599968895204899E-2</v>
      </c>
      <c r="Y35" s="12">
        <v>1.0599968895204899E-2</v>
      </c>
      <c r="Z35" s="12">
        <v>1.0599968895204899E-2</v>
      </c>
      <c r="AA35" s="12">
        <v>1.0599968895204899E-2</v>
      </c>
      <c r="AB35" s="12">
        <v>9.0487378337424894E-3</v>
      </c>
      <c r="AC35" s="12">
        <v>9.0487378337424894E-3</v>
      </c>
      <c r="AD35" s="12">
        <v>9.0487378337424894E-3</v>
      </c>
      <c r="AE35" s="12">
        <v>9.0487378337424894E-3</v>
      </c>
      <c r="AF35" s="12">
        <v>9.0487378337424894E-3</v>
      </c>
      <c r="AG35" s="12">
        <v>9.0487378337424894E-3</v>
      </c>
      <c r="AH35" s="12">
        <v>9.0487378337424894E-3</v>
      </c>
      <c r="AI35" s="12">
        <v>9.0487378337424894E-3</v>
      </c>
      <c r="AJ35" s="12">
        <v>9.0487378337424894E-3</v>
      </c>
      <c r="AK35" s="12">
        <v>9.0487378337424894E-3</v>
      </c>
      <c r="AL35" s="12">
        <v>9.0487378337424894E-3</v>
      </c>
      <c r="AM35" s="12">
        <v>9.0398100251788197E-3</v>
      </c>
      <c r="AN35" s="12">
        <v>9.0130618334694698E-3</v>
      </c>
      <c r="AO35" s="12">
        <v>8.9685988215070303E-3</v>
      </c>
      <c r="AP35" s="12">
        <v>8.9065964644865197E-3</v>
      </c>
      <c r="AQ35" s="12">
        <v>8.8272994573848906E-3</v>
      </c>
      <c r="AR35" s="12">
        <v>8.73102074926182E-3</v>
      </c>
      <c r="AS35" s="12">
        <v>8.6181403081927298E-3</v>
      </c>
      <c r="AT35" s="12">
        <v>8.4891036217083302E-3</v>
      </c>
      <c r="AU35" s="12">
        <v>8.3444199386589393E-3</v>
      </c>
      <c r="AV35" s="12">
        <v>8.1846602594418498E-3</v>
      </c>
      <c r="AW35" s="12">
        <v>8.0104550825236907E-3</v>
      </c>
      <c r="AX35" s="12">
        <v>7.8224919161509702E-3</v>
      </c>
      <c r="AY35" s="12">
        <v>7.6215125650691698E-3</v>
      </c>
      <c r="AZ35" s="12">
        <v>7.4083102029582704E-3</v>
      </c>
      <c r="BA35" s="12">
        <v>7.18372624213863E-3</v>
      </c>
      <c r="BB35" s="12">
        <v>6.9486470129009603E-3</v>
      </c>
      <c r="BC35" s="12">
        <v>6.7040002655655599E-3</v>
      </c>
      <c r="BD35" s="12">
        <v>6.4507515090757202E-3</v>
      </c>
      <c r="BE35" s="12">
        <v>6.1899002005749298E-3</v>
      </c>
      <c r="BF35" s="12">
        <v>5.9224758010062301E-3</v>
      </c>
      <c r="BG35" s="12">
        <v>5.6495337123001303E-3</v>
      </c>
      <c r="BH35" s="12">
        <v>5.3721511121853699E-3</v>
      </c>
      <c r="BI35" s="12">
        <v>5.0914227030605498E-3</v>
      </c>
      <c r="BJ35" s="12">
        <v>4.8084563917038603E-3</v>
      </c>
      <c r="BK35" s="12">
        <v>4.5243689168712404E-3</v>
      </c>
      <c r="BL35" s="12">
        <v>4.2402814420386204E-3</v>
      </c>
      <c r="BM35" s="12">
        <v>3.9573151306819404E-3</v>
      </c>
      <c r="BN35" s="12">
        <v>3.67658672155712E-3</v>
      </c>
      <c r="BO35" s="12">
        <v>3.39920412144235E-3</v>
      </c>
      <c r="BP35" s="12">
        <v>3.1262620327362498E-3</v>
      </c>
      <c r="BQ35" s="12">
        <v>2.85883763316755E-3</v>
      </c>
      <c r="BR35" s="12">
        <v>2.5979863246667701E-3</v>
      </c>
      <c r="BS35" s="12">
        <v>2.34473756817692E-3</v>
      </c>
      <c r="BT35" s="12">
        <v>2.1000908208415299E-3</v>
      </c>
      <c r="BU35" s="12">
        <v>1.8650115916038501E-3</v>
      </c>
      <c r="BV35" s="12">
        <v>1.6404276307842101E-3</v>
      </c>
      <c r="BW35" s="12">
        <v>1.42722526867331E-3</v>
      </c>
      <c r="BX35" s="12">
        <v>1.2262459175915101E-3</v>
      </c>
      <c r="BY35" s="12">
        <v>1.03828275121879E-3</v>
      </c>
      <c r="BZ35" s="12">
        <v>8.6407757430063395E-4</v>
      </c>
      <c r="CA35" s="12">
        <v>7.0431789508354904E-4</v>
      </c>
      <c r="CB35" s="12">
        <v>5.5963421203415297E-4</v>
      </c>
      <c r="CC35" s="12">
        <v>4.30597525549759E-4</v>
      </c>
      <c r="CD35" s="13">
        <v>3.1771708448066402E-4</v>
      </c>
      <c r="CE35" s="13">
        <v>2.21438376357601E-4</v>
      </c>
      <c r="CF35" s="13">
        <v>1.42141369255974E-4</v>
      </c>
      <c r="CG35" s="13">
        <v>8.0139012235454498E-5</v>
      </c>
      <c r="CH35" s="13">
        <v>3.5676000273022499E-5</v>
      </c>
      <c r="CI35" s="13">
        <v>8.9278085636738292E-6</v>
      </c>
      <c r="CJ35" s="13">
        <v>0</v>
      </c>
    </row>
    <row r="36" spans="1:88">
      <c r="A36" s="4" t="s">
        <v>576</v>
      </c>
      <c r="B36" s="10" t="s">
        <v>419</v>
      </c>
      <c r="C36" s="11" t="s">
        <v>391</v>
      </c>
      <c r="D36" s="8" t="s">
        <v>429</v>
      </c>
      <c r="E36" s="12">
        <v>3.0878423731446999E-2</v>
      </c>
      <c r="F36" s="12">
        <v>-1.6945714161728399E-2</v>
      </c>
      <c r="G36" s="12">
        <v>-1.6945714161728399E-2</v>
      </c>
      <c r="H36" s="12">
        <v>-1.6945714161728399E-2</v>
      </c>
      <c r="I36" s="12">
        <v>-1.6945714161728399E-2</v>
      </c>
      <c r="J36" s="12">
        <v>2.3447034371470998E-3</v>
      </c>
      <c r="K36" s="12">
        <v>2.3447034371470998E-3</v>
      </c>
      <c r="L36" s="12">
        <v>2.3447034371470998E-3</v>
      </c>
      <c r="M36" s="12">
        <v>2.3447034371470998E-3</v>
      </c>
      <c r="N36" s="12">
        <v>2.3447034371470998E-3</v>
      </c>
      <c r="O36" s="12">
        <v>2.3447034371470998E-3</v>
      </c>
      <c r="P36" s="12">
        <v>1.0599968895204899E-2</v>
      </c>
      <c r="Q36" s="12">
        <v>1.0599968895204899E-2</v>
      </c>
      <c r="R36" s="12">
        <v>1.0599968895204899E-2</v>
      </c>
      <c r="S36" s="12">
        <v>1.0599968895204899E-2</v>
      </c>
      <c r="T36" s="12">
        <v>1.0599968895204899E-2</v>
      </c>
      <c r="U36" s="12">
        <v>1.0599968895204899E-2</v>
      </c>
      <c r="V36" s="12">
        <v>1.0599968895204899E-2</v>
      </c>
      <c r="W36" s="12">
        <v>1.0599968895204899E-2</v>
      </c>
      <c r="X36" s="12">
        <v>1.0599968895204899E-2</v>
      </c>
      <c r="Y36" s="12">
        <v>1.0599968895204899E-2</v>
      </c>
      <c r="Z36" s="12">
        <v>1.0599968895204899E-2</v>
      </c>
      <c r="AA36" s="12">
        <v>1.0599968895204899E-2</v>
      </c>
      <c r="AB36" s="12">
        <v>9.0487378337424894E-3</v>
      </c>
      <c r="AC36" s="12">
        <v>9.0487378337424894E-3</v>
      </c>
      <c r="AD36" s="12">
        <v>9.0487378337424894E-3</v>
      </c>
      <c r="AE36" s="12">
        <v>9.0487378337424894E-3</v>
      </c>
      <c r="AF36" s="12">
        <v>9.0487378337424894E-3</v>
      </c>
      <c r="AG36" s="12">
        <v>9.0487378337424894E-3</v>
      </c>
      <c r="AH36" s="12">
        <v>9.0487378337424894E-3</v>
      </c>
      <c r="AI36" s="12">
        <v>9.0487378337424894E-3</v>
      </c>
      <c r="AJ36" s="12">
        <v>9.0487378337424894E-3</v>
      </c>
      <c r="AK36" s="12">
        <v>9.0487378337424894E-3</v>
      </c>
      <c r="AL36" s="12">
        <v>9.0487378337424894E-3</v>
      </c>
      <c r="AM36" s="12">
        <v>9.0398100251788197E-3</v>
      </c>
      <c r="AN36" s="12">
        <v>9.0130618334694698E-3</v>
      </c>
      <c r="AO36" s="12">
        <v>8.9685988215070303E-3</v>
      </c>
      <c r="AP36" s="12">
        <v>8.9065964644865197E-3</v>
      </c>
      <c r="AQ36" s="12">
        <v>8.8272994573848906E-3</v>
      </c>
      <c r="AR36" s="12">
        <v>8.73102074926182E-3</v>
      </c>
      <c r="AS36" s="12">
        <v>8.6181403081927298E-3</v>
      </c>
      <c r="AT36" s="12">
        <v>8.4891036217083302E-3</v>
      </c>
      <c r="AU36" s="12">
        <v>8.3444199386589393E-3</v>
      </c>
      <c r="AV36" s="12">
        <v>8.1846602594418498E-3</v>
      </c>
      <c r="AW36" s="12">
        <v>8.0104550825236907E-3</v>
      </c>
      <c r="AX36" s="12">
        <v>7.8224919161509702E-3</v>
      </c>
      <c r="AY36" s="12">
        <v>7.6215125650691698E-3</v>
      </c>
      <c r="AZ36" s="12">
        <v>7.4083102029582704E-3</v>
      </c>
      <c r="BA36" s="12">
        <v>7.18372624213863E-3</v>
      </c>
      <c r="BB36" s="12">
        <v>6.9486470129009603E-3</v>
      </c>
      <c r="BC36" s="12">
        <v>6.7040002655655599E-3</v>
      </c>
      <c r="BD36" s="12">
        <v>6.4507515090757202E-3</v>
      </c>
      <c r="BE36" s="12">
        <v>6.1899002005749298E-3</v>
      </c>
      <c r="BF36" s="12">
        <v>5.9224758010062301E-3</v>
      </c>
      <c r="BG36" s="12">
        <v>5.6495337123001303E-3</v>
      </c>
      <c r="BH36" s="12">
        <v>5.3721511121853699E-3</v>
      </c>
      <c r="BI36" s="12">
        <v>5.0914227030605498E-3</v>
      </c>
      <c r="BJ36" s="12">
        <v>4.8084563917038603E-3</v>
      </c>
      <c r="BK36" s="12">
        <v>4.5243689168712404E-3</v>
      </c>
      <c r="BL36" s="12">
        <v>4.2402814420386204E-3</v>
      </c>
      <c r="BM36" s="12">
        <v>3.9573151306819404E-3</v>
      </c>
      <c r="BN36" s="12">
        <v>3.67658672155712E-3</v>
      </c>
      <c r="BO36" s="12">
        <v>3.39920412144235E-3</v>
      </c>
      <c r="BP36" s="12">
        <v>3.1262620327362498E-3</v>
      </c>
      <c r="BQ36" s="12">
        <v>2.85883763316755E-3</v>
      </c>
      <c r="BR36" s="12">
        <v>2.5979863246667701E-3</v>
      </c>
      <c r="BS36" s="12">
        <v>2.34473756817692E-3</v>
      </c>
      <c r="BT36" s="12">
        <v>2.1000908208415299E-3</v>
      </c>
      <c r="BU36" s="12">
        <v>1.8650115916038501E-3</v>
      </c>
      <c r="BV36" s="12">
        <v>1.6404276307842101E-3</v>
      </c>
      <c r="BW36" s="12">
        <v>1.42722526867331E-3</v>
      </c>
      <c r="BX36" s="12">
        <v>1.2262459175915101E-3</v>
      </c>
      <c r="BY36" s="12">
        <v>1.03828275121879E-3</v>
      </c>
      <c r="BZ36" s="12">
        <v>8.6407757430063395E-4</v>
      </c>
      <c r="CA36" s="12">
        <v>7.0431789508354904E-4</v>
      </c>
      <c r="CB36" s="12">
        <v>5.5963421203415297E-4</v>
      </c>
      <c r="CC36" s="12">
        <v>4.30597525549759E-4</v>
      </c>
      <c r="CD36" s="13">
        <v>3.1771708448066402E-4</v>
      </c>
      <c r="CE36" s="13">
        <v>2.21438376357601E-4</v>
      </c>
      <c r="CF36" s="13">
        <v>1.42141369255974E-4</v>
      </c>
      <c r="CG36" s="13">
        <v>8.0139012235454498E-5</v>
      </c>
      <c r="CH36" s="13">
        <v>3.5676000273022499E-5</v>
      </c>
      <c r="CI36" s="13">
        <v>8.9278085636738292E-6</v>
      </c>
      <c r="CJ36" s="13">
        <v>0</v>
      </c>
    </row>
    <row r="37" spans="1:88">
      <c r="A37" s="4" t="s">
        <v>576</v>
      </c>
      <c r="B37" s="10" t="s">
        <v>419</v>
      </c>
      <c r="C37" s="11" t="s">
        <v>393</v>
      </c>
      <c r="D37" s="8" t="s">
        <v>430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</row>
    <row r="38" spans="1:88">
      <c r="A38" s="4" t="s">
        <v>576</v>
      </c>
      <c r="B38" s="10" t="s">
        <v>431</v>
      </c>
      <c r="C38" s="11" t="s">
        <v>675</v>
      </c>
      <c r="D38" s="8" t="s">
        <v>684</v>
      </c>
      <c r="E38" s="12">
        <v>-2.6147437707533801E-2</v>
      </c>
      <c r="F38" s="12">
        <v>2.1064185193748499E-2</v>
      </c>
      <c r="G38" s="12">
        <v>2.1064185193748499E-2</v>
      </c>
      <c r="H38" s="12">
        <v>2.1064185193748499E-2</v>
      </c>
      <c r="I38" s="12">
        <v>2.1064185193748499E-2</v>
      </c>
      <c r="J38" s="12">
        <v>2.1079625425384801E-2</v>
      </c>
      <c r="K38" s="12">
        <v>2.1079625425384801E-2</v>
      </c>
      <c r="L38" s="12">
        <v>2.1079625425384801E-2</v>
      </c>
      <c r="M38" s="12">
        <v>2.1079625425384801E-2</v>
      </c>
      <c r="N38" s="12">
        <v>2.1079625425384801E-2</v>
      </c>
      <c r="O38" s="12">
        <v>2.1079625425384801E-2</v>
      </c>
      <c r="P38" s="12">
        <v>-1.5382617427808699E-2</v>
      </c>
      <c r="Q38" s="12">
        <v>-1.5382617427808699E-2</v>
      </c>
      <c r="R38" s="12">
        <v>-1.5382617427808699E-2</v>
      </c>
      <c r="S38" s="12">
        <v>-1.5382617427808699E-2</v>
      </c>
      <c r="T38" s="12">
        <v>-1.5382617427808699E-2</v>
      </c>
      <c r="U38" s="12">
        <v>-1.5382617427808699E-2</v>
      </c>
      <c r="V38" s="12">
        <v>-1.5382617427808699E-2</v>
      </c>
      <c r="W38" s="12">
        <v>-1.5382617427808699E-2</v>
      </c>
      <c r="X38" s="12">
        <v>-1.5382617427808699E-2</v>
      </c>
      <c r="Y38" s="12">
        <v>-1.5382617427808699E-2</v>
      </c>
      <c r="Z38" s="12">
        <v>-1.5382617427808699E-2</v>
      </c>
      <c r="AA38" s="12">
        <v>-1.5382617427808699E-2</v>
      </c>
      <c r="AB38" s="12">
        <v>1.1528867944505101E-2</v>
      </c>
      <c r="AC38" s="12">
        <v>1.1528867944505101E-2</v>
      </c>
      <c r="AD38" s="12">
        <v>1.1528867944505101E-2</v>
      </c>
      <c r="AE38" s="12">
        <v>1.1528867944505101E-2</v>
      </c>
      <c r="AF38" s="12">
        <v>1.1528867944505101E-2</v>
      </c>
      <c r="AG38" s="12">
        <v>1.1528867944505101E-2</v>
      </c>
      <c r="AH38" s="12">
        <v>1.1528867944505101E-2</v>
      </c>
      <c r="AI38" s="12">
        <v>1.1528867944505101E-2</v>
      </c>
      <c r="AJ38" s="12">
        <v>1.1528867944505101E-2</v>
      </c>
      <c r="AK38" s="12">
        <v>1.1528867944505101E-2</v>
      </c>
      <c r="AL38" s="12">
        <v>1.1528867944505101E-2</v>
      </c>
      <c r="AM38" s="12">
        <v>1.15174931508205E-2</v>
      </c>
      <c r="AN38" s="12">
        <v>1.14834136608809E-2</v>
      </c>
      <c r="AO38" s="12">
        <v>1.1426763970863601E-2</v>
      </c>
      <c r="AP38" s="12">
        <v>1.1347767651214201E-2</v>
      </c>
      <c r="AQ38" s="12">
        <v>1.12467364643165E-2</v>
      </c>
      <c r="AR38" s="12">
        <v>1.11240691341084E-2</v>
      </c>
      <c r="AS38" s="12">
        <v>1.09802497725008E-2</v>
      </c>
      <c r="AT38" s="12">
        <v>1.0815845968809201E-2</v>
      </c>
      <c r="AU38" s="12">
        <v>1.06315065497379E-2</v>
      </c>
      <c r="AV38" s="12">
        <v>1.0427959018757101E-2</v>
      </c>
      <c r="AW38" s="12">
        <v>1.02060066849798E-2</v>
      </c>
      <c r="AX38" s="12">
        <v>9.9665254928668796E-3</v>
      </c>
      <c r="AY38" s="12">
        <v>9.7104605652750808E-3</v>
      </c>
      <c r="AZ38" s="12">
        <v>9.4388224734886905E-3</v>
      </c>
      <c r="BA38" s="12">
        <v>9.1526832489563503E-3</v>
      </c>
      <c r="BB38" s="12">
        <v>8.8531721524727092E-3</v>
      </c>
      <c r="BC38" s="12">
        <v>8.5414712175019801E-3</v>
      </c>
      <c r="BD38" s="12">
        <v>8.2188105852318994E-3</v>
      </c>
      <c r="BE38" s="12">
        <v>7.8864636497684003E-3</v>
      </c>
      <c r="BF38" s="12">
        <v>7.5457420326308904E-3</v>
      </c>
      <c r="BG38" s="12">
        <v>7.1979904063813101E-3</v>
      </c>
      <c r="BH38" s="12">
        <v>6.8445811878158598E-3</v>
      </c>
      <c r="BI38" s="12">
        <v>6.4869091216629097E-3</v>
      </c>
      <c r="BJ38" s="12">
        <v>6.1263857761627303E-3</v>
      </c>
      <c r="BK38" s="12">
        <v>5.7644339722525599E-3</v>
      </c>
      <c r="BL38" s="12">
        <v>5.4024821683424E-3</v>
      </c>
      <c r="BM38" s="12">
        <v>5.0419588228422197E-3</v>
      </c>
      <c r="BN38" s="12">
        <v>4.6842867566892696E-3</v>
      </c>
      <c r="BO38" s="12">
        <v>4.3308775381238201E-3</v>
      </c>
      <c r="BP38" s="12">
        <v>3.9831259118742399E-3</v>
      </c>
      <c r="BQ38" s="12">
        <v>3.6424042947367299E-3</v>
      </c>
      <c r="BR38" s="12">
        <v>3.31005735927323E-3</v>
      </c>
      <c r="BS38" s="12">
        <v>2.9873967270031402E-3</v>
      </c>
      <c r="BT38" s="12">
        <v>2.6756957920324202E-3</v>
      </c>
      <c r="BU38" s="12">
        <v>2.3761846955487899E-3</v>
      </c>
      <c r="BV38" s="12">
        <v>2.0900454710164398E-3</v>
      </c>
      <c r="BW38" s="12">
        <v>1.8184073792300501E-3</v>
      </c>
      <c r="BX38" s="12">
        <v>1.56234245163826E-3</v>
      </c>
      <c r="BY38" s="12">
        <v>1.3228612595253099E-3</v>
      </c>
      <c r="BZ38" s="12">
        <v>1.1009089257479499E-3</v>
      </c>
      <c r="CA38" s="12">
        <v>8.97361394767218E-4</v>
      </c>
      <c r="CB38" s="12">
        <v>7.1302197569585895E-4</v>
      </c>
      <c r="CC38" s="12">
        <v>5.4861817200428902E-4</v>
      </c>
      <c r="CD38" s="13">
        <v>4.0479881039672103E-4</v>
      </c>
      <c r="CE38" s="13">
        <v>2.82131480188607E-4</v>
      </c>
      <c r="CF38" s="13">
        <v>1.81100293290904E-4</v>
      </c>
      <c r="CG38" s="13">
        <v>1.0210397364153799E-4</v>
      </c>
      <c r="CH38" s="13">
        <v>4.5454283624182898E-5</v>
      </c>
      <c r="CI38" s="13">
        <v>1.13747936845516E-5</v>
      </c>
      <c r="CJ38" s="13">
        <v>0</v>
      </c>
    </row>
    <row r="39" spans="1:88">
      <c r="A39" s="4" t="s">
        <v>576</v>
      </c>
      <c r="B39" s="10" t="s">
        <v>431</v>
      </c>
      <c r="C39" s="11" t="s">
        <v>674</v>
      </c>
      <c r="D39" s="8" t="s">
        <v>685</v>
      </c>
      <c r="E39" s="12">
        <v>-2.6147437707533801E-2</v>
      </c>
      <c r="F39" s="12">
        <v>2.1064185193748499E-2</v>
      </c>
      <c r="G39" s="12">
        <v>2.1064185193748499E-2</v>
      </c>
      <c r="H39" s="12">
        <v>2.1064185193748499E-2</v>
      </c>
      <c r="I39" s="12">
        <v>2.1064185193748499E-2</v>
      </c>
      <c r="J39" s="12">
        <v>2.1079625425384801E-2</v>
      </c>
      <c r="K39" s="12">
        <v>2.1079625425384801E-2</v>
      </c>
      <c r="L39" s="12">
        <v>2.1079625425384801E-2</v>
      </c>
      <c r="M39" s="12">
        <v>2.1079625425384801E-2</v>
      </c>
      <c r="N39" s="12">
        <v>2.1079625425384801E-2</v>
      </c>
      <c r="O39" s="12">
        <v>2.1079625425384801E-2</v>
      </c>
      <c r="P39" s="12">
        <v>-1.5382617427808699E-2</v>
      </c>
      <c r="Q39" s="12">
        <v>-1.5382617427808699E-2</v>
      </c>
      <c r="R39" s="12">
        <v>-1.5382617427808699E-2</v>
      </c>
      <c r="S39" s="12">
        <v>-1.5382617427808699E-2</v>
      </c>
      <c r="T39" s="12">
        <v>-1.5382617427808699E-2</v>
      </c>
      <c r="U39" s="12">
        <v>-1.5382617427808699E-2</v>
      </c>
      <c r="V39" s="12">
        <v>-1.5382617427808699E-2</v>
      </c>
      <c r="W39" s="12">
        <v>-1.5382617427808699E-2</v>
      </c>
      <c r="X39" s="12">
        <v>-1.5382617427808699E-2</v>
      </c>
      <c r="Y39" s="12">
        <v>-1.5382617427808699E-2</v>
      </c>
      <c r="Z39" s="12">
        <v>-1.5382617427808699E-2</v>
      </c>
      <c r="AA39" s="12">
        <v>-1.5382617427808699E-2</v>
      </c>
      <c r="AB39" s="12">
        <v>1.1528867944505101E-2</v>
      </c>
      <c r="AC39" s="12">
        <v>1.1528867944505101E-2</v>
      </c>
      <c r="AD39" s="12">
        <v>1.1528867944505101E-2</v>
      </c>
      <c r="AE39" s="12">
        <v>1.1528867944505101E-2</v>
      </c>
      <c r="AF39" s="12">
        <v>1.1528867944505101E-2</v>
      </c>
      <c r="AG39" s="12">
        <v>1.1528867944505101E-2</v>
      </c>
      <c r="AH39" s="12">
        <v>1.1528867944505101E-2</v>
      </c>
      <c r="AI39" s="12">
        <v>1.1528867944505101E-2</v>
      </c>
      <c r="AJ39" s="12">
        <v>1.1528867944505101E-2</v>
      </c>
      <c r="AK39" s="12">
        <v>1.1528867944505101E-2</v>
      </c>
      <c r="AL39" s="12">
        <v>1.1528867944505101E-2</v>
      </c>
      <c r="AM39" s="12">
        <v>1.15174931508205E-2</v>
      </c>
      <c r="AN39" s="12">
        <v>1.14834136608809E-2</v>
      </c>
      <c r="AO39" s="12">
        <v>1.1426763970863601E-2</v>
      </c>
      <c r="AP39" s="12">
        <v>1.1347767651214201E-2</v>
      </c>
      <c r="AQ39" s="12">
        <v>1.12467364643165E-2</v>
      </c>
      <c r="AR39" s="12">
        <v>1.11240691341084E-2</v>
      </c>
      <c r="AS39" s="12">
        <v>1.09802497725008E-2</v>
      </c>
      <c r="AT39" s="12">
        <v>1.0815845968809201E-2</v>
      </c>
      <c r="AU39" s="12">
        <v>1.06315065497379E-2</v>
      </c>
      <c r="AV39" s="12">
        <v>1.0427959018757101E-2</v>
      </c>
      <c r="AW39" s="12">
        <v>1.02060066849798E-2</v>
      </c>
      <c r="AX39" s="12">
        <v>9.9665254928668796E-3</v>
      </c>
      <c r="AY39" s="12">
        <v>9.7104605652750808E-3</v>
      </c>
      <c r="AZ39" s="12">
        <v>9.4388224734886905E-3</v>
      </c>
      <c r="BA39" s="12">
        <v>9.1526832489563503E-3</v>
      </c>
      <c r="BB39" s="12">
        <v>8.8531721524727092E-3</v>
      </c>
      <c r="BC39" s="12">
        <v>8.5414712175019801E-3</v>
      </c>
      <c r="BD39" s="12">
        <v>8.2188105852318994E-3</v>
      </c>
      <c r="BE39" s="12">
        <v>7.8864636497684003E-3</v>
      </c>
      <c r="BF39" s="12">
        <v>7.5457420326308904E-3</v>
      </c>
      <c r="BG39" s="12">
        <v>7.1979904063813101E-3</v>
      </c>
      <c r="BH39" s="12">
        <v>6.8445811878158598E-3</v>
      </c>
      <c r="BI39" s="12">
        <v>6.4869091216629097E-3</v>
      </c>
      <c r="BJ39" s="12">
        <v>6.1263857761627303E-3</v>
      </c>
      <c r="BK39" s="12">
        <v>5.7644339722525599E-3</v>
      </c>
      <c r="BL39" s="12">
        <v>5.4024821683424E-3</v>
      </c>
      <c r="BM39" s="12">
        <v>5.0419588228422197E-3</v>
      </c>
      <c r="BN39" s="12">
        <v>4.6842867566892696E-3</v>
      </c>
      <c r="BO39" s="12">
        <v>4.3308775381238201E-3</v>
      </c>
      <c r="BP39" s="12">
        <v>3.9831259118742399E-3</v>
      </c>
      <c r="BQ39" s="12">
        <v>3.6424042947367299E-3</v>
      </c>
      <c r="BR39" s="12">
        <v>3.31005735927323E-3</v>
      </c>
      <c r="BS39" s="12">
        <v>2.9873967270031402E-3</v>
      </c>
      <c r="BT39" s="12">
        <v>2.6756957920324202E-3</v>
      </c>
      <c r="BU39" s="12">
        <v>2.3761846955487899E-3</v>
      </c>
      <c r="BV39" s="12">
        <v>2.0900454710164398E-3</v>
      </c>
      <c r="BW39" s="12">
        <v>1.8184073792300501E-3</v>
      </c>
      <c r="BX39" s="12">
        <v>1.56234245163826E-3</v>
      </c>
      <c r="BY39" s="12">
        <v>1.3228612595253099E-3</v>
      </c>
      <c r="BZ39" s="12">
        <v>1.1009089257479499E-3</v>
      </c>
      <c r="CA39" s="12">
        <v>8.97361394767218E-4</v>
      </c>
      <c r="CB39" s="12">
        <v>7.1302197569585895E-4</v>
      </c>
      <c r="CC39" s="12">
        <v>5.4861817200428902E-4</v>
      </c>
      <c r="CD39" s="13">
        <v>4.0479881039672103E-4</v>
      </c>
      <c r="CE39" s="13">
        <v>2.82131480188607E-4</v>
      </c>
      <c r="CF39" s="13">
        <v>1.81100293290904E-4</v>
      </c>
      <c r="CG39" s="13">
        <v>1.0210397364153799E-4</v>
      </c>
      <c r="CH39" s="13">
        <v>4.5454283624182898E-5</v>
      </c>
      <c r="CI39" s="13">
        <v>1.13747936845516E-5</v>
      </c>
      <c r="CJ39" s="13">
        <v>0</v>
      </c>
    </row>
    <row r="40" spans="1:88">
      <c r="A40" s="4" t="s">
        <v>576</v>
      </c>
      <c r="B40" s="10" t="s">
        <v>431</v>
      </c>
      <c r="C40" s="11" t="s">
        <v>381</v>
      </c>
      <c r="D40" s="8" t="s">
        <v>436</v>
      </c>
      <c r="E40" s="12">
        <v>3.46855701645487E-2</v>
      </c>
      <c r="F40" s="12">
        <v>1.5903547811323599E-2</v>
      </c>
      <c r="G40" s="12">
        <v>1.5903547811323599E-2</v>
      </c>
      <c r="H40" s="12">
        <v>1.5903547811323599E-2</v>
      </c>
      <c r="I40" s="12">
        <v>1.5903547811323599E-2</v>
      </c>
      <c r="J40" s="12">
        <v>1.12486180131039E-2</v>
      </c>
      <c r="K40" s="12">
        <v>1.12486180131039E-2</v>
      </c>
      <c r="L40" s="12">
        <v>1.12486180131039E-2</v>
      </c>
      <c r="M40" s="12">
        <v>1.12486180131039E-2</v>
      </c>
      <c r="N40" s="12">
        <v>1.12486180131039E-2</v>
      </c>
      <c r="O40" s="12">
        <v>1.12486180131039E-2</v>
      </c>
      <c r="P40" s="12">
        <v>1.17792038120279E-2</v>
      </c>
      <c r="Q40" s="12">
        <v>1.17792038120279E-2</v>
      </c>
      <c r="R40" s="12">
        <v>1.17792038120279E-2</v>
      </c>
      <c r="S40" s="12">
        <v>1.17792038120279E-2</v>
      </c>
      <c r="T40" s="12">
        <v>1.17792038120279E-2</v>
      </c>
      <c r="U40" s="12">
        <v>1.17792038120279E-2</v>
      </c>
      <c r="V40" s="12">
        <v>1.17792038120279E-2</v>
      </c>
      <c r="W40" s="12">
        <v>1.17792038120279E-2</v>
      </c>
      <c r="X40" s="12">
        <v>1.17792038120279E-2</v>
      </c>
      <c r="Y40" s="12">
        <v>1.17792038120279E-2</v>
      </c>
      <c r="Z40" s="12">
        <v>1.17792038120279E-2</v>
      </c>
      <c r="AA40" s="12">
        <v>1.17792038120279E-2</v>
      </c>
      <c r="AB40" s="12">
        <v>9.82813505047897E-3</v>
      </c>
      <c r="AC40" s="12">
        <v>9.82813505047897E-3</v>
      </c>
      <c r="AD40" s="12">
        <v>9.82813505047897E-3</v>
      </c>
      <c r="AE40" s="12">
        <v>9.82813505047897E-3</v>
      </c>
      <c r="AF40" s="12">
        <v>9.82813505047897E-3</v>
      </c>
      <c r="AG40" s="12">
        <v>9.82813505047897E-3</v>
      </c>
      <c r="AH40" s="12">
        <v>9.82813505047897E-3</v>
      </c>
      <c r="AI40" s="12">
        <v>9.82813505047897E-3</v>
      </c>
      <c r="AJ40" s="12">
        <v>9.82813505047897E-3</v>
      </c>
      <c r="AK40" s="12">
        <v>9.82813505047897E-3</v>
      </c>
      <c r="AL40" s="12">
        <v>9.82813505047897E-3</v>
      </c>
      <c r="AM40" s="12">
        <v>9.8184382607298601E-3</v>
      </c>
      <c r="AN40" s="12">
        <v>9.7893861602816306E-3</v>
      </c>
      <c r="AO40" s="12">
        <v>9.7410934045021099E-3</v>
      </c>
      <c r="AP40" s="12">
        <v>9.67375058283549E-3</v>
      </c>
      <c r="AQ40" s="12">
        <v>9.5876234666328903E-3</v>
      </c>
      <c r="AR40" s="12">
        <v>9.4830519602742292E-3</v>
      </c>
      <c r="AS40" s="12">
        <v>9.3604487597209098E-3</v>
      </c>
      <c r="AT40" s="12">
        <v>9.2202977237934598E-3</v>
      </c>
      <c r="AU40" s="12">
        <v>9.0631519646017598E-3</v>
      </c>
      <c r="AV40" s="12">
        <v>8.8896316646642701E-3</v>
      </c>
      <c r="AW40" s="12">
        <v>8.70042162933095E-3</v>
      </c>
      <c r="AX40" s="12">
        <v>8.4962685841694398E-3</v>
      </c>
      <c r="AY40" s="12">
        <v>8.2779782279803205E-3</v>
      </c>
      <c r="AZ40" s="12">
        <v>8.0464120530720998E-3</v>
      </c>
      <c r="BA40" s="12">
        <v>7.8024839453446201E-3</v>
      </c>
      <c r="BB40" s="12">
        <v>7.5471565775989203E-3</v>
      </c>
      <c r="BC40" s="12">
        <v>7.2814376103075302E-3</v>
      </c>
      <c r="BD40" s="12">
        <v>7.0063757148388804E-3</v>
      </c>
      <c r="BE40" s="12">
        <v>6.7230564348305698E-3</v>
      </c>
      <c r="BF40" s="12">
        <v>6.4325979020445198E-3</v>
      </c>
      <c r="BG40" s="12">
        <v>6.1361464236117597E-3</v>
      </c>
      <c r="BH40" s="12">
        <v>5.8348719580818701E-3</v>
      </c>
      <c r="BI40" s="12">
        <v>5.5299634981310804E-3</v>
      </c>
      <c r="BJ40" s="12">
        <v>5.2226243781514003E-3</v>
      </c>
      <c r="BK40" s="12">
        <v>4.9140675252394798E-3</v>
      </c>
      <c r="BL40" s="12">
        <v>4.6055106723275696E-3</v>
      </c>
      <c r="BM40" s="12">
        <v>4.29817155234788E-3</v>
      </c>
      <c r="BN40" s="12">
        <v>3.9932630923970903E-3</v>
      </c>
      <c r="BO40" s="12">
        <v>3.6919886268671999E-3</v>
      </c>
      <c r="BP40" s="12">
        <v>3.3955371484344402E-3</v>
      </c>
      <c r="BQ40" s="12">
        <v>3.1050786156483902E-3</v>
      </c>
      <c r="BR40" s="12">
        <v>2.82175933564008E-3</v>
      </c>
      <c r="BS40" s="12">
        <v>2.5466974401714298E-3</v>
      </c>
      <c r="BT40" s="12">
        <v>2.2809784728800402E-3</v>
      </c>
      <c r="BU40" s="12">
        <v>2.0256511051343399E-3</v>
      </c>
      <c r="BV40" s="12">
        <v>1.7817229974068599E-3</v>
      </c>
      <c r="BW40" s="12">
        <v>1.55015682249864E-3</v>
      </c>
      <c r="BX40" s="12">
        <v>1.33186646630952E-3</v>
      </c>
      <c r="BY40" s="12">
        <v>1.1277134211480099E-3</v>
      </c>
      <c r="BZ40" s="12">
        <v>9.3850338581470097E-4</v>
      </c>
      <c r="CA40" s="12">
        <v>7.6498308587720997E-4</v>
      </c>
      <c r="CB40" s="12">
        <v>6.0783732668550695E-4</v>
      </c>
      <c r="CC40" s="12">
        <v>4.6768629075805498E-4</v>
      </c>
      <c r="CD40" s="13">
        <v>3.4508309020473999E-4</v>
      </c>
      <c r="CE40" s="13">
        <v>2.40511583846073E-4</v>
      </c>
      <c r="CF40" s="13">
        <v>1.54384467643476E-4</v>
      </c>
      <c r="CG40" s="13">
        <v>8.7041645976860106E-5</v>
      </c>
      <c r="CH40" s="13">
        <v>3.8748890197338399E-5</v>
      </c>
      <c r="CI40" s="13">
        <v>9.6967897491090098E-6</v>
      </c>
      <c r="CJ40" s="13">
        <v>0</v>
      </c>
    </row>
    <row r="41" spans="1:88">
      <c r="A41" s="4" t="s">
        <v>576</v>
      </c>
      <c r="B41" s="10" t="s">
        <v>431</v>
      </c>
      <c r="C41" s="11" t="s">
        <v>383</v>
      </c>
      <c r="D41" s="8" t="s">
        <v>437</v>
      </c>
      <c r="E41" s="12">
        <v>3.46855701645487E-2</v>
      </c>
      <c r="F41" s="12">
        <v>1.5903547811323599E-2</v>
      </c>
      <c r="G41" s="12">
        <v>1.5903547811323599E-2</v>
      </c>
      <c r="H41" s="12">
        <v>1.5903547811323599E-2</v>
      </c>
      <c r="I41" s="12">
        <v>1.5903547811323599E-2</v>
      </c>
      <c r="J41" s="12">
        <v>1.12486180131039E-2</v>
      </c>
      <c r="K41" s="12">
        <v>1.12486180131039E-2</v>
      </c>
      <c r="L41" s="12">
        <v>1.12486180131039E-2</v>
      </c>
      <c r="M41" s="12">
        <v>1.12486180131039E-2</v>
      </c>
      <c r="N41" s="12">
        <v>1.12486180131039E-2</v>
      </c>
      <c r="O41" s="12">
        <v>1.12486180131039E-2</v>
      </c>
      <c r="P41" s="12">
        <v>1.17792038120279E-2</v>
      </c>
      <c r="Q41" s="12">
        <v>1.17792038120279E-2</v>
      </c>
      <c r="R41" s="12">
        <v>1.17792038120279E-2</v>
      </c>
      <c r="S41" s="12">
        <v>1.17792038120279E-2</v>
      </c>
      <c r="T41" s="12">
        <v>1.17792038120279E-2</v>
      </c>
      <c r="U41" s="12">
        <v>1.17792038120279E-2</v>
      </c>
      <c r="V41" s="12">
        <v>1.17792038120279E-2</v>
      </c>
      <c r="W41" s="12">
        <v>1.17792038120279E-2</v>
      </c>
      <c r="X41" s="12">
        <v>1.17792038120279E-2</v>
      </c>
      <c r="Y41" s="12">
        <v>1.17792038120279E-2</v>
      </c>
      <c r="Z41" s="12">
        <v>1.17792038120279E-2</v>
      </c>
      <c r="AA41" s="12">
        <v>1.17792038120279E-2</v>
      </c>
      <c r="AB41" s="12">
        <v>9.82813505047897E-3</v>
      </c>
      <c r="AC41" s="12">
        <v>9.82813505047897E-3</v>
      </c>
      <c r="AD41" s="12">
        <v>9.82813505047897E-3</v>
      </c>
      <c r="AE41" s="12">
        <v>9.82813505047897E-3</v>
      </c>
      <c r="AF41" s="12">
        <v>9.82813505047897E-3</v>
      </c>
      <c r="AG41" s="12">
        <v>9.82813505047897E-3</v>
      </c>
      <c r="AH41" s="12">
        <v>9.82813505047897E-3</v>
      </c>
      <c r="AI41" s="12">
        <v>9.82813505047897E-3</v>
      </c>
      <c r="AJ41" s="12">
        <v>9.82813505047897E-3</v>
      </c>
      <c r="AK41" s="12">
        <v>9.82813505047897E-3</v>
      </c>
      <c r="AL41" s="12">
        <v>9.82813505047897E-3</v>
      </c>
      <c r="AM41" s="12">
        <v>9.8184382607298601E-3</v>
      </c>
      <c r="AN41" s="12">
        <v>9.7893861602816306E-3</v>
      </c>
      <c r="AO41" s="12">
        <v>9.7410934045021099E-3</v>
      </c>
      <c r="AP41" s="12">
        <v>9.67375058283549E-3</v>
      </c>
      <c r="AQ41" s="12">
        <v>9.5876234666328903E-3</v>
      </c>
      <c r="AR41" s="12">
        <v>9.4830519602742292E-3</v>
      </c>
      <c r="AS41" s="12">
        <v>9.3604487597209098E-3</v>
      </c>
      <c r="AT41" s="12">
        <v>9.2202977237934598E-3</v>
      </c>
      <c r="AU41" s="12">
        <v>9.0631519646017598E-3</v>
      </c>
      <c r="AV41" s="12">
        <v>8.8896316646642701E-3</v>
      </c>
      <c r="AW41" s="12">
        <v>8.70042162933095E-3</v>
      </c>
      <c r="AX41" s="12">
        <v>8.4962685841694398E-3</v>
      </c>
      <c r="AY41" s="12">
        <v>8.2779782279803205E-3</v>
      </c>
      <c r="AZ41" s="12">
        <v>8.0464120530720998E-3</v>
      </c>
      <c r="BA41" s="12">
        <v>7.8024839453446201E-3</v>
      </c>
      <c r="BB41" s="12">
        <v>7.5471565775989203E-3</v>
      </c>
      <c r="BC41" s="12">
        <v>7.2814376103075302E-3</v>
      </c>
      <c r="BD41" s="12">
        <v>7.0063757148388804E-3</v>
      </c>
      <c r="BE41" s="12">
        <v>6.7230564348305698E-3</v>
      </c>
      <c r="BF41" s="12">
        <v>6.4325979020445198E-3</v>
      </c>
      <c r="BG41" s="12">
        <v>6.1361464236117597E-3</v>
      </c>
      <c r="BH41" s="12">
        <v>5.8348719580818701E-3</v>
      </c>
      <c r="BI41" s="12">
        <v>5.5299634981310804E-3</v>
      </c>
      <c r="BJ41" s="12">
        <v>5.2226243781514003E-3</v>
      </c>
      <c r="BK41" s="12">
        <v>4.9140675252394798E-3</v>
      </c>
      <c r="BL41" s="12">
        <v>4.6055106723275696E-3</v>
      </c>
      <c r="BM41" s="12">
        <v>4.29817155234788E-3</v>
      </c>
      <c r="BN41" s="12">
        <v>3.9932630923970903E-3</v>
      </c>
      <c r="BO41" s="12">
        <v>3.6919886268671999E-3</v>
      </c>
      <c r="BP41" s="12">
        <v>3.3955371484344402E-3</v>
      </c>
      <c r="BQ41" s="12">
        <v>3.1050786156483902E-3</v>
      </c>
      <c r="BR41" s="12">
        <v>2.82175933564008E-3</v>
      </c>
      <c r="BS41" s="12">
        <v>2.5466974401714298E-3</v>
      </c>
      <c r="BT41" s="12">
        <v>2.2809784728800402E-3</v>
      </c>
      <c r="BU41" s="12">
        <v>2.0256511051343399E-3</v>
      </c>
      <c r="BV41" s="12">
        <v>1.7817229974068599E-3</v>
      </c>
      <c r="BW41" s="12">
        <v>1.55015682249864E-3</v>
      </c>
      <c r="BX41" s="12">
        <v>1.33186646630952E-3</v>
      </c>
      <c r="BY41" s="12">
        <v>1.1277134211480099E-3</v>
      </c>
      <c r="BZ41" s="12">
        <v>9.3850338581470097E-4</v>
      </c>
      <c r="CA41" s="12">
        <v>7.6498308587720997E-4</v>
      </c>
      <c r="CB41" s="12">
        <v>6.0783732668550695E-4</v>
      </c>
      <c r="CC41" s="12">
        <v>4.6768629075805498E-4</v>
      </c>
      <c r="CD41" s="13">
        <v>3.4508309020473999E-4</v>
      </c>
      <c r="CE41" s="13">
        <v>2.40511583846073E-4</v>
      </c>
      <c r="CF41" s="13">
        <v>1.54384467643476E-4</v>
      </c>
      <c r="CG41" s="13">
        <v>8.7041645976860106E-5</v>
      </c>
      <c r="CH41" s="13">
        <v>3.8748890197338399E-5</v>
      </c>
      <c r="CI41" s="13">
        <v>9.6967897491090098E-6</v>
      </c>
      <c r="CJ41" s="13">
        <v>0</v>
      </c>
    </row>
    <row r="42" spans="1:88">
      <c r="A42" s="4" t="s">
        <v>576</v>
      </c>
      <c r="B42" s="10" t="s">
        <v>431</v>
      </c>
      <c r="C42" s="11" t="s">
        <v>385</v>
      </c>
      <c r="D42" s="8" t="s">
        <v>438</v>
      </c>
      <c r="E42" s="12">
        <v>3.46855701645487E-2</v>
      </c>
      <c r="F42" s="12">
        <v>1.5903547811323599E-2</v>
      </c>
      <c r="G42" s="12">
        <v>1.5903547811323599E-2</v>
      </c>
      <c r="H42" s="12">
        <v>1.5903547811323599E-2</v>
      </c>
      <c r="I42" s="12">
        <v>1.5903547811323599E-2</v>
      </c>
      <c r="J42" s="12">
        <v>1.12486180131039E-2</v>
      </c>
      <c r="K42" s="12">
        <v>1.12486180131039E-2</v>
      </c>
      <c r="L42" s="12">
        <v>1.12486180131039E-2</v>
      </c>
      <c r="M42" s="12">
        <v>1.12486180131039E-2</v>
      </c>
      <c r="N42" s="12">
        <v>1.12486180131039E-2</v>
      </c>
      <c r="O42" s="12">
        <v>1.12486180131039E-2</v>
      </c>
      <c r="P42" s="12">
        <v>1.17792038120279E-2</v>
      </c>
      <c r="Q42" s="12">
        <v>1.17792038120279E-2</v>
      </c>
      <c r="R42" s="12">
        <v>1.17792038120279E-2</v>
      </c>
      <c r="S42" s="12">
        <v>1.17792038120279E-2</v>
      </c>
      <c r="T42" s="12">
        <v>1.17792038120279E-2</v>
      </c>
      <c r="U42" s="12">
        <v>1.17792038120279E-2</v>
      </c>
      <c r="V42" s="12">
        <v>1.17792038120279E-2</v>
      </c>
      <c r="W42" s="12">
        <v>1.17792038120279E-2</v>
      </c>
      <c r="X42" s="12">
        <v>1.17792038120279E-2</v>
      </c>
      <c r="Y42" s="12">
        <v>1.17792038120279E-2</v>
      </c>
      <c r="Z42" s="12">
        <v>1.17792038120279E-2</v>
      </c>
      <c r="AA42" s="12">
        <v>1.17792038120279E-2</v>
      </c>
      <c r="AB42" s="12">
        <v>9.82813505047897E-3</v>
      </c>
      <c r="AC42" s="12">
        <v>9.82813505047897E-3</v>
      </c>
      <c r="AD42" s="12">
        <v>9.82813505047897E-3</v>
      </c>
      <c r="AE42" s="12">
        <v>9.82813505047897E-3</v>
      </c>
      <c r="AF42" s="12">
        <v>9.82813505047897E-3</v>
      </c>
      <c r="AG42" s="12">
        <v>9.82813505047897E-3</v>
      </c>
      <c r="AH42" s="12">
        <v>9.82813505047897E-3</v>
      </c>
      <c r="AI42" s="12">
        <v>9.82813505047897E-3</v>
      </c>
      <c r="AJ42" s="12">
        <v>9.82813505047897E-3</v>
      </c>
      <c r="AK42" s="12">
        <v>9.82813505047897E-3</v>
      </c>
      <c r="AL42" s="12">
        <v>9.82813505047897E-3</v>
      </c>
      <c r="AM42" s="12">
        <v>9.8184382607298601E-3</v>
      </c>
      <c r="AN42" s="12">
        <v>9.7893861602816306E-3</v>
      </c>
      <c r="AO42" s="12">
        <v>9.7410934045021099E-3</v>
      </c>
      <c r="AP42" s="12">
        <v>9.67375058283549E-3</v>
      </c>
      <c r="AQ42" s="12">
        <v>9.5876234666328903E-3</v>
      </c>
      <c r="AR42" s="12">
        <v>9.4830519602742292E-3</v>
      </c>
      <c r="AS42" s="12">
        <v>9.3604487597209098E-3</v>
      </c>
      <c r="AT42" s="12">
        <v>9.2202977237934598E-3</v>
      </c>
      <c r="AU42" s="12">
        <v>9.0631519646017598E-3</v>
      </c>
      <c r="AV42" s="12">
        <v>8.8896316646642701E-3</v>
      </c>
      <c r="AW42" s="12">
        <v>8.70042162933095E-3</v>
      </c>
      <c r="AX42" s="12">
        <v>8.4962685841694398E-3</v>
      </c>
      <c r="AY42" s="12">
        <v>8.2779782279803205E-3</v>
      </c>
      <c r="AZ42" s="12">
        <v>8.0464120530720998E-3</v>
      </c>
      <c r="BA42" s="12">
        <v>7.8024839453446201E-3</v>
      </c>
      <c r="BB42" s="12">
        <v>7.5471565775989203E-3</v>
      </c>
      <c r="BC42" s="12">
        <v>7.2814376103075302E-3</v>
      </c>
      <c r="BD42" s="12">
        <v>7.0063757148388804E-3</v>
      </c>
      <c r="BE42" s="12">
        <v>6.7230564348305698E-3</v>
      </c>
      <c r="BF42" s="12">
        <v>6.4325979020445198E-3</v>
      </c>
      <c r="BG42" s="12">
        <v>6.1361464236117597E-3</v>
      </c>
      <c r="BH42" s="12">
        <v>5.8348719580818701E-3</v>
      </c>
      <c r="BI42" s="12">
        <v>5.5299634981310804E-3</v>
      </c>
      <c r="BJ42" s="12">
        <v>5.2226243781514003E-3</v>
      </c>
      <c r="BK42" s="12">
        <v>4.9140675252394798E-3</v>
      </c>
      <c r="BL42" s="12">
        <v>4.6055106723275696E-3</v>
      </c>
      <c r="BM42" s="12">
        <v>4.29817155234788E-3</v>
      </c>
      <c r="BN42" s="12">
        <v>3.9932630923970903E-3</v>
      </c>
      <c r="BO42" s="12">
        <v>3.6919886268671999E-3</v>
      </c>
      <c r="BP42" s="12">
        <v>3.3955371484344402E-3</v>
      </c>
      <c r="BQ42" s="12">
        <v>3.1050786156483902E-3</v>
      </c>
      <c r="BR42" s="12">
        <v>2.82175933564008E-3</v>
      </c>
      <c r="BS42" s="12">
        <v>2.5466974401714298E-3</v>
      </c>
      <c r="BT42" s="12">
        <v>2.2809784728800402E-3</v>
      </c>
      <c r="BU42" s="12">
        <v>2.0256511051343399E-3</v>
      </c>
      <c r="BV42" s="12">
        <v>1.7817229974068599E-3</v>
      </c>
      <c r="BW42" s="12">
        <v>1.55015682249864E-3</v>
      </c>
      <c r="BX42" s="12">
        <v>1.33186646630952E-3</v>
      </c>
      <c r="BY42" s="12">
        <v>1.1277134211480099E-3</v>
      </c>
      <c r="BZ42" s="12">
        <v>9.3850338581470097E-4</v>
      </c>
      <c r="CA42" s="12">
        <v>7.6498308587720997E-4</v>
      </c>
      <c r="CB42" s="12">
        <v>6.0783732668550695E-4</v>
      </c>
      <c r="CC42" s="12">
        <v>4.6768629075805498E-4</v>
      </c>
      <c r="CD42" s="13">
        <v>3.4508309020473999E-4</v>
      </c>
      <c r="CE42" s="13">
        <v>2.40511583846073E-4</v>
      </c>
      <c r="CF42" s="13">
        <v>1.54384467643476E-4</v>
      </c>
      <c r="CG42" s="13">
        <v>8.7041645976860106E-5</v>
      </c>
      <c r="CH42" s="13">
        <v>3.8748890197338399E-5</v>
      </c>
      <c r="CI42" s="13">
        <v>9.6967897491090098E-6</v>
      </c>
      <c r="CJ42" s="13">
        <v>0</v>
      </c>
    </row>
    <row r="43" spans="1:88">
      <c r="A43" s="4" t="s">
        <v>576</v>
      </c>
      <c r="B43" s="10" t="s">
        <v>431</v>
      </c>
      <c r="C43" s="11" t="s">
        <v>387</v>
      </c>
      <c r="D43" s="8" t="s">
        <v>439</v>
      </c>
      <c r="E43" s="12">
        <v>3.46855701645487E-2</v>
      </c>
      <c r="F43" s="12">
        <v>1.5903547811323599E-2</v>
      </c>
      <c r="G43" s="12">
        <v>1.5903547811323599E-2</v>
      </c>
      <c r="H43" s="12">
        <v>1.5903547811323599E-2</v>
      </c>
      <c r="I43" s="12">
        <v>1.5903547811323599E-2</v>
      </c>
      <c r="J43" s="12">
        <v>1.12486180131039E-2</v>
      </c>
      <c r="K43" s="12">
        <v>1.12486180131039E-2</v>
      </c>
      <c r="L43" s="12">
        <v>1.12486180131039E-2</v>
      </c>
      <c r="M43" s="12">
        <v>1.12486180131039E-2</v>
      </c>
      <c r="N43" s="12">
        <v>1.12486180131039E-2</v>
      </c>
      <c r="O43" s="12">
        <v>1.12486180131039E-2</v>
      </c>
      <c r="P43" s="12">
        <v>1.17792038120279E-2</v>
      </c>
      <c r="Q43" s="12">
        <v>1.17792038120279E-2</v>
      </c>
      <c r="R43" s="12">
        <v>1.17792038120279E-2</v>
      </c>
      <c r="S43" s="12">
        <v>1.17792038120279E-2</v>
      </c>
      <c r="T43" s="12">
        <v>1.17792038120279E-2</v>
      </c>
      <c r="U43" s="12">
        <v>1.17792038120279E-2</v>
      </c>
      <c r="V43" s="12">
        <v>1.17792038120279E-2</v>
      </c>
      <c r="W43" s="12">
        <v>1.17792038120279E-2</v>
      </c>
      <c r="X43" s="12">
        <v>1.17792038120279E-2</v>
      </c>
      <c r="Y43" s="12">
        <v>1.17792038120279E-2</v>
      </c>
      <c r="Z43" s="12">
        <v>1.17792038120279E-2</v>
      </c>
      <c r="AA43" s="12">
        <v>1.17792038120279E-2</v>
      </c>
      <c r="AB43" s="12">
        <v>9.82813505047897E-3</v>
      </c>
      <c r="AC43" s="12">
        <v>9.82813505047897E-3</v>
      </c>
      <c r="AD43" s="12">
        <v>9.82813505047897E-3</v>
      </c>
      <c r="AE43" s="12">
        <v>9.82813505047897E-3</v>
      </c>
      <c r="AF43" s="12">
        <v>9.82813505047897E-3</v>
      </c>
      <c r="AG43" s="12">
        <v>9.82813505047897E-3</v>
      </c>
      <c r="AH43" s="12">
        <v>9.82813505047897E-3</v>
      </c>
      <c r="AI43" s="12">
        <v>9.82813505047897E-3</v>
      </c>
      <c r="AJ43" s="12">
        <v>9.82813505047897E-3</v>
      </c>
      <c r="AK43" s="12">
        <v>9.82813505047897E-3</v>
      </c>
      <c r="AL43" s="12">
        <v>9.82813505047897E-3</v>
      </c>
      <c r="AM43" s="12">
        <v>9.8184382607298601E-3</v>
      </c>
      <c r="AN43" s="12">
        <v>9.7893861602816306E-3</v>
      </c>
      <c r="AO43" s="12">
        <v>9.7410934045021099E-3</v>
      </c>
      <c r="AP43" s="12">
        <v>9.67375058283549E-3</v>
      </c>
      <c r="AQ43" s="12">
        <v>9.5876234666328903E-3</v>
      </c>
      <c r="AR43" s="12">
        <v>9.4830519602742292E-3</v>
      </c>
      <c r="AS43" s="12">
        <v>9.3604487597209098E-3</v>
      </c>
      <c r="AT43" s="12">
        <v>9.2202977237934598E-3</v>
      </c>
      <c r="AU43" s="12">
        <v>9.0631519646017598E-3</v>
      </c>
      <c r="AV43" s="12">
        <v>8.8896316646642701E-3</v>
      </c>
      <c r="AW43" s="12">
        <v>8.70042162933095E-3</v>
      </c>
      <c r="AX43" s="12">
        <v>8.4962685841694398E-3</v>
      </c>
      <c r="AY43" s="12">
        <v>8.2779782279803205E-3</v>
      </c>
      <c r="AZ43" s="12">
        <v>8.0464120530720998E-3</v>
      </c>
      <c r="BA43" s="12">
        <v>7.8024839453446201E-3</v>
      </c>
      <c r="BB43" s="12">
        <v>7.5471565775989203E-3</v>
      </c>
      <c r="BC43" s="12">
        <v>7.2814376103075302E-3</v>
      </c>
      <c r="BD43" s="12">
        <v>7.0063757148388804E-3</v>
      </c>
      <c r="BE43" s="12">
        <v>6.7230564348305698E-3</v>
      </c>
      <c r="BF43" s="12">
        <v>6.4325979020445198E-3</v>
      </c>
      <c r="BG43" s="12">
        <v>6.1361464236117597E-3</v>
      </c>
      <c r="BH43" s="12">
        <v>5.8348719580818701E-3</v>
      </c>
      <c r="BI43" s="12">
        <v>5.5299634981310804E-3</v>
      </c>
      <c r="BJ43" s="12">
        <v>5.2226243781514003E-3</v>
      </c>
      <c r="BK43" s="12">
        <v>4.9140675252394798E-3</v>
      </c>
      <c r="BL43" s="12">
        <v>4.6055106723275696E-3</v>
      </c>
      <c r="BM43" s="12">
        <v>4.29817155234788E-3</v>
      </c>
      <c r="BN43" s="12">
        <v>3.9932630923970903E-3</v>
      </c>
      <c r="BO43" s="12">
        <v>3.6919886268671999E-3</v>
      </c>
      <c r="BP43" s="12">
        <v>3.3955371484344402E-3</v>
      </c>
      <c r="BQ43" s="12">
        <v>3.1050786156483902E-3</v>
      </c>
      <c r="BR43" s="12">
        <v>2.82175933564008E-3</v>
      </c>
      <c r="BS43" s="12">
        <v>2.5466974401714298E-3</v>
      </c>
      <c r="BT43" s="12">
        <v>2.2809784728800402E-3</v>
      </c>
      <c r="BU43" s="12">
        <v>2.0256511051343399E-3</v>
      </c>
      <c r="BV43" s="12">
        <v>1.7817229974068599E-3</v>
      </c>
      <c r="BW43" s="12">
        <v>1.55015682249864E-3</v>
      </c>
      <c r="BX43" s="12">
        <v>1.33186646630952E-3</v>
      </c>
      <c r="BY43" s="12">
        <v>1.1277134211480099E-3</v>
      </c>
      <c r="BZ43" s="12">
        <v>9.3850338581470097E-4</v>
      </c>
      <c r="CA43" s="12">
        <v>7.6498308587720997E-4</v>
      </c>
      <c r="CB43" s="12">
        <v>6.0783732668550695E-4</v>
      </c>
      <c r="CC43" s="12">
        <v>4.6768629075805498E-4</v>
      </c>
      <c r="CD43" s="13">
        <v>3.4508309020473999E-4</v>
      </c>
      <c r="CE43" s="13">
        <v>2.40511583846073E-4</v>
      </c>
      <c r="CF43" s="13">
        <v>1.54384467643476E-4</v>
      </c>
      <c r="CG43" s="13">
        <v>8.7041645976860106E-5</v>
      </c>
      <c r="CH43" s="13">
        <v>3.8748890197338399E-5</v>
      </c>
      <c r="CI43" s="13">
        <v>9.6967897491090098E-6</v>
      </c>
      <c r="CJ43" s="13">
        <v>0</v>
      </c>
    </row>
    <row r="44" spans="1:88">
      <c r="A44" s="4" t="s">
        <v>576</v>
      </c>
      <c r="B44" s="10" t="s">
        <v>431</v>
      </c>
      <c r="C44" s="11" t="s">
        <v>389</v>
      </c>
      <c r="D44" s="8" t="s">
        <v>440</v>
      </c>
      <c r="E44" s="12">
        <v>3.46855701645487E-2</v>
      </c>
      <c r="F44" s="12">
        <v>1.5903547811323599E-2</v>
      </c>
      <c r="G44" s="12">
        <v>1.5903547811323599E-2</v>
      </c>
      <c r="H44" s="12">
        <v>1.5903547811323599E-2</v>
      </c>
      <c r="I44" s="12">
        <v>1.5903547811323599E-2</v>
      </c>
      <c r="J44" s="12">
        <v>1.12486180131039E-2</v>
      </c>
      <c r="K44" s="12">
        <v>1.12486180131039E-2</v>
      </c>
      <c r="L44" s="12">
        <v>1.12486180131039E-2</v>
      </c>
      <c r="M44" s="12">
        <v>1.12486180131039E-2</v>
      </c>
      <c r="N44" s="12">
        <v>1.12486180131039E-2</v>
      </c>
      <c r="O44" s="12">
        <v>1.12486180131039E-2</v>
      </c>
      <c r="P44" s="12">
        <v>1.17792038120279E-2</v>
      </c>
      <c r="Q44" s="12">
        <v>1.17792038120279E-2</v>
      </c>
      <c r="R44" s="12">
        <v>1.17792038120279E-2</v>
      </c>
      <c r="S44" s="12">
        <v>1.17792038120279E-2</v>
      </c>
      <c r="T44" s="12">
        <v>1.17792038120279E-2</v>
      </c>
      <c r="U44" s="12">
        <v>1.17792038120279E-2</v>
      </c>
      <c r="V44" s="12">
        <v>1.17792038120279E-2</v>
      </c>
      <c r="W44" s="12">
        <v>1.17792038120279E-2</v>
      </c>
      <c r="X44" s="12">
        <v>1.17792038120279E-2</v>
      </c>
      <c r="Y44" s="12">
        <v>1.17792038120279E-2</v>
      </c>
      <c r="Z44" s="12">
        <v>1.17792038120279E-2</v>
      </c>
      <c r="AA44" s="12">
        <v>1.17792038120279E-2</v>
      </c>
      <c r="AB44" s="12">
        <v>9.82813505047897E-3</v>
      </c>
      <c r="AC44" s="12">
        <v>9.82813505047897E-3</v>
      </c>
      <c r="AD44" s="12">
        <v>9.82813505047897E-3</v>
      </c>
      <c r="AE44" s="12">
        <v>9.82813505047897E-3</v>
      </c>
      <c r="AF44" s="12">
        <v>9.82813505047897E-3</v>
      </c>
      <c r="AG44" s="12">
        <v>9.82813505047897E-3</v>
      </c>
      <c r="AH44" s="12">
        <v>9.82813505047897E-3</v>
      </c>
      <c r="AI44" s="12">
        <v>9.82813505047897E-3</v>
      </c>
      <c r="AJ44" s="12">
        <v>9.82813505047897E-3</v>
      </c>
      <c r="AK44" s="12">
        <v>9.82813505047897E-3</v>
      </c>
      <c r="AL44" s="12">
        <v>9.82813505047897E-3</v>
      </c>
      <c r="AM44" s="12">
        <v>9.8184382607298601E-3</v>
      </c>
      <c r="AN44" s="12">
        <v>9.7893861602816306E-3</v>
      </c>
      <c r="AO44" s="12">
        <v>9.7410934045021099E-3</v>
      </c>
      <c r="AP44" s="12">
        <v>9.67375058283549E-3</v>
      </c>
      <c r="AQ44" s="12">
        <v>9.5876234666328903E-3</v>
      </c>
      <c r="AR44" s="12">
        <v>9.4830519602742292E-3</v>
      </c>
      <c r="AS44" s="12">
        <v>9.3604487597209098E-3</v>
      </c>
      <c r="AT44" s="12">
        <v>9.2202977237934598E-3</v>
      </c>
      <c r="AU44" s="12">
        <v>9.0631519646017598E-3</v>
      </c>
      <c r="AV44" s="12">
        <v>8.8896316646642701E-3</v>
      </c>
      <c r="AW44" s="12">
        <v>8.70042162933095E-3</v>
      </c>
      <c r="AX44" s="12">
        <v>8.4962685841694398E-3</v>
      </c>
      <c r="AY44" s="12">
        <v>8.2779782279803205E-3</v>
      </c>
      <c r="AZ44" s="12">
        <v>8.0464120530720998E-3</v>
      </c>
      <c r="BA44" s="12">
        <v>7.8024839453446201E-3</v>
      </c>
      <c r="BB44" s="12">
        <v>7.5471565775989203E-3</v>
      </c>
      <c r="BC44" s="12">
        <v>7.2814376103075302E-3</v>
      </c>
      <c r="BD44" s="12">
        <v>7.0063757148388804E-3</v>
      </c>
      <c r="BE44" s="12">
        <v>6.7230564348305698E-3</v>
      </c>
      <c r="BF44" s="12">
        <v>6.4325979020445198E-3</v>
      </c>
      <c r="BG44" s="12">
        <v>6.1361464236117597E-3</v>
      </c>
      <c r="BH44" s="12">
        <v>5.8348719580818701E-3</v>
      </c>
      <c r="BI44" s="12">
        <v>5.5299634981310804E-3</v>
      </c>
      <c r="BJ44" s="12">
        <v>5.2226243781514003E-3</v>
      </c>
      <c r="BK44" s="12">
        <v>4.9140675252394798E-3</v>
      </c>
      <c r="BL44" s="12">
        <v>4.6055106723275696E-3</v>
      </c>
      <c r="BM44" s="12">
        <v>4.29817155234788E-3</v>
      </c>
      <c r="BN44" s="12">
        <v>3.9932630923970903E-3</v>
      </c>
      <c r="BO44" s="12">
        <v>3.6919886268671999E-3</v>
      </c>
      <c r="BP44" s="12">
        <v>3.3955371484344402E-3</v>
      </c>
      <c r="BQ44" s="12">
        <v>3.1050786156483902E-3</v>
      </c>
      <c r="BR44" s="12">
        <v>2.82175933564008E-3</v>
      </c>
      <c r="BS44" s="12">
        <v>2.5466974401714298E-3</v>
      </c>
      <c r="BT44" s="12">
        <v>2.2809784728800402E-3</v>
      </c>
      <c r="BU44" s="12">
        <v>2.0256511051343399E-3</v>
      </c>
      <c r="BV44" s="12">
        <v>1.7817229974068599E-3</v>
      </c>
      <c r="BW44" s="12">
        <v>1.55015682249864E-3</v>
      </c>
      <c r="BX44" s="12">
        <v>1.33186646630952E-3</v>
      </c>
      <c r="BY44" s="12">
        <v>1.1277134211480099E-3</v>
      </c>
      <c r="BZ44" s="12">
        <v>9.3850338581470097E-4</v>
      </c>
      <c r="CA44" s="12">
        <v>7.6498308587720997E-4</v>
      </c>
      <c r="CB44" s="12">
        <v>6.0783732668550695E-4</v>
      </c>
      <c r="CC44" s="12">
        <v>4.6768629075805498E-4</v>
      </c>
      <c r="CD44" s="13">
        <v>3.4508309020473999E-4</v>
      </c>
      <c r="CE44" s="13">
        <v>2.40511583846073E-4</v>
      </c>
      <c r="CF44" s="13">
        <v>1.54384467643476E-4</v>
      </c>
      <c r="CG44" s="13">
        <v>8.7041645976860106E-5</v>
      </c>
      <c r="CH44" s="13">
        <v>3.8748890197338399E-5</v>
      </c>
      <c r="CI44" s="13">
        <v>9.6967897491090098E-6</v>
      </c>
      <c r="CJ44" s="13">
        <v>0</v>
      </c>
    </row>
    <row r="45" spans="1:88">
      <c r="A45" s="4" t="s">
        <v>576</v>
      </c>
      <c r="B45" s="10" t="s">
        <v>431</v>
      </c>
      <c r="C45" s="11" t="s">
        <v>391</v>
      </c>
      <c r="D45" s="8" t="s">
        <v>441</v>
      </c>
      <c r="E45" s="12">
        <v>3.46855701645487E-2</v>
      </c>
      <c r="F45" s="12">
        <v>1.5903547811323599E-2</v>
      </c>
      <c r="G45" s="12">
        <v>1.5903547811323599E-2</v>
      </c>
      <c r="H45" s="12">
        <v>1.5903547811323599E-2</v>
      </c>
      <c r="I45" s="12">
        <v>1.5903547811323599E-2</v>
      </c>
      <c r="J45" s="12">
        <v>1.12486180131039E-2</v>
      </c>
      <c r="K45" s="12">
        <v>1.12486180131039E-2</v>
      </c>
      <c r="L45" s="12">
        <v>1.12486180131039E-2</v>
      </c>
      <c r="M45" s="12">
        <v>1.12486180131039E-2</v>
      </c>
      <c r="N45" s="12">
        <v>1.12486180131039E-2</v>
      </c>
      <c r="O45" s="12">
        <v>1.12486180131039E-2</v>
      </c>
      <c r="P45" s="12">
        <v>1.17792038120279E-2</v>
      </c>
      <c r="Q45" s="12">
        <v>1.17792038120279E-2</v>
      </c>
      <c r="R45" s="12">
        <v>1.17792038120279E-2</v>
      </c>
      <c r="S45" s="12">
        <v>1.17792038120279E-2</v>
      </c>
      <c r="T45" s="12">
        <v>1.17792038120279E-2</v>
      </c>
      <c r="U45" s="12">
        <v>1.17792038120279E-2</v>
      </c>
      <c r="V45" s="12">
        <v>1.17792038120279E-2</v>
      </c>
      <c r="W45" s="12">
        <v>1.17792038120279E-2</v>
      </c>
      <c r="X45" s="12">
        <v>1.17792038120279E-2</v>
      </c>
      <c r="Y45" s="12">
        <v>1.17792038120279E-2</v>
      </c>
      <c r="Z45" s="12">
        <v>1.17792038120279E-2</v>
      </c>
      <c r="AA45" s="12">
        <v>1.17792038120279E-2</v>
      </c>
      <c r="AB45" s="12">
        <v>9.82813505047897E-3</v>
      </c>
      <c r="AC45" s="12">
        <v>9.82813505047897E-3</v>
      </c>
      <c r="AD45" s="12">
        <v>9.82813505047897E-3</v>
      </c>
      <c r="AE45" s="12">
        <v>9.82813505047897E-3</v>
      </c>
      <c r="AF45" s="12">
        <v>9.82813505047897E-3</v>
      </c>
      <c r="AG45" s="12">
        <v>9.82813505047897E-3</v>
      </c>
      <c r="AH45" s="12">
        <v>9.82813505047897E-3</v>
      </c>
      <c r="AI45" s="12">
        <v>9.82813505047897E-3</v>
      </c>
      <c r="AJ45" s="12">
        <v>9.82813505047897E-3</v>
      </c>
      <c r="AK45" s="12">
        <v>9.82813505047897E-3</v>
      </c>
      <c r="AL45" s="12">
        <v>9.82813505047897E-3</v>
      </c>
      <c r="AM45" s="12">
        <v>9.8184382607298601E-3</v>
      </c>
      <c r="AN45" s="12">
        <v>9.7893861602816306E-3</v>
      </c>
      <c r="AO45" s="12">
        <v>9.7410934045021099E-3</v>
      </c>
      <c r="AP45" s="12">
        <v>9.67375058283549E-3</v>
      </c>
      <c r="AQ45" s="12">
        <v>9.5876234666328903E-3</v>
      </c>
      <c r="AR45" s="12">
        <v>9.4830519602742292E-3</v>
      </c>
      <c r="AS45" s="12">
        <v>9.3604487597209098E-3</v>
      </c>
      <c r="AT45" s="12">
        <v>9.2202977237934598E-3</v>
      </c>
      <c r="AU45" s="12">
        <v>9.0631519646017598E-3</v>
      </c>
      <c r="AV45" s="12">
        <v>8.8896316646642701E-3</v>
      </c>
      <c r="AW45" s="12">
        <v>8.70042162933095E-3</v>
      </c>
      <c r="AX45" s="12">
        <v>8.4962685841694398E-3</v>
      </c>
      <c r="AY45" s="12">
        <v>8.2779782279803205E-3</v>
      </c>
      <c r="AZ45" s="12">
        <v>8.0464120530720998E-3</v>
      </c>
      <c r="BA45" s="12">
        <v>7.8024839453446201E-3</v>
      </c>
      <c r="BB45" s="12">
        <v>7.5471565775989203E-3</v>
      </c>
      <c r="BC45" s="12">
        <v>7.2814376103075302E-3</v>
      </c>
      <c r="BD45" s="12">
        <v>7.0063757148388804E-3</v>
      </c>
      <c r="BE45" s="12">
        <v>6.7230564348305698E-3</v>
      </c>
      <c r="BF45" s="12">
        <v>6.4325979020445198E-3</v>
      </c>
      <c r="BG45" s="12">
        <v>6.1361464236117597E-3</v>
      </c>
      <c r="BH45" s="12">
        <v>5.8348719580818701E-3</v>
      </c>
      <c r="BI45" s="12">
        <v>5.5299634981310804E-3</v>
      </c>
      <c r="BJ45" s="12">
        <v>5.2226243781514003E-3</v>
      </c>
      <c r="BK45" s="12">
        <v>4.9140675252394798E-3</v>
      </c>
      <c r="BL45" s="12">
        <v>4.6055106723275696E-3</v>
      </c>
      <c r="BM45" s="12">
        <v>4.29817155234788E-3</v>
      </c>
      <c r="BN45" s="12">
        <v>3.9932630923970903E-3</v>
      </c>
      <c r="BO45" s="12">
        <v>3.6919886268671999E-3</v>
      </c>
      <c r="BP45" s="12">
        <v>3.3955371484344402E-3</v>
      </c>
      <c r="BQ45" s="12">
        <v>3.1050786156483902E-3</v>
      </c>
      <c r="BR45" s="12">
        <v>2.82175933564008E-3</v>
      </c>
      <c r="BS45" s="12">
        <v>2.5466974401714298E-3</v>
      </c>
      <c r="BT45" s="12">
        <v>2.2809784728800402E-3</v>
      </c>
      <c r="BU45" s="12">
        <v>2.0256511051343399E-3</v>
      </c>
      <c r="BV45" s="12">
        <v>1.7817229974068599E-3</v>
      </c>
      <c r="BW45" s="12">
        <v>1.55015682249864E-3</v>
      </c>
      <c r="BX45" s="12">
        <v>1.33186646630952E-3</v>
      </c>
      <c r="BY45" s="12">
        <v>1.1277134211480099E-3</v>
      </c>
      <c r="BZ45" s="12">
        <v>9.3850338581470097E-4</v>
      </c>
      <c r="CA45" s="12">
        <v>7.6498308587720997E-4</v>
      </c>
      <c r="CB45" s="12">
        <v>6.0783732668550695E-4</v>
      </c>
      <c r="CC45" s="12">
        <v>4.6768629075805498E-4</v>
      </c>
      <c r="CD45" s="13">
        <v>3.4508309020473999E-4</v>
      </c>
      <c r="CE45" s="13">
        <v>2.40511583846073E-4</v>
      </c>
      <c r="CF45" s="13">
        <v>1.54384467643476E-4</v>
      </c>
      <c r="CG45" s="13">
        <v>8.7041645976860106E-5</v>
      </c>
      <c r="CH45" s="13">
        <v>3.8748890197338399E-5</v>
      </c>
      <c r="CI45" s="13">
        <v>9.6967897491090098E-6</v>
      </c>
      <c r="CJ45" s="13">
        <v>0</v>
      </c>
    </row>
    <row r="46" spans="1:88">
      <c r="A46" s="4" t="s">
        <v>576</v>
      </c>
      <c r="B46" s="10" t="s">
        <v>431</v>
      </c>
      <c r="C46" s="11" t="s">
        <v>393</v>
      </c>
      <c r="D46" s="8" t="s">
        <v>442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</row>
    <row r="47" spans="1:88">
      <c r="A47" s="4" t="s">
        <v>576</v>
      </c>
      <c r="B47" s="10" t="s">
        <v>443</v>
      </c>
      <c r="C47" s="11" t="s">
        <v>675</v>
      </c>
      <c r="D47" s="8" t="s">
        <v>686</v>
      </c>
      <c r="E47" s="12">
        <v>1.5018029588713001E-2</v>
      </c>
      <c r="F47" s="12">
        <v>1.01269243241139E-2</v>
      </c>
      <c r="G47" s="12">
        <v>1.01269243241139E-2</v>
      </c>
      <c r="H47" s="12">
        <v>1.01269243241139E-2</v>
      </c>
      <c r="I47" s="12">
        <v>1.01269243241139E-2</v>
      </c>
      <c r="J47" s="12">
        <v>1.4803326580284E-2</v>
      </c>
      <c r="K47" s="12">
        <v>1.4803326580284E-2</v>
      </c>
      <c r="L47" s="12">
        <v>1.4803326580284E-2</v>
      </c>
      <c r="M47" s="12">
        <v>1.4803326580284E-2</v>
      </c>
      <c r="N47" s="12">
        <v>1.4803326580284E-2</v>
      </c>
      <c r="O47" s="12">
        <v>1.4803326580284E-2</v>
      </c>
      <c r="P47" s="12">
        <v>1.7981202490343601E-2</v>
      </c>
      <c r="Q47" s="12">
        <v>1.7981202490343601E-2</v>
      </c>
      <c r="R47" s="12">
        <v>1.7981202490343601E-2</v>
      </c>
      <c r="S47" s="12">
        <v>1.7981202490343601E-2</v>
      </c>
      <c r="T47" s="12">
        <v>1.7981202490343601E-2</v>
      </c>
      <c r="U47" s="12">
        <v>1.7981202490343601E-2</v>
      </c>
      <c r="V47" s="12">
        <v>1.7981202490343601E-2</v>
      </c>
      <c r="W47" s="12">
        <v>1.7981202490343601E-2</v>
      </c>
      <c r="X47" s="12">
        <v>1.7981202490343601E-2</v>
      </c>
      <c r="Y47" s="12">
        <v>1.7981202490343601E-2</v>
      </c>
      <c r="Z47" s="12">
        <v>1.7981202490343601E-2</v>
      </c>
      <c r="AA47" s="12">
        <v>1.7981202490343601E-2</v>
      </c>
      <c r="AB47" s="12">
        <v>2.25541212876476E-2</v>
      </c>
      <c r="AC47" s="12">
        <v>2.25541212876476E-2</v>
      </c>
      <c r="AD47" s="12">
        <v>2.25541212876476E-2</v>
      </c>
      <c r="AE47" s="12">
        <v>2.25541212876476E-2</v>
      </c>
      <c r="AF47" s="12">
        <v>2.25541212876476E-2</v>
      </c>
      <c r="AG47" s="12">
        <v>2.25541212876476E-2</v>
      </c>
      <c r="AH47" s="12">
        <v>2.25541212876476E-2</v>
      </c>
      <c r="AI47" s="12">
        <v>2.25541212876476E-2</v>
      </c>
      <c r="AJ47" s="12">
        <v>2.25541212876476E-2</v>
      </c>
      <c r="AK47" s="12">
        <v>2.25541212876476E-2</v>
      </c>
      <c r="AL47" s="12">
        <v>2.25541212876476E-2</v>
      </c>
      <c r="AM47" s="12">
        <v>2.25318685844665E-2</v>
      </c>
      <c r="AN47" s="12">
        <v>2.2465198296176301E-2</v>
      </c>
      <c r="AO47" s="12">
        <v>2.2354373539946199E-2</v>
      </c>
      <c r="AP47" s="12">
        <v>2.2199831690457899E-2</v>
      </c>
      <c r="AQ47" s="12">
        <v>2.2002182653788099E-2</v>
      </c>
      <c r="AR47" s="12">
        <v>2.1762206460386999E-2</v>
      </c>
      <c r="AS47" s="12">
        <v>2.1480850186655499E-2</v>
      </c>
      <c r="AT47" s="12">
        <v>2.11592242172664E-2</v>
      </c>
      <c r="AU47" s="12">
        <v>2.0798597862983999E-2</v>
      </c>
      <c r="AV47" s="12">
        <v>2.0400394351274199E-2</v>
      </c>
      <c r="AW47" s="12">
        <v>1.9966185209475702E-2</v>
      </c>
      <c r="AX47" s="12">
        <v>1.94976840627001E-2</v>
      </c>
      <c r="AY47" s="12">
        <v>1.8996739870935701E-2</v>
      </c>
      <c r="AZ47" s="12">
        <v>1.8465329632047899E-2</v>
      </c>
      <c r="BA47" s="12">
        <v>1.79055505794713E-2</v>
      </c>
      <c r="BB47" s="12">
        <v>1.7319611905387701E-2</v>
      </c>
      <c r="BC47" s="12">
        <v>1.6709826042053798E-2</v>
      </c>
      <c r="BD47" s="12">
        <v>1.60785995356875E-2</v>
      </c>
      <c r="BE47" s="12">
        <v>1.54284235489294E-2</v>
      </c>
      <c r="BF47" s="12">
        <v>1.47618640293622E-2</v>
      </c>
      <c r="BG47" s="12">
        <v>1.40815515828876E-2</v>
      </c>
      <c r="BH47" s="12">
        <v>1.33901710919264E-2</v>
      </c>
      <c r="BI47" s="12">
        <v>1.2690451119415001E-2</v>
      </c>
      <c r="BJ47" s="12">
        <v>1.19851531404131E-2</v>
      </c>
      <c r="BK47" s="12">
        <v>1.12770606438238E-2</v>
      </c>
      <c r="BL47" s="12">
        <v>1.05689681472345E-2</v>
      </c>
      <c r="BM47" s="12">
        <v>9.8636701682326307E-3</v>
      </c>
      <c r="BN47" s="12">
        <v>9.1639501957211794E-3</v>
      </c>
      <c r="BO47" s="12">
        <v>8.4725697047600499E-3</v>
      </c>
      <c r="BP47" s="12">
        <v>7.7922572582853804E-3</v>
      </c>
      <c r="BQ47" s="12">
        <v>7.1256977387181997E-3</v>
      </c>
      <c r="BR47" s="12">
        <v>6.4755217519601501E-3</v>
      </c>
      <c r="BS47" s="12">
        <v>5.8442952455938398E-3</v>
      </c>
      <c r="BT47" s="12">
        <v>5.2345093822599199E-3</v>
      </c>
      <c r="BU47" s="12">
        <v>4.64857070817632E-3</v>
      </c>
      <c r="BV47" s="12">
        <v>4.0887916555997104E-3</v>
      </c>
      <c r="BW47" s="12">
        <v>3.5573814167119099E-3</v>
      </c>
      <c r="BX47" s="12">
        <v>3.0564372249475501E-3</v>
      </c>
      <c r="BY47" s="12">
        <v>2.5879360781718998E-3</v>
      </c>
      <c r="BZ47" s="12">
        <v>2.15372693637346E-3</v>
      </c>
      <c r="CA47" s="12">
        <v>1.7555234246636399E-3</v>
      </c>
      <c r="CB47" s="12">
        <v>1.3948970703812501E-3</v>
      </c>
      <c r="CC47" s="12">
        <v>1.0732711009921599E-3</v>
      </c>
      <c r="CD47" s="13">
        <v>7.9191482726060801E-4</v>
      </c>
      <c r="CE47" s="13">
        <v>5.5193863385955705E-4</v>
      </c>
      <c r="CF47" s="13">
        <v>3.5428959718966998E-4</v>
      </c>
      <c r="CG47" s="13">
        <v>1.99747747701423E-4</v>
      </c>
      <c r="CH47" s="13">
        <v>8.8922991471298603E-5</v>
      </c>
      <c r="CI47" s="13">
        <v>2.22527031811152E-5</v>
      </c>
      <c r="CJ47" s="13">
        <v>0</v>
      </c>
    </row>
    <row r="48" spans="1:88">
      <c r="A48" s="4" t="s">
        <v>576</v>
      </c>
      <c r="B48" s="10" t="s">
        <v>443</v>
      </c>
      <c r="C48" s="11" t="s">
        <v>674</v>
      </c>
      <c r="D48" s="8" t="s">
        <v>687</v>
      </c>
      <c r="E48" s="12">
        <v>1.5018029588713001E-2</v>
      </c>
      <c r="F48" s="12">
        <v>1.01269243241139E-2</v>
      </c>
      <c r="G48" s="12">
        <v>1.01269243241139E-2</v>
      </c>
      <c r="H48" s="12">
        <v>1.01269243241139E-2</v>
      </c>
      <c r="I48" s="12">
        <v>1.01269243241139E-2</v>
      </c>
      <c r="J48" s="12">
        <v>1.4803326580284E-2</v>
      </c>
      <c r="K48" s="12">
        <v>1.4803326580284E-2</v>
      </c>
      <c r="L48" s="12">
        <v>1.4803326580284E-2</v>
      </c>
      <c r="M48" s="12">
        <v>1.4803326580284E-2</v>
      </c>
      <c r="N48" s="12">
        <v>1.4803326580284E-2</v>
      </c>
      <c r="O48" s="12">
        <v>1.4803326580284E-2</v>
      </c>
      <c r="P48" s="12">
        <v>1.7981202490343601E-2</v>
      </c>
      <c r="Q48" s="12">
        <v>1.7981202490343601E-2</v>
      </c>
      <c r="R48" s="12">
        <v>1.7981202490343601E-2</v>
      </c>
      <c r="S48" s="12">
        <v>1.7981202490343601E-2</v>
      </c>
      <c r="T48" s="12">
        <v>1.7981202490343601E-2</v>
      </c>
      <c r="U48" s="12">
        <v>1.7981202490343601E-2</v>
      </c>
      <c r="V48" s="12">
        <v>1.7981202490343601E-2</v>
      </c>
      <c r="W48" s="12">
        <v>1.7981202490343601E-2</v>
      </c>
      <c r="X48" s="12">
        <v>1.7981202490343601E-2</v>
      </c>
      <c r="Y48" s="12">
        <v>1.7981202490343601E-2</v>
      </c>
      <c r="Z48" s="12">
        <v>1.7981202490343601E-2</v>
      </c>
      <c r="AA48" s="12">
        <v>1.7981202490343601E-2</v>
      </c>
      <c r="AB48" s="12">
        <v>2.25541212876476E-2</v>
      </c>
      <c r="AC48" s="12">
        <v>2.25541212876476E-2</v>
      </c>
      <c r="AD48" s="12">
        <v>2.25541212876476E-2</v>
      </c>
      <c r="AE48" s="12">
        <v>2.25541212876476E-2</v>
      </c>
      <c r="AF48" s="12">
        <v>2.25541212876476E-2</v>
      </c>
      <c r="AG48" s="12">
        <v>2.25541212876476E-2</v>
      </c>
      <c r="AH48" s="12">
        <v>2.25541212876476E-2</v>
      </c>
      <c r="AI48" s="12">
        <v>2.25541212876476E-2</v>
      </c>
      <c r="AJ48" s="12">
        <v>2.25541212876476E-2</v>
      </c>
      <c r="AK48" s="12">
        <v>2.25541212876476E-2</v>
      </c>
      <c r="AL48" s="12">
        <v>2.25541212876476E-2</v>
      </c>
      <c r="AM48" s="12">
        <v>2.25318685844665E-2</v>
      </c>
      <c r="AN48" s="12">
        <v>2.2465198296176301E-2</v>
      </c>
      <c r="AO48" s="12">
        <v>2.2354373539946199E-2</v>
      </c>
      <c r="AP48" s="12">
        <v>2.2199831690457899E-2</v>
      </c>
      <c r="AQ48" s="12">
        <v>2.2002182653788099E-2</v>
      </c>
      <c r="AR48" s="12">
        <v>2.1762206460386999E-2</v>
      </c>
      <c r="AS48" s="12">
        <v>2.1480850186655499E-2</v>
      </c>
      <c r="AT48" s="12">
        <v>2.11592242172664E-2</v>
      </c>
      <c r="AU48" s="12">
        <v>2.0798597862983999E-2</v>
      </c>
      <c r="AV48" s="12">
        <v>2.0400394351274199E-2</v>
      </c>
      <c r="AW48" s="12">
        <v>1.9966185209475702E-2</v>
      </c>
      <c r="AX48" s="12">
        <v>1.94976840627001E-2</v>
      </c>
      <c r="AY48" s="12">
        <v>1.8996739870935701E-2</v>
      </c>
      <c r="AZ48" s="12">
        <v>1.8465329632047899E-2</v>
      </c>
      <c r="BA48" s="12">
        <v>1.79055505794713E-2</v>
      </c>
      <c r="BB48" s="12">
        <v>1.7319611905387701E-2</v>
      </c>
      <c r="BC48" s="12">
        <v>1.6709826042053798E-2</v>
      </c>
      <c r="BD48" s="12">
        <v>1.60785995356875E-2</v>
      </c>
      <c r="BE48" s="12">
        <v>1.54284235489294E-2</v>
      </c>
      <c r="BF48" s="12">
        <v>1.47618640293622E-2</v>
      </c>
      <c r="BG48" s="12">
        <v>1.40815515828876E-2</v>
      </c>
      <c r="BH48" s="12">
        <v>1.33901710919264E-2</v>
      </c>
      <c r="BI48" s="12">
        <v>1.2690451119415001E-2</v>
      </c>
      <c r="BJ48" s="12">
        <v>1.19851531404131E-2</v>
      </c>
      <c r="BK48" s="12">
        <v>1.12770606438238E-2</v>
      </c>
      <c r="BL48" s="12">
        <v>1.05689681472345E-2</v>
      </c>
      <c r="BM48" s="12">
        <v>9.8636701682326307E-3</v>
      </c>
      <c r="BN48" s="12">
        <v>9.1639501957211794E-3</v>
      </c>
      <c r="BO48" s="12">
        <v>8.4725697047600499E-3</v>
      </c>
      <c r="BP48" s="12">
        <v>7.7922572582853804E-3</v>
      </c>
      <c r="BQ48" s="12">
        <v>7.1256977387181997E-3</v>
      </c>
      <c r="BR48" s="12">
        <v>6.4755217519601501E-3</v>
      </c>
      <c r="BS48" s="12">
        <v>5.8442952455938398E-3</v>
      </c>
      <c r="BT48" s="12">
        <v>5.2345093822599199E-3</v>
      </c>
      <c r="BU48" s="12">
        <v>4.64857070817632E-3</v>
      </c>
      <c r="BV48" s="12">
        <v>4.0887916555997104E-3</v>
      </c>
      <c r="BW48" s="12">
        <v>3.5573814167119099E-3</v>
      </c>
      <c r="BX48" s="12">
        <v>3.0564372249475501E-3</v>
      </c>
      <c r="BY48" s="12">
        <v>2.5879360781718998E-3</v>
      </c>
      <c r="BZ48" s="12">
        <v>2.15372693637346E-3</v>
      </c>
      <c r="CA48" s="12">
        <v>1.7555234246636399E-3</v>
      </c>
      <c r="CB48" s="12">
        <v>1.3948970703812501E-3</v>
      </c>
      <c r="CC48" s="12">
        <v>1.0732711009921599E-3</v>
      </c>
      <c r="CD48" s="13">
        <v>7.9191482726060801E-4</v>
      </c>
      <c r="CE48" s="13">
        <v>5.5193863385955705E-4</v>
      </c>
      <c r="CF48" s="13">
        <v>3.5428959718966998E-4</v>
      </c>
      <c r="CG48" s="13">
        <v>1.99747747701423E-4</v>
      </c>
      <c r="CH48" s="13">
        <v>8.8922991471298603E-5</v>
      </c>
      <c r="CI48" s="13">
        <v>2.22527031811152E-5</v>
      </c>
      <c r="CJ48" s="13">
        <v>0</v>
      </c>
    </row>
    <row r="49" spans="1:88">
      <c r="A49" s="4" t="s">
        <v>576</v>
      </c>
      <c r="B49" s="10" t="s">
        <v>443</v>
      </c>
      <c r="C49" s="11" t="s">
        <v>381</v>
      </c>
      <c r="D49" s="8" t="s">
        <v>448</v>
      </c>
      <c r="E49" s="12">
        <v>1.5018029588713001E-2</v>
      </c>
      <c r="F49" s="12">
        <v>1.01269243241139E-2</v>
      </c>
      <c r="G49" s="12">
        <v>1.01269243241139E-2</v>
      </c>
      <c r="H49" s="12">
        <v>1.01269243241139E-2</v>
      </c>
      <c r="I49" s="12">
        <v>1.01269243241139E-2</v>
      </c>
      <c r="J49" s="12">
        <v>1.4803326580284E-2</v>
      </c>
      <c r="K49" s="12">
        <v>1.4803326580284E-2</v>
      </c>
      <c r="L49" s="12">
        <v>1.4803326580284E-2</v>
      </c>
      <c r="M49" s="12">
        <v>1.4803326580284E-2</v>
      </c>
      <c r="N49" s="12">
        <v>1.4803326580284E-2</v>
      </c>
      <c r="O49" s="12">
        <v>1.4803326580284E-2</v>
      </c>
      <c r="P49" s="12">
        <v>1.7981202490343601E-2</v>
      </c>
      <c r="Q49" s="12">
        <v>1.7981202490343601E-2</v>
      </c>
      <c r="R49" s="12">
        <v>1.7981202490343601E-2</v>
      </c>
      <c r="S49" s="12">
        <v>1.7981202490343601E-2</v>
      </c>
      <c r="T49" s="12">
        <v>1.7981202490343601E-2</v>
      </c>
      <c r="U49" s="12">
        <v>1.7981202490343601E-2</v>
      </c>
      <c r="V49" s="12">
        <v>1.7981202490343601E-2</v>
      </c>
      <c r="W49" s="12">
        <v>1.7981202490343601E-2</v>
      </c>
      <c r="X49" s="12">
        <v>1.7981202490343601E-2</v>
      </c>
      <c r="Y49" s="12">
        <v>1.7981202490343601E-2</v>
      </c>
      <c r="Z49" s="12">
        <v>1.7981202490343601E-2</v>
      </c>
      <c r="AA49" s="12">
        <v>1.7981202490343601E-2</v>
      </c>
      <c r="AB49" s="12">
        <v>2.25541212876476E-2</v>
      </c>
      <c r="AC49" s="12">
        <v>2.25541212876476E-2</v>
      </c>
      <c r="AD49" s="12">
        <v>2.25541212876476E-2</v>
      </c>
      <c r="AE49" s="12">
        <v>2.25541212876476E-2</v>
      </c>
      <c r="AF49" s="12">
        <v>2.25541212876476E-2</v>
      </c>
      <c r="AG49" s="12">
        <v>2.25541212876476E-2</v>
      </c>
      <c r="AH49" s="12">
        <v>2.25541212876476E-2</v>
      </c>
      <c r="AI49" s="12">
        <v>2.25541212876476E-2</v>
      </c>
      <c r="AJ49" s="12">
        <v>2.25541212876476E-2</v>
      </c>
      <c r="AK49" s="12">
        <v>2.25541212876476E-2</v>
      </c>
      <c r="AL49" s="12">
        <v>2.25541212876476E-2</v>
      </c>
      <c r="AM49" s="12">
        <v>2.25318685844665E-2</v>
      </c>
      <c r="AN49" s="12">
        <v>2.2465198296176301E-2</v>
      </c>
      <c r="AO49" s="12">
        <v>2.2354373539946199E-2</v>
      </c>
      <c r="AP49" s="12">
        <v>2.2199831690457899E-2</v>
      </c>
      <c r="AQ49" s="12">
        <v>2.2002182653788099E-2</v>
      </c>
      <c r="AR49" s="12">
        <v>2.1762206460386999E-2</v>
      </c>
      <c r="AS49" s="12">
        <v>2.1480850186655499E-2</v>
      </c>
      <c r="AT49" s="12">
        <v>2.11592242172664E-2</v>
      </c>
      <c r="AU49" s="12">
        <v>2.0798597862983999E-2</v>
      </c>
      <c r="AV49" s="12">
        <v>2.0400394351274199E-2</v>
      </c>
      <c r="AW49" s="12">
        <v>1.9966185209475702E-2</v>
      </c>
      <c r="AX49" s="12">
        <v>1.94976840627001E-2</v>
      </c>
      <c r="AY49" s="12">
        <v>1.8996739870935701E-2</v>
      </c>
      <c r="AZ49" s="12">
        <v>1.8465329632047899E-2</v>
      </c>
      <c r="BA49" s="12">
        <v>1.79055505794713E-2</v>
      </c>
      <c r="BB49" s="12">
        <v>1.7319611905387701E-2</v>
      </c>
      <c r="BC49" s="12">
        <v>1.6709826042053798E-2</v>
      </c>
      <c r="BD49" s="12">
        <v>1.60785995356875E-2</v>
      </c>
      <c r="BE49" s="12">
        <v>1.54284235489294E-2</v>
      </c>
      <c r="BF49" s="12">
        <v>1.47618640293622E-2</v>
      </c>
      <c r="BG49" s="12">
        <v>1.40815515828876E-2</v>
      </c>
      <c r="BH49" s="12">
        <v>1.33901710919264E-2</v>
      </c>
      <c r="BI49" s="12">
        <v>1.2690451119415001E-2</v>
      </c>
      <c r="BJ49" s="12">
        <v>1.19851531404131E-2</v>
      </c>
      <c r="BK49" s="12">
        <v>1.12770606438238E-2</v>
      </c>
      <c r="BL49" s="12">
        <v>1.05689681472345E-2</v>
      </c>
      <c r="BM49" s="12">
        <v>9.8636701682326307E-3</v>
      </c>
      <c r="BN49" s="12">
        <v>9.1639501957211794E-3</v>
      </c>
      <c r="BO49" s="12">
        <v>8.4725697047600499E-3</v>
      </c>
      <c r="BP49" s="12">
        <v>7.7922572582853804E-3</v>
      </c>
      <c r="BQ49" s="12">
        <v>7.1256977387181997E-3</v>
      </c>
      <c r="BR49" s="12">
        <v>6.4755217519601501E-3</v>
      </c>
      <c r="BS49" s="12">
        <v>5.8442952455938398E-3</v>
      </c>
      <c r="BT49" s="12">
        <v>5.2345093822599199E-3</v>
      </c>
      <c r="BU49" s="12">
        <v>4.64857070817632E-3</v>
      </c>
      <c r="BV49" s="12">
        <v>4.0887916555997104E-3</v>
      </c>
      <c r="BW49" s="12">
        <v>3.5573814167119099E-3</v>
      </c>
      <c r="BX49" s="12">
        <v>3.0564372249475501E-3</v>
      </c>
      <c r="BY49" s="12">
        <v>2.5879360781718998E-3</v>
      </c>
      <c r="BZ49" s="12">
        <v>2.15372693637346E-3</v>
      </c>
      <c r="CA49" s="12">
        <v>1.7555234246636399E-3</v>
      </c>
      <c r="CB49" s="12">
        <v>1.3948970703812501E-3</v>
      </c>
      <c r="CC49" s="12">
        <v>1.0732711009921599E-3</v>
      </c>
      <c r="CD49" s="13">
        <v>7.9191482726060801E-4</v>
      </c>
      <c r="CE49" s="13">
        <v>5.5193863385955705E-4</v>
      </c>
      <c r="CF49" s="13">
        <v>3.5428959718966998E-4</v>
      </c>
      <c r="CG49" s="13">
        <v>1.99747747701423E-4</v>
      </c>
      <c r="CH49" s="13">
        <v>8.8922991471298603E-5</v>
      </c>
      <c r="CI49" s="13">
        <v>2.22527031811152E-5</v>
      </c>
      <c r="CJ49" s="13">
        <v>0</v>
      </c>
    </row>
    <row r="50" spans="1:88">
      <c r="A50" s="4" t="s">
        <v>576</v>
      </c>
      <c r="B50" s="10" t="s">
        <v>443</v>
      </c>
      <c r="C50" s="11" t="s">
        <v>383</v>
      </c>
      <c r="D50" s="8" t="s">
        <v>449</v>
      </c>
      <c r="E50" s="12">
        <v>1.5018029588713001E-2</v>
      </c>
      <c r="F50" s="12">
        <v>1.01269243241139E-2</v>
      </c>
      <c r="G50" s="12">
        <v>1.01269243241139E-2</v>
      </c>
      <c r="H50" s="12">
        <v>1.01269243241139E-2</v>
      </c>
      <c r="I50" s="12">
        <v>1.01269243241139E-2</v>
      </c>
      <c r="J50" s="12">
        <v>1.4803326580284E-2</v>
      </c>
      <c r="K50" s="12">
        <v>1.4803326580284E-2</v>
      </c>
      <c r="L50" s="12">
        <v>1.4803326580284E-2</v>
      </c>
      <c r="M50" s="12">
        <v>1.4803326580284E-2</v>
      </c>
      <c r="N50" s="12">
        <v>1.4803326580284E-2</v>
      </c>
      <c r="O50" s="12">
        <v>1.4803326580284E-2</v>
      </c>
      <c r="P50" s="12">
        <v>1.7981202490343601E-2</v>
      </c>
      <c r="Q50" s="12">
        <v>1.7981202490343601E-2</v>
      </c>
      <c r="R50" s="12">
        <v>1.7981202490343601E-2</v>
      </c>
      <c r="S50" s="12">
        <v>1.7981202490343601E-2</v>
      </c>
      <c r="T50" s="12">
        <v>1.7981202490343601E-2</v>
      </c>
      <c r="U50" s="12">
        <v>1.7981202490343601E-2</v>
      </c>
      <c r="V50" s="12">
        <v>1.7981202490343601E-2</v>
      </c>
      <c r="W50" s="12">
        <v>1.7981202490343601E-2</v>
      </c>
      <c r="X50" s="12">
        <v>1.7981202490343601E-2</v>
      </c>
      <c r="Y50" s="12">
        <v>1.7981202490343601E-2</v>
      </c>
      <c r="Z50" s="12">
        <v>1.7981202490343601E-2</v>
      </c>
      <c r="AA50" s="12">
        <v>1.7981202490343601E-2</v>
      </c>
      <c r="AB50" s="12">
        <v>2.25541212876476E-2</v>
      </c>
      <c r="AC50" s="12">
        <v>2.25541212876476E-2</v>
      </c>
      <c r="AD50" s="12">
        <v>2.25541212876476E-2</v>
      </c>
      <c r="AE50" s="12">
        <v>2.25541212876476E-2</v>
      </c>
      <c r="AF50" s="12">
        <v>2.25541212876476E-2</v>
      </c>
      <c r="AG50" s="12">
        <v>2.25541212876476E-2</v>
      </c>
      <c r="AH50" s="12">
        <v>2.25541212876476E-2</v>
      </c>
      <c r="AI50" s="12">
        <v>2.25541212876476E-2</v>
      </c>
      <c r="AJ50" s="12">
        <v>2.25541212876476E-2</v>
      </c>
      <c r="AK50" s="12">
        <v>2.25541212876476E-2</v>
      </c>
      <c r="AL50" s="12">
        <v>2.25541212876476E-2</v>
      </c>
      <c r="AM50" s="12">
        <v>2.25318685844665E-2</v>
      </c>
      <c r="AN50" s="12">
        <v>2.2465198296176301E-2</v>
      </c>
      <c r="AO50" s="12">
        <v>2.2354373539946199E-2</v>
      </c>
      <c r="AP50" s="12">
        <v>2.2199831690457899E-2</v>
      </c>
      <c r="AQ50" s="12">
        <v>2.2002182653788099E-2</v>
      </c>
      <c r="AR50" s="12">
        <v>2.1762206460386999E-2</v>
      </c>
      <c r="AS50" s="12">
        <v>2.1480850186655499E-2</v>
      </c>
      <c r="AT50" s="12">
        <v>2.11592242172664E-2</v>
      </c>
      <c r="AU50" s="12">
        <v>2.0798597862983999E-2</v>
      </c>
      <c r="AV50" s="12">
        <v>2.0400394351274199E-2</v>
      </c>
      <c r="AW50" s="12">
        <v>1.9966185209475702E-2</v>
      </c>
      <c r="AX50" s="12">
        <v>1.94976840627001E-2</v>
      </c>
      <c r="AY50" s="12">
        <v>1.8996739870935701E-2</v>
      </c>
      <c r="AZ50" s="12">
        <v>1.8465329632047899E-2</v>
      </c>
      <c r="BA50" s="12">
        <v>1.79055505794713E-2</v>
      </c>
      <c r="BB50" s="12">
        <v>1.7319611905387701E-2</v>
      </c>
      <c r="BC50" s="12">
        <v>1.6709826042053798E-2</v>
      </c>
      <c r="BD50" s="12">
        <v>1.60785995356875E-2</v>
      </c>
      <c r="BE50" s="12">
        <v>1.54284235489294E-2</v>
      </c>
      <c r="BF50" s="12">
        <v>1.47618640293622E-2</v>
      </c>
      <c r="BG50" s="12">
        <v>1.40815515828876E-2</v>
      </c>
      <c r="BH50" s="12">
        <v>1.33901710919264E-2</v>
      </c>
      <c r="BI50" s="12">
        <v>1.2690451119415001E-2</v>
      </c>
      <c r="BJ50" s="12">
        <v>1.19851531404131E-2</v>
      </c>
      <c r="BK50" s="12">
        <v>1.12770606438238E-2</v>
      </c>
      <c r="BL50" s="12">
        <v>1.05689681472345E-2</v>
      </c>
      <c r="BM50" s="12">
        <v>9.8636701682326307E-3</v>
      </c>
      <c r="BN50" s="12">
        <v>9.1639501957211794E-3</v>
      </c>
      <c r="BO50" s="12">
        <v>8.4725697047600499E-3</v>
      </c>
      <c r="BP50" s="12">
        <v>7.7922572582853804E-3</v>
      </c>
      <c r="BQ50" s="12">
        <v>7.1256977387181997E-3</v>
      </c>
      <c r="BR50" s="12">
        <v>6.4755217519601501E-3</v>
      </c>
      <c r="BS50" s="12">
        <v>5.8442952455938398E-3</v>
      </c>
      <c r="BT50" s="12">
        <v>5.2345093822599199E-3</v>
      </c>
      <c r="BU50" s="12">
        <v>4.64857070817632E-3</v>
      </c>
      <c r="BV50" s="12">
        <v>4.0887916555997104E-3</v>
      </c>
      <c r="BW50" s="12">
        <v>3.5573814167119099E-3</v>
      </c>
      <c r="BX50" s="12">
        <v>3.0564372249475501E-3</v>
      </c>
      <c r="BY50" s="12">
        <v>2.5879360781718998E-3</v>
      </c>
      <c r="BZ50" s="12">
        <v>2.15372693637346E-3</v>
      </c>
      <c r="CA50" s="12">
        <v>1.7555234246636399E-3</v>
      </c>
      <c r="CB50" s="12">
        <v>1.3948970703812501E-3</v>
      </c>
      <c r="CC50" s="12">
        <v>1.0732711009921599E-3</v>
      </c>
      <c r="CD50" s="13">
        <v>7.9191482726060801E-4</v>
      </c>
      <c r="CE50" s="13">
        <v>5.5193863385955705E-4</v>
      </c>
      <c r="CF50" s="13">
        <v>3.5428959718966998E-4</v>
      </c>
      <c r="CG50" s="13">
        <v>1.99747747701423E-4</v>
      </c>
      <c r="CH50" s="13">
        <v>8.8922991471298603E-5</v>
      </c>
      <c r="CI50" s="13">
        <v>2.22527031811152E-5</v>
      </c>
      <c r="CJ50" s="13">
        <v>0</v>
      </c>
    </row>
    <row r="51" spans="1:88">
      <c r="A51" s="4" t="s">
        <v>576</v>
      </c>
      <c r="B51" s="10" t="s">
        <v>443</v>
      </c>
      <c r="C51" s="11" t="s">
        <v>385</v>
      </c>
      <c r="D51" s="8" t="s">
        <v>450</v>
      </c>
      <c r="E51" s="12">
        <v>1.5018029588713001E-2</v>
      </c>
      <c r="F51" s="12">
        <v>1.01269243241139E-2</v>
      </c>
      <c r="G51" s="12">
        <v>1.01269243241139E-2</v>
      </c>
      <c r="H51" s="12">
        <v>1.01269243241139E-2</v>
      </c>
      <c r="I51" s="12">
        <v>1.01269243241139E-2</v>
      </c>
      <c r="J51" s="12">
        <v>1.4803326580284E-2</v>
      </c>
      <c r="K51" s="12">
        <v>1.4803326580284E-2</v>
      </c>
      <c r="L51" s="12">
        <v>1.4803326580284E-2</v>
      </c>
      <c r="M51" s="12">
        <v>1.4803326580284E-2</v>
      </c>
      <c r="N51" s="12">
        <v>1.4803326580284E-2</v>
      </c>
      <c r="O51" s="12">
        <v>1.4803326580284E-2</v>
      </c>
      <c r="P51" s="12">
        <v>1.7981202490343601E-2</v>
      </c>
      <c r="Q51" s="12">
        <v>1.7981202490343601E-2</v>
      </c>
      <c r="R51" s="12">
        <v>1.7981202490343601E-2</v>
      </c>
      <c r="S51" s="12">
        <v>1.7981202490343601E-2</v>
      </c>
      <c r="T51" s="12">
        <v>1.7981202490343601E-2</v>
      </c>
      <c r="U51" s="12">
        <v>1.7981202490343601E-2</v>
      </c>
      <c r="V51" s="12">
        <v>1.7981202490343601E-2</v>
      </c>
      <c r="W51" s="12">
        <v>1.7981202490343601E-2</v>
      </c>
      <c r="X51" s="12">
        <v>1.7981202490343601E-2</v>
      </c>
      <c r="Y51" s="12">
        <v>1.7981202490343601E-2</v>
      </c>
      <c r="Z51" s="12">
        <v>1.7981202490343601E-2</v>
      </c>
      <c r="AA51" s="12">
        <v>1.7981202490343601E-2</v>
      </c>
      <c r="AB51" s="12">
        <v>2.25541212876476E-2</v>
      </c>
      <c r="AC51" s="12">
        <v>2.25541212876476E-2</v>
      </c>
      <c r="AD51" s="12">
        <v>2.25541212876476E-2</v>
      </c>
      <c r="AE51" s="12">
        <v>2.25541212876476E-2</v>
      </c>
      <c r="AF51" s="12">
        <v>2.25541212876476E-2</v>
      </c>
      <c r="AG51" s="12">
        <v>2.25541212876476E-2</v>
      </c>
      <c r="AH51" s="12">
        <v>2.25541212876476E-2</v>
      </c>
      <c r="AI51" s="12">
        <v>2.25541212876476E-2</v>
      </c>
      <c r="AJ51" s="12">
        <v>2.25541212876476E-2</v>
      </c>
      <c r="AK51" s="12">
        <v>2.25541212876476E-2</v>
      </c>
      <c r="AL51" s="12">
        <v>2.25541212876476E-2</v>
      </c>
      <c r="AM51" s="12">
        <v>2.25318685844665E-2</v>
      </c>
      <c r="AN51" s="12">
        <v>2.2465198296176301E-2</v>
      </c>
      <c r="AO51" s="12">
        <v>2.2354373539946199E-2</v>
      </c>
      <c r="AP51" s="12">
        <v>2.2199831690457899E-2</v>
      </c>
      <c r="AQ51" s="12">
        <v>2.2002182653788099E-2</v>
      </c>
      <c r="AR51" s="12">
        <v>2.1762206460386999E-2</v>
      </c>
      <c r="AS51" s="12">
        <v>2.1480850186655499E-2</v>
      </c>
      <c r="AT51" s="12">
        <v>2.11592242172664E-2</v>
      </c>
      <c r="AU51" s="12">
        <v>2.0798597862983999E-2</v>
      </c>
      <c r="AV51" s="12">
        <v>2.0400394351274199E-2</v>
      </c>
      <c r="AW51" s="12">
        <v>1.9966185209475702E-2</v>
      </c>
      <c r="AX51" s="12">
        <v>1.94976840627001E-2</v>
      </c>
      <c r="AY51" s="12">
        <v>1.8996739870935701E-2</v>
      </c>
      <c r="AZ51" s="12">
        <v>1.8465329632047899E-2</v>
      </c>
      <c r="BA51" s="12">
        <v>1.79055505794713E-2</v>
      </c>
      <c r="BB51" s="12">
        <v>1.7319611905387701E-2</v>
      </c>
      <c r="BC51" s="12">
        <v>1.6709826042053798E-2</v>
      </c>
      <c r="BD51" s="12">
        <v>1.60785995356875E-2</v>
      </c>
      <c r="BE51" s="12">
        <v>1.54284235489294E-2</v>
      </c>
      <c r="BF51" s="12">
        <v>1.47618640293622E-2</v>
      </c>
      <c r="BG51" s="12">
        <v>1.40815515828876E-2</v>
      </c>
      <c r="BH51" s="12">
        <v>1.33901710919264E-2</v>
      </c>
      <c r="BI51" s="12">
        <v>1.2690451119415001E-2</v>
      </c>
      <c r="BJ51" s="12">
        <v>1.19851531404131E-2</v>
      </c>
      <c r="BK51" s="12">
        <v>1.12770606438238E-2</v>
      </c>
      <c r="BL51" s="12">
        <v>1.05689681472345E-2</v>
      </c>
      <c r="BM51" s="12">
        <v>9.8636701682326307E-3</v>
      </c>
      <c r="BN51" s="12">
        <v>9.1639501957211794E-3</v>
      </c>
      <c r="BO51" s="12">
        <v>8.4725697047600499E-3</v>
      </c>
      <c r="BP51" s="12">
        <v>7.7922572582853804E-3</v>
      </c>
      <c r="BQ51" s="12">
        <v>7.1256977387181997E-3</v>
      </c>
      <c r="BR51" s="12">
        <v>6.4755217519601501E-3</v>
      </c>
      <c r="BS51" s="12">
        <v>5.8442952455938398E-3</v>
      </c>
      <c r="BT51" s="12">
        <v>5.2345093822599199E-3</v>
      </c>
      <c r="BU51" s="12">
        <v>4.64857070817632E-3</v>
      </c>
      <c r="BV51" s="12">
        <v>4.0887916555997104E-3</v>
      </c>
      <c r="BW51" s="12">
        <v>3.5573814167119099E-3</v>
      </c>
      <c r="BX51" s="12">
        <v>3.0564372249475501E-3</v>
      </c>
      <c r="BY51" s="12">
        <v>2.5879360781718998E-3</v>
      </c>
      <c r="BZ51" s="12">
        <v>2.15372693637346E-3</v>
      </c>
      <c r="CA51" s="12">
        <v>1.7555234246636399E-3</v>
      </c>
      <c r="CB51" s="12">
        <v>1.3948970703812501E-3</v>
      </c>
      <c r="CC51" s="12">
        <v>1.0732711009921599E-3</v>
      </c>
      <c r="CD51" s="13">
        <v>7.9191482726060801E-4</v>
      </c>
      <c r="CE51" s="13">
        <v>5.5193863385955705E-4</v>
      </c>
      <c r="CF51" s="13">
        <v>3.5428959718966998E-4</v>
      </c>
      <c r="CG51" s="13">
        <v>1.99747747701423E-4</v>
      </c>
      <c r="CH51" s="13">
        <v>8.8922991471298603E-5</v>
      </c>
      <c r="CI51" s="13">
        <v>2.22527031811152E-5</v>
      </c>
      <c r="CJ51" s="13">
        <v>0</v>
      </c>
    </row>
    <row r="52" spans="1:88">
      <c r="A52" s="4" t="s">
        <v>576</v>
      </c>
      <c r="B52" s="10" t="s">
        <v>443</v>
      </c>
      <c r="C52" s="11" t="s">
        <v>387</v>
      </c>
      <c r="D52" s="8" t="s">
        <v>451</v>
      </c>
      <c r="E52" s="12">
        <v>1.5018029588713001E-2</v>
      </c>
      <c r="F52" s="12">
        <v>1.01269243241139E-2</v>
      </c>
      <c r="G52" s="12">
        <v>1.01269243241139E-2</v>
      </c>
      <c r="H52" s="12">
        <v>1.01269243241139E-2</v>
      </c>
      <c r="I52" s="12">
        <v>1.01269243241139E-2</v>
      </c>
      <c r="J52" s="12">
        <v>1.4803326580284E-2</v>
      </c>
      <c r="K52" s="12">
        <v>1.4803326580284E-2</v>
      </c>
      <c r="L52" s="12">
        <v>1.4803326580284E-2</v>
      </c>
      <c r="M52" s="12">
        <v>1.4803326580284E-2</v>
      </c>
      <c r="N52" s="12">
        <v>1.4803326580284E-2</v>
      </c>
      <c r="O52" s="12">
        <v>1.4803326580284E-2</v>
      </c>
      <c r="P52" s="12">
        <v>1.7981202490343601E-2</v>
      </c>
      <c r="Q52" s="12">
        <v>1.7981202490343601E-2</v>
      </c>
      <c r="R52" s="12">
        <v>1.7981202490343601E-2</v>
      </c>
      <c r="S52" s="12">
        <v>1.7981202490343601E-2</v>
      </c>
      <c r="T52" s="12">
        <v>1.7981202490343601E-2</v>
      </c>
      <c r="U52" s="12">
        <v>1.7981202490343601E-2</v>
      </c>
      <c r="V52" s="12">
        <v>1.7981202490343601E-2</v>
      </c>
      <c r="W52" s="12">
        <v>1.7981202490343601E-2</v>
      </c>
      <c r="X52" s="12">
        <v>1.7981202490343601E-2</v>
      </c>
      <c r="Y52" s="12">
        <v>1.7981202490343601E-2</v>
      </c>
      <c r="Z52" s="12">
        <v>1.7981202490343601E-2</v>
      </c>
      <c r="AA52" s="12">
        <v>1.7981202490343601E-2</v>
      </c>
      <c r="AB52" s="12">
        <v>2.25541212876476E-2</v>
      </c>
      <c r="AC52" s="12">
        <v>2.25541212876476E-2</v>
      </c>
      <c r="AD52" s="12">
        <v>2.25541212876476E-2</v>
      </c>
      <c r="AE52" s="12">
        <v>2.25541212876476E-2</v>
      </c>
      <c r="AF52" s="12">
        <v>2.25541212876476E-2</v>
      </c>
      <c r="AG52" s="12">
        <v>2.25541212876476E-2</v>
      </c>
      <c r="AH52" s="12">
        <v>2.25541212876476E-2</v>
      </c>
      <c r="AI52" s="12">
        <v>2.25541212876476E-2</v>
      </c>
      <c r="AJ52" s="12">
        <v>2.25541212876476E-2</v>
      </c>
      <c r="AK52" s="12">
        <v>2.25541212876476E-2</v>
      </c>
      <c r="AL52" s="12">
        <v>2.25541212876476E-2</v>
      </c>
      <c r="AM52" s="12">
        <v>2.25318685844665E-2</v>
      </c>
      <c r="AN52" s="12">
        <v>2.2465198296176301E-2</v>
      </c>
      <c r="AO52" s="12">
        <v>2.2354373539946199E-2</v>
      </c>
      <c r="AP52" s="12">
        <v>2.2199831690457899E-2</v>
      </c>
      <c r="AQ52" s="12">
        <v>2.2002182653788099E-2</v>
      </c>
      <c r="AR52" s="12">
        <v>2.1762206460386999E-2</v>
      </c>
      <c r="AS52" s="12">
        <v>2.1480850186655499E-2</v>
      </c>
      <c r="AT52" s="12">
        <v>2.11592242172664E-2</v>
      </c>
      <c r="AU52" s="12">
        <v>2.0798597862983999E-2</v>
      </c>
      <c r="AV52" s="12">
        <v>2.0400394351274199E-2</v>
      </c>
      <c r="AW52" s="12">
        <v>1.9966185209475702E-2</v>
      </c>
      <c r="AX52" s="12">
        <v>1.94976840627001E-2</v>
      </c>
      <c r="AY52" s="12">
        <v>1.8996739870935701E-2</v>
      </c>
      <c r="AZ52" s="12">
        <v>1.8465329632047899E-2</v>
      </c>
      <c r="BA52" s="12">
        <v>1.79055505794713E-2</v>
      </c>
      <c r="BB52" s="12">
        <v>1.7319611905387701E-2</v>
      </c>
      <c r="BC52" s="12">
        <v>1.6709826042053798E-2</v>
      </c>
      <c r="BD52" s="12">
        <v>1.60785995356875E-2</v>
      </c>
      <c r="BE52" s="12">
        <v>1.54284235489294E-2</v>
      </c>
      <c r="BF52" s="12">
        <v>1.47618640293622E-2</v>
      </c>
      <c r="BG52" s="12">
        <v>1.40815515828876E-2</v>
      </c>
      <c r="BH52" s="12">
        <v>1.33901710919264E-2</v>
      </c>
      <c r="BI52" s="12">
        <v>1.2690451119415001E-2</v>
      </c>
      <c r="BJ52" s="12">
        <v>1.19851531404131E-2</v>
      </c>
      <c r="BK52" s="12">
        <v>1.12770606438238E-2</v>
      </c>
      <c r="BL52" s="12">
        <v>1.05689681472345E-2</v>
      </c>
      <c r="BM52" s="12">
        <v>9.8636701682326307E-3</v>
      </c>
      <c r="BN52" s="12">
        <v>9.1639501957211794E-3</v>
      </c>
      <c r="BO52" s="12">
        <v>8.4725697047600499E-3</v>
      </c>
      <c r="BP52" s="12">
        <v>7.7922572582853804E-3</v>
      </c>
      <c r="BQ52" s="12">
        <v>7.1256977387181997E-3</v>
      </c>
      <c r="BR52" s="12">
        <v>6.4755217519601501E-3</v>
      </c>
      <c r="BS52" s="12">
        <v>5.8442952455938398E-3</v>
      </c>
      <c r="BT52" s="12">
        <v>5.2345093822599199E-3</v>
      </c>
      <c r="BU52" s="12">
        <v>4.64857070817632E-3</v>
      </c>
      <c r="BV52" s="12">
        <v>4.0887916555997104E-3</v>
      </c>
      <c r="BW52" s="12">
        <v>3.5573814167119099E-3</v>
      </c>
      <c r="BX52" s="12">
        <v>3.0564372249475501E-3</v>
      </c>
      <c r="BY52" s="12">
        <v>2.5879360781718998E-3</v>
      </c>
      <c r="BZ52" s="12">
        <v>2.15372693637346E-3</v>
      </c>
      <c r="CA52" s="12">
        <v>1.7555234246636399E-3</v>
      </c>
      <c r="CB52" s="12">
        <v>1.3948970703812501E-3</v>
      </c>
      <c r="CC52" s="12">
        <v>1.0732711009921599E-3</v>
      </c>
      <c r="CD52" s="13">
        <v>7.9191482726060801E-4</v>
      </c>
      <c r="CE52" s="13">
        <v>5.5193863385955705E-4</v>
      </c>
      <c r="CF52" s="13">
        <v>3.5428959718966998E-4</v>
      </c>
      <c r="CG52" s="13">
        <v>1.99747747701423E-4</v>
      </c>
      <c r="CH52" s="13">
        <v>8.8922991471298603E-5</v>
      </c>
      <c r="CI52" s="13">
        <v>2.22527031811152E-5</v>
      </c>
      <c r="CJ52" s="13">
        <v>0</v>
      </c>
    </row>
    <row r="53" spans="1:88">
      <c r="A53" s="4" t="s">
        <v>576</v>
      </c>
      <c r="B53" s="10" t="s">
        <v>443</v>
      </c>
      <c r="C53" s="11" t="s">
        <v>389</v>
      </c>
      <c r="D53" s="8" t="s">
        <v>452</v>
      </c>
      <c r="E53" s="12">
        <v>1.5018029588713001E-2</v>
      </c>
      <c r="F53" s="12">
        <v>1.01269243241139E-2</v>
      </c>
      <c r="G53" s="12">
        <v>1.01269243241139E-2</v>
      </c>
      <c r="H53" s="12">
        <v>1.01269243241139E-2</v>
      </c>
      <c r="I53" s="12">
        <v>1.01269243241139E-2</v>
      </c>
      <c r="J53" s="12">
        <v>1.4803326580284E-2</v>
      </c>
      <c r="K53" s="12">
        <v>1.4803326580284E-2</v>
      </c>
      <c r="L53" s="12">
        <v>1.4803326580284E-2</v>
      </c>
      <c r="M53" s="12">
        <v>1.4803326580284E-2</v>
      </c>
      <c r="N53" s="12">
        <v>1.4803326580284E-2</v>
      </c>
      <c r="O53" s="12">
        <v>1.4803326580284E-2</v>
      </c>
      <c r="P53" s="12">
        <v>1.7981202490343601E-2</v>
      </c>
      <c r="Q53" s="12">
        <v>1.7981202490343601E-2</v>
      </c>
      <c r="R53" s="12">
        <v>1.7981202490343601E-2</v>
      </c>
      <c r="S53" s="12">
        <v>1.7981202490343601E-2</v>
      </c>
      <c r="T53" s="12">
        <v>1.7981202490343601E-2</v>
      </c>
      <c r="U53" s="12">
        <v>1.7981202490343601E-2</v>
      </c>
      <c r="V53" s="12">
        <v>1.7981202490343601E-2</v>
      </c>
      <c r="W53" s="12">
        <v>1.7981202490343601E-2</v>
      </c>
      <c r="X53" s="12">
        <v>1.7981202490343601E-2</v>
      </c>
      <c r="Y53" s="12">
        <v>1.7981202490343601E-2</v>
      </c>
      <c r="Z53" s="12">
        <v>1.7981202490343601E-2</v>
      </c>
      <c r="AA53" s="12">
        <v>1.7981202490343601E-2</v>
      </c>
      <c r="AB53" s="12">
        <v>2.25541212876476E-2</v>
      </c>
      <c r="AC53" s="12">
        <v>2.25541212876476E-2</v>
      </c>
      <c r="AD53" s="12">
        <v>2.25541212876476E-2</v>
      </c>
      <c r="AE53" s="12">
        <v>2.25541212876476E-2</v>
      </c>
      <c r="AF53" s="12">
        <v>2.25541212876476E-2</v>
      </c>
      <c r="AG53" s="12">
        <v>2.25541212876476E-2</v>
      </c>
      <c r="AH53" s="12">
        <v>2.25541212876476E-2</v>
      </c>
      <c r="AI53" s="12">
        <v>2.25541212876476E-2</v>
      </c>
      <c r="AJ53" s="12">
        <v>2.25541212876476E-2</v>
      </c>
      <c r="AK53" s="12">
        <v>2.25541212876476E-2</v>
      </c>
      <c r="AL53" s="12">
        <v>2.25541212876476E-2</v>
      </c>
      <c r="AM53" s="12">
        <v>2.25318685844665E-2</v>
      </c>
      <c r="AN53" s="12">
        <v>2.2465198296176301E-2</v>
      </c>
      <c r="AO53" s="12">
        <v>2.2354373539946199E-2</v>
      </c>
      <c r="AP53" s="12">
        <v>2.2199831690457899E-2</v>
      </c>
      <c r="AQ53" s="12">
        <v>2.2002182653788099E-2</v>
      </c>
      <c r="AR53" s="12">
        <v>2.1762206460386999E-2</v>
      </c>
      <c r="AS53" s="12">
        <v>2.1480850186655499E-2</v>
      </c>
      <c r="AT53" s="12">
        <v>2.11592242172664E-2</v>
      </c>
      <c r="AU53" s="12">
        <v>2.0798597862983999E-2</v>
      </c>
      <c r="AV53" s="12">
        <v>2.0400394351274199E-2</v>
      </c>
      <c r="AW53" s="12">
        <v>1.9966185209475702E-2</v>
      </c>
      <c r="AX53" s="12">
        <v>1.94976840627001E-2</v>
      </c>
      <c r="AY53" s="12">
        <v>1.8996739870935701E-2</v>
      </c>
      <c r="AZ53" s="12">
        <v>1.8465329632047899E-2</v>
      </c>
      <c r="BA53" s="12">
        <v>1.79055505794713E-2</v>
      </c>
      <c r="BB53" s="12">
        <v>1.7319611905387701E-2</v>
      </c>
      <c r="BC53" s="12">
        <v>1.6709826042053798E-2</v>
      </c>
      <c r="BD53" s="12">
        <v>1.60785995356875E-2</v>
      </c>
      <c r="BE53" s="12">
        <v>1.54284235489294E-2</v>
      </c>
      <c r="BF53" s="12">
        <v>1.47618640293622E-2</v>
      </c>
      <c r="BG53" s="12">
        <v>1.40815515828876E-2</v>
      </c>
      <c r="BH53" s="12">
        <v>1.33901710919264E-2</v>
      </c>
      <c r="BI53" s="12">
        <v>1.2690451119415001E-2</v>
      </c>
      <c r="BJ53" s="12">
        <v>1.19851531404131E-2</v>
      </c>
      <c r="BK53" s="12">
        <v>1.12770606438238E-2</v>
      </c>
      <c r="BL53" s="12">
        <v>1.05689681472345E-2</v>
      </c>
      <c r="BM53" s="12">
        <v>9.8636701682326307E-3</v>
      </c>
      <c r="BN53" s="12">
        <v>9.1639501957211794E-3</v>
      </c>
      <c r="BO53" s="12">
        <v>8.4725697047600499E-3</v>
      </c>
      <c r="BP53" s="12">
        <v>7.7922572582853804E-3</v>
      </c>
      <c r="BQ53" s="12">
        <v>7.1256977387181997E-3</v>
      </c>
      <c r="BR53" s="12">
        <v>6.4755217519601501E-3</v>
      </c>
      <c r="BS53" s="12">
        <v>5.8442952455938398E-3</v>
      </c>
      <c r="BT53" s="12">
        <v>5.2345093822599199E-3</v>
      </c>
      <c r="BU53" s="12">
        <v>4.64857070817632E-3</v>
      </c>
      <c r="BV53" s="12">
        <v>4.0887916555997104E-3</v>
      </c>
      <c r="BW53" s="12">
        <v>3.5573814167119099E-3</v>
      </c>
      <c r="BX53" s="12">
        <v>3.0564372249475501E-3</v>
      </c>
      <c r="BY53" s="12">
        <v>2.5879360781718998E-3</v>
      </c>
      <c r="BZ53" s="12">
        <v>2.15372693637346E-3</v>
      </c>
      <c r="CA53" s="12">
        <v>1.7555234246636399E-3</v>
      </c>
      <c r="CB53" s="12">
        <v>1.3948970703812501E-3</v>
      </c>
      <c r="CC53" s="12">
        <v>1.0732711009921599E-3</v>
      </c>
      <c r="CD53" s="13">
        <v>7.9191482726060801E-4</v>
      </c>
      <c r="CE53" s="13">
        <v>5.5193863385955705E-4</v>
      </c>
      <c r="CF53" s="13">
        <v>3.5428959718966998E-4</v>
      </c>
      <c r="CG53" s="13">
        <v>1.99747747701423E-4</v>
      </c>
      <c r="CH53" s="13">
        <v>8.8922991471298603E-5</v>
      </c>
      <c r="CI53" s="13">
        <v>2.22527031811152E-5</v>
      </c>
      <c r="CJ53" s="13">
        <v>0</v>
      </c>
    </row>
    <row r="54" spans="1:88">
      <c r="A54" s="4" t="s">
        <v>576</v>
      </c>
      <c r="B54" s="10" t="s">
        <v>443</v>
      </c>
      <c r="C54" s="11" t="s">
        <v>391</v>
      </c>
      <c r="D54" s="8" t="s">
        <v>453</v>
      </c>
      <c r="E54" s="12">
        <v>1.5018029588713001E-2</v>
      </c>
      <c r="F54" s="12">
        <v>1.01269243241139E-2</v>
      </c>
      <c r="G54" s="12">
        <v>1.01269243241139E-2</v>
      </c>
      <c r="H54" s="12">
        <v>1.01269243241139E-2</v>
      </c>
      <c r="I54" s="12">
        <v>1.01269243241139E-2</v>
      </c>
      <c r="J54" s="12">
        <v>1.4803326580284E-2</v>
      </c>
      <c r="K54" s="12">
        <v>1.4803326580284E-2</v>
      </c>
      <c r="L54" s="12">
        <v>1.4803326580284E-2</v>
      </c>
      <c r="M54" s="12">
        <v>1.4803326580284E-2</v>
      </c>
      <c r="N54" s="12">
        <v>1.4803326580284E-2</v>
      </c>
      <c r="O54" s="12">
        <v>1.4803326580284E-2</v>
      </c>
      <c r="P54" s="12">
        <v>1.7981202490343601E-2</v>
      </c>
      <c r="Q54" s="12">
        <v>1.7981202490343601E-2</v>
      </c>
      <c r="R54" s="12">
        <v>1.7981202490343601E-2</v>
      </c>
      <c r="S54" s="12">
        <v>1.7981202490343601E-2</v>
      </c>
      <c r="T54" s="12">
        <v>1.7981202490343601E-2</v>
      </c>
      <c r="U54" s="12">
        <v>1.7981202490343601E-2</v>
      </c>
      <c r="V54" s="12">
        <v>1.7981202490343601E-2</v>
      </c>
      <c r="W54" s="12">
        <v>1.7981202490343601E-2</v>
      </c>
      <c r="X54" s="12">
        <v>1.7981202490343601E-2</v>
      </c>
      <c r="Y54" s="12">
        <v>1.7981202490343601E-2</v>
      </c>
      <c r="Z54" s="12">
        <v>1.7981202490343601E-2</v>
      </c>
      <c r="AA54" s="12">
        <v>1.7981202490343601E-2</v>
      </c>
      <c r="AB54" s="12">
        <v>2.25541212876476E-2</v>
      </c>
      <c r="AC54" s="12">
        <v>2.25541212876476E-2</v>
      </c>
      <c r="AD54" s="12">
        <v>2.25541212876476E-2</v>
      </c>
      <c r="AE54" s="12">
        <v>2.25541212876476E-2</v>
      </c>
      <c r="AF54" s="12">
        <v>2.25541212876476E-2</v>
      </c>
      <c r="AG54" s="12">
        <v>2.25541212876476E-2</v>
      </c>
      <c r="AH54" s="12">
        <v>2.25541212876476E-2</v>
      </c>
      <c r="AI54" s="12">
        <v>2.25541212876476E-2</v>
      </c>
      <c r="AJ54" s="12">
        <v>2.25541212876476E-2</v>
      </c>
      <c r="AK54" s="12">
        <v>2.25541212876476E-2</v>
      </c>
      <c r="AL54" s="12">
        <v>2.25541212876476E-2</v>
      </c>
      <c r="AM54" s="12">
        <v>2.25318685844665E-2</v>
      </c>
      <c r="AN54" s="12">
        <v>2.2465198296176301E-2</v>
      </c>
      <c r="AO54" s="12">
        <v>2.2354373539946199E-2</v>
      </c>
      <c r="AP54" s="12">
        <v>2.2199831690457899E-2</v>
      </c>
      <c r="AQ54" s="12">
        <v>2.2002182653788099E-2</v>
      </c>
      <c r="AR54" s="12">
        <v>2.1762206460386999E-2</v>
      </c>
      <c r="AS54" s="12">
        <v>2.1480850186655499E-2</v>
      </c>
      <c r="AT54" s="12">
        <v>2.11592242172664E-2</v>
      </c>
      <c r="AU54" s="12">
        <v>2.0798597862983999E-2</v>
      </c>
      <c r="AV54" s="12">
        <v>2.0400394351274199E-2</v>
      </c>
      <c r="AW54" s="12">
        <v>1.9966185209475702E-2</v>
      </c>
      <c r="AX54" s="12">
        <v>1.94976840627001E-2</v>
      </c>
      <c r="AY54" s="12">
        <v>1.8996739870935701E-2</v>
      </c>
      <c r="AZ54" s="12">
        <v>1.8465329632047899E-2</v>
      </c>
      <c r="BA54" s="12">
        <v>1.79055505794713E-2</v>
      </c>
      <c r="BB54" s="12">
        <v>1.7319611905387701E-2</v>
      </c>
      <c r="BC54" s="12">
        <v>1.6709826042053798E-2</v>
      </c>
      <c r="BD54" s="12">
        <v>1.60785995356875E-2</v>
      </c>
      <c r="BE54" s="12">
        <v>1.54284235489294E-2</v>
      </c>
      <c r="BF54" s="12">
        <v>1.47618640293622E-2</v>
      </c>
      <c r="BG54" s="12">
        <v>1.40815515828876E-2</v>
      </c>
      <c r="BH54" s="12">
        <v>1.33901710919264E-2</v>
      </c>
      <c r="BI54" s="12">
        <v>1.2690451119415001E-2</v>
      </c>
      <c r="BJ54" s="12">
        <v>1.19851531404131E-2</v>
      </c>
      <c r="BK54" s="12">
        <v>1.12770606438238E-2</v>
      </c>
      <c r="BL54" s="12">
        <v>1.05689681472345E-2</v>
      </c>
      <c r="BM54" s="12">
        <v>9.8636701682326307E-3</v>
      </c>
      <c r="BN54" s="12">
        <v>9.1639501957211794E-3</v>
      </c>
      <c r="BO54" s="12">
        <v>8.4725697047600499E-3</v>
      </c>
      <c r="BP54" s="12">
        <v>7.7922572582853804E-3</v>
      </c>
      <c r="BQ54" s="12">
        <v>7.1256977387181997E-3</v>
      </c>
      <c r="BR54" s="12">
        <v>6.4755217519601501E-3</v>
      </c>
      <c r="BS54" s="12">
        <v>5.8442952455938398E-3</v>
      </c>
      <c r="BT54" s="12">
        <v>5.2345093822599199E-3</v>
      </c>
      <c r="BU54" s="12">
        <v>4.64857070817632E-3</v>
      </c>
      <c r="BV54" s="12">
        <v>4.0887916555997104E-3</v>
      </c>
      <c r="BW54" s="12">
        <v>3.5573814167119099E-3</v>
      </c>
      <c r="BX54" s="12">
        <v>3.0564372249475501E-3</v>
      </c>
      <c r="BY54" s="12">
        <v>2.5879360781718998E-3</v>
      </c>
      <c r="BZ54" s="12">
        <v>2.15372693637346E-3</v>
      </c>
      <c r="CA54" s="12">
        <v>1.7555234246636399E-3</v>
      </c>
      <c r="CB54" s="12">
        <v>1.3948970703812501E-3</v>
      </c>
      <c r="CC54" s="12">
        <v>1.0732711009921599E-3</v>
      </c>
      <c r="CD54" s="13">
        <v>7.9191482726060801E-4</v>
      </c>
      <c r="CE54" s="13">
        <v>5.5193863385955705E-4</v>
      </c>
      <c r="CF54" s="13">
        <v>3.5428959718966998E-4</v>
      </c>
      <c r="CG54" s="13">
        <v>1.99747747701423E-4</v>
      </c>
      <c r="CH54" s="13">
        <v>8.8922991471298603E-5</v>
      </c>
      <c r="CI54" s="13">
        <v>2.22527031811152E-5</v>
      </c>
      <c r="CJ54" s="13">
        <v>0</v>
      </c>
    </row>
    <row r="55" spans="1:88">
      <c r="A55" s="4" t="s">
        <v>576</v>
      </c>
      <c r="B55" s="10" t="s">
        <v>443</v>
      </c>
      <c r="C55" s="11" t="s">
        <v>393</v>
      </c>
      <c r="D55" s="8" t="s">
        <v>454</v>
      </c>
      <c r="E55" s="12">
        <v>1.5018029588713001E-2</v>
      </c>
      <c r="F55" s="12">
        <v>1.01269243241139E-2</v>
      </c>
      <c r="G55" s="12">
        <v>1.01269243241139E-2</v>
      </c>
      <c r="H55" s="12">
        <v>1.01269243241139E-2</v>
      </c>
      <c r="I55" s="12">
        <v>1.01269243241139E-2</v>
      </c>
      <c r="J55" s="12">
        <v>1.4803326580284E-2</v>
      </c>
      <c r="K55" s="12">
        <v>1.4803326580284E-2</v>
      </c>
      <c r="L55" s="12">
        <v>1.4803326580284E-2</v>
      </c>
      <c r="M55" s="12">
        <v>1.4803326580284E-2</v>
      </c>
      <c r="N55" s="12">
        <v>1.4803326580284E-2</v>
      </c>
      <c r="O55" s="12">
        <v>1.4803326580284E-2</v>
      </c>
      <c r="P55" s="12">
        <v>1.7981202490343601E-2</v>
      </c>
      <c r="Q55" s="12">
        <v>1.7981202490343601E-2</v>
      </c>
      <c r="R55" s="12">
        <v>1.7981202490343601E-2</v>
      </c>
      <c r="S55" s="12">
        <v>1.7981202490343601E-2</v>
      </c>
      <c r="T55" s="12">
        <v>1.7981202490343601E-2</v>
      </c>
      <c r="U55" s="12">
        <v>1.7981202490343601E-2</v>
      </c>
      <c r="V55" s="12">
        <v>1.7981202490343601E-2</v>
      </c>
      <c r="W55" s="12">
        <v>1.7981202490343601E-2</v>
      </c>
      <c r="X55" s="12">
        <v>1.7981202490343601E-2</v>
      </c>
      <c r="Y55" s="12">
        <v>1.7981202490343601E-2</v>
      </c>
      <c r="Z55" s="12">
        <v>1.7981202490343601E-2</v>
      </c>
      <c r="AA55" s="12">
        <v>1.7981202490343601E-2</v>
      </c>
      <c r="AB55" s="12">
        <v>2.25541212876476E-2</v>
      </c>
      <c r="AC55" s="12">
        <v>2.25541212876476E-2</v>
      </c>
      <c r="AD55" s="12">
        <v>2.25541212876476E-2</v>
      </c>
      <c r="AE55" s="12">
        <v>2.25541212876476E-2</v>
      </c>
      <c r="AF55" s="12">
        <v>2.25541212876476E-2</v>
      </c>
      <c r="AG55" s="12">
        <v>2.25541212876476E-2</v>
      </c>
      <c r="AH55" s="12">
        <v>2.25541212876476E-2</v>
      </c>
      <c r="AI55" s="12">
        <v>2.25541212876476E-2</v>
      </c>
      <c r="AJ55" s="12">
        <v>2.25541212876476E-2</v>
      </c>
      <c r="AK55" s="12">
        <v>2.25541212876476E-2</v>
      </c>
      <c r="AL55" s="12">
        <v>2.25541212876476E-2</v>
      </c>
      <c r="AM55" s="12">
        <v>2.25318685844665E-2</v>
      </c>
      <c r="AN55" s="12">
        <v>2.2465198296176301E-2</v>
      </c>
      <c r="AO55" s="12">
        <v>2.2354373539946199E-2</v>
      </c>
      <c r="AP55" s="12">
        <v>2.2199831690457899E-2</v>
      </c>
      <c r="AQ55" s="12">
        <v>2.2002182653788099E-2</v>
      </c>
      <c r="AR55" s="12">
        <v>2.1762206460386999E-2</v>
      </c>
      <c r="AS55" s="12">
        <v>2.1480850186655499E-2</v>
      </c>
      <c r="AT55" s="12">
        <v>2.11592242172664E-2</v>
      </c>
      <c r="AU55" s="12">
        <v>2.0798597862983999E-2</v>
      </c>
      <c r="AV55" s="12">
        <v>2.0400394351274199E-2</v>
      </c>
      <c r="AW55" s="12">
        <v>1.9966185209475702E-2</v>
      </c>
      <c r="AX55" s="12">
        <v>1.94976840627001E-2</v>
      </c>
      <c r="AY55" s="12">
        <v>1.8996739870935701E-2</v>
      </c>
      <c r="AZ55" s="12">
        <v>1.8465329632047899E-2</v>
      </c>
      <c r="BA55" s="12">
        <v>1.79055505794713E-2</v>
      </c>
      <c r="BB55" s="12">
        <v>1.7319611905387701E-2</v>
      </c>
      <c r="BC55" s="12">
        <v>1.6709826042053798E-2</v>
      </c>
      <c r="BD55" s="12">
        <v>1.60785995356875E-2</v>
      </c>
      <c r="BE55" s="12">
        <v>1.54284235489294E-2</v>
      </c>
      <c r="BF55" s="12">
        <v>1.47618640293622E-2</v>
      </c>
      <c r="BG55" s="12">
        <v>1.40815515828876E-2</v>
      </c>
      <c r="BH55" s="12">
        <v>1.33901710919264E-2</v>
      </c>
      <c r="BI55" s="12">
        <v>1.2690451119415001E-2</v>
      </c>
      <c r="BJ55" s="12">
        <v>1.19851531404131E-2</v>
      </c>
      <c r="BK55" s="12">
        <v>1.12770606438238E-2</v>
      </c>
      <c r="BL55" s="12">
        <v>1.05689681472345E-2</v>
      </c>
      <c r="BM55" s="12">
        <v>9.8636701682326307E-3</v>
      </c>
      <c r="BN55" s="12">
        <v>9.1639501957211794E-3</v>
      </c>
      <c r="BO55" s="12">
        <v>8.4725697047600499E-3</v>
      </c>
      <c r="BP55" s="12">
        <v>7.7922572582853804E-3</v>
      </c>
      <c r="BQ55" s="12">
        <v>7.1256977387181997E-3</v>
      </c>
      <c r="BR55" s="12">
        <v>6.4755217519601501E-3</v>
      </c>
      <c r="BS55" s="12">
        <v>5.8442952455938398E-3</v>
      </c>
      <c r="BT55" s="12">
        <v>5.2345093822599199E-3</v>
      </c>
      <c r="BU55" s="12">
        <v>4.64857070817632E-3</v>
      </c>
      <c r="BV55" s="12">
        <v>4.0887916555997104E-3</v>
      </c>
      <c r="BW55" s="12">
        <v>3.5573814167119099E-3</v>
      </c>
      <c r="BX55" s="12">
        <v>3.0564372249475501E-3</v>
      </c>
      <c r="BY55" s="12">
        <v>2.5879360781718998E-3</v>
      </c>
      <c r="BZ55" s="12">
        <v>2.15372693637346E-3</v>
      </c>
      <c r="CA55" s="12">
        <v>1.7555234246636399E-3</v>
      </c>
      <c r="CB55" s="12">
        <v>1.3948970703812501E-3</v>
      </c>
      <c r="CC55" s="12">
        <v>1.0732711009921599E-3</v>
      </c>
      <c r="CD55" s="13">
        <v>7.9191482726060801E-4</v>
      </c>
      <c r="CE55" s="13">
        <v>5.5193863385955705E-4</v>
      </c>
      <c r="CF55" s="13">
        <v>3.5428959718966998E-4</v>
      </c>
      <c r="CG55" s="13">
        <v>1.99747747701423E-4</v>
      </c>
      <c r="CH55" s="13">
        <v>8.8922991471298603E-5</v>
      </c>
      <c r="CI55" s="13">
        <v>2.22527031811152E-5</v>
      </c>
      <c r="CJ55" s="13">
        <v>0</v>
      </c>
    </row>
    <row r="56" spans="1:88">
      <c r="A56" s="4" t="s">
        <v>576</v>
      </c>
      <c r="B56" s="10" t="s">
        <v>455</v>
      </c>
      <c r="C56" s="11" t="s">
        <v>675</v>
      </c>
      <c r="D56" s="8" t="s">
        <v>698</v>
      </c>
      <c r="E56" s="12">
        <v>-0.02</v>
      </c>
      <c r="F56" s="12">
        <v>-0.02</v>
      </c>
      <c r="G56" s="12">
        <v>-0.02</v>
      </c>
      <c r="H56" s="12">
        <v>-0.02</v>
      </c>
      <c r="I56" s="12">
        <v>-0.02</v>
      </c>
      <c r="J56" s="12">
        <v>5.0000000000000001E-3</v>
      </c>
      <c r="K56" s="12">
        <v>5.0000000000000001E-3</v>
      </c>
      <c r="L56" s="12">
        <v>5.0000000000000001E-3</v>
      </c>
      <c r="M56" s="12">
        <v>5.0000000000000001E-3</v>
      </c>
      <c r="N56" s="12">
        <v>5.0000000000000001E-3</v>
      </c>
      <c r="O56" s="12">
        <v>5.0000000000000001E-3</v>
      </c>
      <c r="P56" s="12">
        <v>5.0000000000000001E-3</v>
      </c>
      <c r="Q56" s="12">
        <v>5.0000000000000001E-3</v>
      </c>
      <c r="R56" s="12">
        <v>5.0000000000000001E-3</v>
      </c>
      <c r="S56" s="12">
        <v>5.0000000000000001E-3</v>
      </c>
      <c r="T56" s="12">
        <v>5.0000000000000001E-3</v>
      </c>
      <c r="U56" s="12">
        <v>5.0000000000000001E-3</v>
      </c>
      <c r="V56" s="12">
        <v>5.0000000000000001E-3</v>
      </c>
      <c r="W56" s="12">
        <v>5.0000000000000001E-3</v>
      </c>
      <c r="X56" s="12">
        <v>5.0000000000000001E-3</v>
      </c>
      <c r="Y56" s="12">
        <v>5.0000000000000001E-3</v>
      </c>
      <c r="Z56" s="12">
        <v>5.0000000000000001E-3</v>
      </c>
      <c r="AA56" s="12">
        <v>5.0000000000000001E-3</v>
      </c>
      <c r="AB56" s="12">
        <v>5.0000000000000001E-3</v>
      </c>
      <c r="AC56" s="12">
        <v>5.0000000000000001E-3</v>
      </c>
      <c r="AD56" s="12">
        <v>5.0000000000000001E-3</v>
      </c>
      <c r="AE56" s="12">
        <v>5.0000000000000001E-3</v>
      </c>
      <c r="AF56" s="12">
        <v>5.0000000000000001E-3</v>
      </c>
      <c r="AG56" s="12">
        <v>5.0000000000000001E-3</v>
      </c>
      <c r="AH56" s="12">
        <v>5.0000000000000001E-3</v>
      </c>
      <c r="AI56" s="12">
        <v>5.0000000000000001E-3</v>
      </c>
      <c r="AJ56" s="12">
        <v>5.0000000000000001E-3</v>
      </c>
      <c r="AK56" s="12">
        <v>5.0000000000000001E-3</v>
      </c>
      <c r="AL56" s="12">
        <v>5.0000000000000001E-3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3">
        <v>0</v>
      </c>
      <c r="CE56" s="13">
        <v>0</v>
      </c>
      <c r="CF56" s="13">
        <v>0</v>
      </c>
      <c r="CG56" s="13">
        <v>0</v>
      </c>
      <c r="CH56" s="13">
        <v>0</v>
      </c>
      <c r="CI56" s="13">
        <v>0</v>
      </c>
      <c r="CJ56" s="13">
        <v>0</v>
      </c>
    </row>
    <row r="57" spans="1:88">
      <c r="A57" s="4" t="s">
        <v>576</v>
      </c>
      <c r="B57" s="10" t="s">
        <v>455</v>
      </c>
      <c r="C57" s="11" t="s">
        <v>674</v>
      </c>
      <c r="D57" s="8" t="s">
        <v>699</v>
      </c>
      <c r="E57" s="12">
        <v>-0.02</v>
      </c>
      <c r="F57" s="12">
        <v>-0.02</v>
      </c>
      <c r="G57" s="12">
        <v>-0.02</v>
      </c>
      <c r="H57" s="12">
        <v>-0.02</v>
      </c>
      <c r="I57" s="12">
        <v>-0.02</v>
      </c>
      <c r="J57" s="12">
        <v>5.0000000000000001E-3</v>
      </c>
      <c r="K57" s="12">
        <v>5.0000000000000001E-3</v>
      </c>
      <c r="L57" s="12">
        <v>5.0000000000000001E-3</v>
      </c>
      <c r="M57" s="12">
        <v>5.0000000000000001E-3</v>
      </c>
      <c r="N57" s="12">
        <v>5.0000000000000001E-3</v>
      </c>
      <c r="O57" s="12">
        <v>5.0000000000000001E-3</v>
      </c>
      <c r="P57" s="12">
        <v>5.0000000000000001E-3</v>
      </c>
      <c r="Q57" s="12">
        <v>5.0000000000000001E-3</v>
      </c>
      <c r="R57" s="12">
        <v>5.0000000000000001E-3</v>
      </c>
      <c r="S57" s="12">
        <v>5.0000000000000001E-3</v>
      </c>
      <c r="T57" s="12">
        <v>5.0000000000000001E-3</v>
      </c>
      <c r="U57" s="12">
        <v>5.0000000000000001E-3</v>
      </c>
      <c r="V57" s="12">
        <v>5.0000000000000001E-3</v>
      </c>
      <c r="W57" s="12">
        <v>5.0000000000000001E-3</v>
      </c>
      <c r="X57" s="12">
        <v>5.0000000000000001E-3</v>
      </c>
      <c r="Y57" s="12">
        <v>5.0000000000000001E-3</v>
      </c>
      <c r="Z57" s="12">
        <v>5.0000000000000001E-3</v>
      </c>
      <c r="AA57" s="12">
        <v>5.0000000000000001E-3</v>
      </c>
      <c r="AB57" s="12">
        <v>5.0000000000000001E-3</v>
      </c>
      <c r="AC57" s="12">
        <v>5.0000000000000001E-3</v>
      </c>
      <c r="AD57" s="12">
        <v>5.0000000000000001E-3</v>
      </c>
      <c r="AE57" s="12">
        <v>5.0000000000000001E-3</v>
      </c>
      <c r="AF57" s="12">
        <v>5.0000000000000001E-3</v>
      </c>
      <c r="AG57" s="12">
        <v>5.0000000000000001E-3</v>
      </c>
      <c r="AH57" s="12">
        <v>5.0000000000000001E-3</v>
      </c>
      <c r="AI57" s="12">
        <v>5.0000000000000001E-3</v>
      </c>
      <c r="AJ57" s="12">
        <v>5.0000000000000001E-3</v>
      </c>
      <c r="AK57" s="12">
        <v>5.0000000000000001E-3</v>
      </c>
      <c r="AL57" s="12">
        <v>5.0000000000000001E-3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3">
        <v>0</v>
      </c>
      <c r="CE57" s="13">
        <v>0</v>
      </c>
      <c r="CF57" s="13">
        <v>0</v>
      </c>
      <c r="CG57" s="13">
        <v>0</v>
      </c>
      <c r="CH57" s="13">
        <v>0</v>
      </c>
      <c r="CI57" s="13">
        <v>0</v>
      </c>
      <c r="CJ57" s="13">
        <v>0</v>
      </c>
    </row>
    <row r="58" spans="1:88">
      <c r="A58" s="4" t="s">
        <v>576</v>
      </c>
      <c r="B58" s="10" t="s">
        <v>455</v>
      </c>
      <c r="C58" s="11" t="s">
        <v>381</v>
      </c>
      <c r="D58" s="8" t="s">
        <v>460</v>
      </c>
      <c r="E58" s="12">
        <v>-0.02</v>
      </c>
      <c r="F58" s="12">
        <v>-0.02</v>
      </c>
      <c r="G58" s="12">
        <v>-0.02</v>
      </c>
      <c r="H58" s="12">
        <v>-0.02</v>
      </c>
      <c r="I58" s="12">
        <v>-0.02</v>
      </c>
      <c r="J58" s="12">
        <v>5.0000000000000001E-3</v>
      </c>
      <c r="K58" s="12">
        <v>5.0000000000000001E-3</v>
      </c>
      <c r="L58" s="12">
        <v>5.0000000000000001E-3</v>
      </c>
      <c r="M58" s="12">
        <v>5.0000000000000001E-3</v>
      </c>
      <c r="N58" s="12">
        <v>5.0000000000000001E-3</v>
      </c>
      <c r="O58" s="12">
        <v>5.0000000000000001E-3</v>
      </c>
      <c r="P58" s="12">
        <v>5.0000000000000001E-3</v>
      </c>
      <c r="Q58" s="12">
        <v>5.0000000000000001E-3</v>
      </c>
      <c r="R58" s="12">
        <v>5.0000000000000001E-3</v>
      </c>
      <c r="S58" s="12">
        <v>5.0000000000000001E-3</v>
      </c>
      <c r="T58" s="12">
        <v>5.0000000000000001E-3</v>
      </c>
      <c r="U58" s="12">
        <v>5.0000000000000001E-3</v>
      </c>
      <c r="V58" s="12">
        <v>5.0000000000000001E-3</v>
      </c>
      <c r="W58" s="12">
        <v>5.0000000000000001E-3</v>
      </c>
      <c r="X58" s="12">
        <v>5.0000000000000001E-3</v>
      </c>
      <c r="Y58" s="12">
        <v>5.0000000000000001E-3</v>
      </c>
      <c r="Z58" s="12">
        <v>5.0000000000000001E-3</v>
      </c>
      <c r="AA58" s="12">
        <v>5.0000000000000001E-3</v>
      </c>
      <c r="AB58" s="12">
        <v>5.0000000000000001E-3</v>
      </c>
      <c r="AC58" s="12">
        <v>5.0000000000000001E-3</v>
      </c>
      <c r="AD58" s="12">
        <v>5.0000000000000001E-3</v>
      </c>
      <c r="AE58" s="12">
        <v>5.0000000000000001E-3</v>
      </c>
      <c r="AF58" s="12">
        <v>5.0000000000000001E-3</v>
      </c>
      <c r="AG58" s="12">
        <v>5.0000000000000001E-3</v>
      </c>
      <c r="AH58" s="12">
        <v>5.0000000000000001E-3</v>
      </c>
      <c r="AI58" s="12">
        <v>5.0000000000000001E-3</v>
      </c>
      <c r="AJ58" s="12">
        <v>5.0000000000000001E-3</v>
      </c>
      <c r="AK58" s="12">
        <v>5.0000000000000001E-3</v>
      </c>
      <c r="AL58" s="12">
        <v>5.0000000000000001E-3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</row>
    <row r="59" spans="1:88">
      <c r="A59" s="4" t="s">
        <v>576</v>
      </c>
      <c r="B59" s="10" t="s">
        <v>455</v>
      </c>
      <c r="C59" s="11" t="s">
        <v>383</v>
      </c>
      <c r="D59" s="8" t="s">
        <v>461</v>
      </c>
      <c r="E59" s="12">
        <v>-0.02</v>
      </c>
      <c r="F59" s="12">
        <v>-0.02</v>
      </c>
      <c r="G59" s="12">
        <v>-0.02</v>
      </c>
      <c r="H59" s="12">
        <v>-0.02</v>
      </c>
      <c r="I59" s="12">
        <v>-0.02</v>
      </c>
      <c r="J59" s="12">
        <v>5.0000000000000001E-3</v>
      </c>
      <c r="K59" s="12">
        <v>5.0000000000000001E-3</v>
      </c>
      <c r="L59" s="12">
        <v>5.0000000000000001E-3</v>
      </c>
      <c r="M59" s="12">
        <v>5.0000000000000001E-3</v>
      </c>
      <c r="N59" s="12">
        <v>5.0000000000000001E-3</v>
      </c>
      <c r="O59" s="12">
        <v>5.0000000000000001E-3</v>
      </c>
      <c r="P59" s="12">
        <v>5.0000000000000001E-3</v>
      </c>
      <c r="Q59" s="12">
        <v>5.0000000000000001E-3</v>
      </c>
      <c r="R59" s="12">
        <v>5.0000000000000001E-3</v>
      </c>
      <c r="S59" s="12">
        <v>5.0000000000000001E-3</v>
      </c>
      <c r="T59" s="12">
        <v>5.0000000000000001E-3</v>
      </c>
      <c r="U59" s="12">
        <v>5.0000000000000001E-3</v>
      </c>
      <c r="V59" s="12">
        <v>5.0000000000000001E-3</v>
      </c>
      <c r="W59" s="12">
        <v>5.0000000000000001E-3</v>
      </c>
      <c r="X59" s="12">
        <v>5.0000000000000001E-3</v>
      </c>
      <c r="Y59" s="12">
        <v>5.0000000000000001E-3</v>
      </c>
      <c r="Z59" s="12">
        <v>5.0000000000000001E-3</v>
      </c>
      <c r="AA59" s="12">
        <v>5.0000000000000001E-3</v>
      </c>
      <c r="AB59" s="12">
        <v>5.0000000000000001E-3</v>
      </c>
      <c r="AC59" s="12">
        <v>5.0000000000000001E-3</v>
      </c>
      <c r="AD59" s="12">
        <v>5.0000000000000001E-3</v>
      </c>
      <c r="AE59" s="12">
        <v>5.0000000000000001E-3</v>
      </c>
      <c r="AF59" s="12">
        <v>5.0000000000000001E-3</v>
      </c>
      <c r="AG59" s="12">
        <v>5.0000000000000001E-3</v>
      </c>
      <c r="AH59" s="12">
        <v>5.0000000000000001E-3</v>
      </c>
      <c r="AI59" s="12">
        <v>5.0000000000000001E-3</v>
      </c>
      <c r="AJ59" s="12">
        <v>5.0000000000000001E-3</v>
      </c>
      <c r="AK59" s="12">
        <v>5.0000000000000001E-3</v>
      </c>
      <c r="AL59" s="12">
        <v>5.0000000000000001E-3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</row>
    <row r="60" spans="1:88">
      <c r="A60" s="4" t="s">
        <v>576</v>
      </c>
      <c r="B60" s="10" t="s">
        <v>455</v>
      </c>
      <c r="C60" s="11" t="s">
        <v>385</v>
      </c>
      <c r="D60" s="8" t="s">
        <v>462</v>
      </c>
      <c r="E60" s="12">
        <v>-0.02</v>
      </c>
      <c r="F60" s="12">
        <v>-0.02</v>
      </c>
      <c r="G60" s="12">
        <v>-0.02</v>
      </c>
      <c r="H60" s="12">
        <v>-0.02</v>
      </c>
      <c r="I60" s="12">
        <v>-0.02</v>
      </c>
      <c r="J60" s="12">
        <v>5.0000000000000001E-3</v>
      </c>
      <c r="K60" s="12">
        <v>5.0000000000000001E-3</v>
      </c>
      <c r="L60" s="12">
        <v>5.0000000000000001E-3</v>
      </c>
      <c r="M60" s="12">
        <v>5.0000000000000001E-3</v>
      </c>
      <c r="N60" s="12">
        <v>5.0000000000000001E-3</v>
      </c>
      <c r="O60" s="12">
        <v>5.0000000000000001E-3</v>
      </c>
      <c r="P60" s="12">
        <v>5.0000000000000001E-3</v>
      </c>
      <c r="Q60" s="12">
        <v>5.0000000000000001E-3</v>
      </c>
      <c r="R60" s="12">
        <v>5.0000000000000001E-3</v>
      </c>
      <c r="S60" s="12">
        <v>5.0000000000000001E-3</v>
      </c>
      <c r="T60" s="12">
        <v>5.0000000000000001E-3</v>
      </c>
      <c r="U60" s="12">
        <v>5.0000000000000001E-3</v>
      </c>
      <c r="V60" s="12">
        <v>5.0000000000000001E-3</v>
      </c>
      <c r="W60" s="12">
        <v>5.0000000000000001E-3</v>
      </c>
      <c r="X60" s="12">
        <v>5.0000000000000001E-3</v>
      </c>
      <c r="Y60" s="12">
        <v>5.0000000000000001E-3</v>
      </c>
      <c r="Z60" s="12">
        <v>5.0000000000000001E-3</v>
      </c>
      <c r="AA60" s="12">
        <v>5.0000000000000001E-3</v>
      </c>
      <c r="AB60" s="12">
        <v>5.0000000000000001E-3</v>
      </c>
      <c r="AC60" s="12">
        <v>5.0000000000000001E-3</v>
      </c>
      <c r="AD60" s="12">
        <v>5.0000000000000001E-3</v>
      </c>
      <c r="AE60" s="12">
        <v>5.0000000000000001E-3</v>
      </c>
      <c r="AF60" s="12">
        <v>5.0000000000000001E-3</v>
      </c>
      <c r="AG60" s="12">
        <v>5.0000000000000001E-3</v>
      </c>
      <c r="AH60" s="12">
        <v>5.0000000000000001E-3</v>
      </c>
      <c r="AI60" s="12">
        <v>5.0000000000000001E-3</v>
      </c>
      <c r="AJ60" s="12">
        <v>5.0000000000000001E-3</v>
      </c>
      <c r="AK60" s="12">
        <v>5.0000000000000001E-3</v>
      </c>
      <c r="AL60" s="12">
        <v>5.0000000000000001E-3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</row>
    <row r="61" spans="1:88">
      <c r="A61" s="4" t="s">
        <v>576</v>
      </c>
      <c r="B61" s="10" t="s">
        <v>455</v>
      </c>
      <c r="C61" s="11" t="s">
        <v>387</v>
      </c>
      <c r="D61" s="8" t="s">
        <v>463</v>
      </c>
      <c r="E61" s="12">
        <v>-0.02</v>
      </c>
      <c r="F61" s="12">
        <v>-0.02</v>
      </c>
      <c r="G61" s="12">
        <v>-0.02</v>
      </c>
      <c r="H61" s="12">
        <v>-0.02</v>
      </c>
      <c r="I61" s="12">
        <v>-0.02</v>
      </c>
      <c r="J61" s="12">
        <v>5.0000000000000001E-3</v>
      </c>
      <c r="K61" s="12">
        <v>5.0000000000000001E-3</v>
      </c>
      <c r="L61" s="12">
        <v>5.0000000000000001E-3</v>
      </c>
      <c r="M61" s="12">
        <v>5.0000000000000001E-3</v>
      </c>
      <c r="N61" s="12">
        <v>5.0000000000000001E-3</v>
      </c>
      <c r="O61" s="12">
        <v>5.0000000000000001E-3</v>
      </c>
      <c r="P61" s="12">
        <v>5.0000000000000001E-3</v>
      </c>
      <c r="Q61" s="12">
        <v>5.0000000000000001E-3</v>
      </c>
      <c r="R61" s="12">
        <v>5.0000000000000001E-3</v>
      </c>
      <c r="S61" s="12">
        <v>5.0000000000000001E-3</v>
      </c>
      <c r="T61" s="12">
        <v>5.0000000000000001E-3</v>
      </c>
      <c r="U61" s="12">
        <v>5.0000000000000001E-3</v>
      </c>
      <c r="V61" s="12">
        <v>5.0000000000000001E-3</v>
      </c>
      <c r="W61" s="12">
        <v>5.0000000000000001E-3</v>
      </c>
      <c r="X61" s="12">
        <v>5.0000000000000001E-3</v>
      </c>
      <c r="Y61" s="12">
        <v>5.0000000000000001E-3</v>
      </c>
      <c r="Z61" s="12">
        <v>5.0000000000000001E-3</v>
      </c>
      <c r="AA61" s="12">
        <v>5.0000000000000001E-3</v>
      </c>
      <c r="AB61" s="12">
        <v>5.0000000000000001E-3</v>
      </c>
      <c r="AC61" s="12">
        <v>5.0000000000000001E-3</v>
      </c>
      <c r="AD61" s="12">
        <v>5.0000000000000001E-3</v>
      </c>
      <c r="AE61" s="12">
        <v>5.0000000000000001E-3</v>
      </c>
      <c r="AF61" s="12">
        <v>5.0000000000000001E-3</v>
      </c>
      <c r="AG61" s="12">
        <v>5.0000000000000001E-3</v>
      </c>
      <c r="AH61" s="12">
        <v>5.0000000000000001E-3</v>
      </c>
      <c r="AI61" s="12">
        <v>5.0000000000000001E-3</v>
      </c>
      <c r="AJ61" s="12">
        <v>5.0000000000000001E-3</v>
      </c>
      <c r="AK61" s="12">
        <v>5.0000000000000001E-3</v>
      </c>
      <c r="AL61" s="12">
        <v>5.0000000000000001E-3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0</v>
      </c>
      <c r="CI61" s="13">
        <v>0</v>
      </c>
      <c r="CJ61" s="13">
        <v>0</v>
      </c>
    </row>
    <row r="62" spans="1:88">
      <c r="A62" s="4" t="s">
        <v>576</v>
      </c>
      <c r="B62" s="10" t="s">
        <v>455</v>
      </c>
      <c r="C62" s="11" t="s">
        <v>389</v>
      </c>
      <c r="D62" s="8" t="s">
        <v>464</v>
      </c>
      <c r="E62" s="12">
        <v>-0.02</v>
      </c>
      <c r="F62" s="12">
        <v>-0.02</v>
      </c>
      <c r="G62" s="12">
        <v>-0.02</v>
      </c>
      <c r="H62" s="12">
        <v>-0.02</v>
      </c>
      <c r="I62" s="12">
        <v>-0.02</v>
      </c>
      <c r="J62" s="12">
        <v>5.0000000000000001E-3</v>
      </c>
      <c r="K62" s="12">
        <v>5.0000000000000001E-3</v>
      </c>
      <c r="L62" s="12">
        <v>5.0000000000000001E-3</v>
      </c>
      <c r="M62" s="12">
        <v>5.0000000000000001E-3</v>
      </c>
      <c r="N62" s="12">
        <v>5.0000000000000001E-3</v>
      </c>
      <c r="O62" s="12">
        <v>5.0000000000000001E-3</v>
      </c>
      <c r="P62" s="12">
        <v>5.0000000000000001E-3</v>
      </c>
      <c r="Q62" s="12">
        <v>5.0000000000000001E-3</v>
      </c>
      <c r="R62" s="12">
        <v>5.0000000000000001E-3</v>
      </c>
      <c r="S62" s="12">
        <v>5.0000000000000001E-3</v>
      </c>
      <c r="T62" s="12">
        <v>5.0000000000000001E-3</v>
      </c>
      <c r="U62" s="12">
        <v>5.0000000000000001E-3</v>
      </c>
      <c r="V62" s="12">
        <v>5.0000000000000001E-3</v>
      </c>
      <c r="W62" s="12">
        <v>5.0000000000000001E-3</v>
      </c>
      <c r="X62" s="12">
        <v>5.0000000000000001E-3</v>
      </c>
      <c r="Y62" s="12">
        <v>5.0000000000000001E-3</v>
      </c>
      <c r="Z62" s="12">
        <v>5.0000000000000001E-3</v>
      </c>
      <c r="AA62" s="12">
        <v>5.0000000000000001E-3</v>
      </c>
      <c r="AB62" s="12">
        <v>5.0000000000000001E-3</v>
      </c>
      <c r="AC62" s="12">
        <v>5.0000000000000001E-3</v>
      </c>
      <c r="AD62" s="12">
        <v>5.0000000000000001E-3</v>
      </c>
      <c r="AE62" s="12">
        <v>5.0000000000000001E-3</v>
      </c>
      <c r="AF62" s="12">
        <v>5.0000000000000001E-3</v>
      </c>
      <c r="AG62" s="12">
        <v>5.0000000000000001E-3</v>
      </c>
      <c r="AH62" s="12">
        <v>5.0000000000000001E-3</v>
      </c>
      <c r="AI62" s="12">
        <v>5.0000000000000001E-3</v>
      </c>
      <c r="AJ62" s="12">
        <v>5.0000000000000001E-3</v>
      </c>
      <c r="AK62" s="12">
        <v>5.0000000000000001E-3</v>
      </c>
      <c r="AL62" s="12">
        <v>5.0000000000000001E-3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13">
        <v>0</v>
      </c>
    </row>
    <row r="63" spans="1:88">
      <c r="A63" s="4" t="s">
        <v>576</v>
      </c>
      <c r="B63" s="10" t="s">
        <v>455</v>
      </c>
      <c r="C63" s="11" t="s">
        <v>391</v>
      </c>
      <c r="D63" s="8" t="s">
        <v>465</v>
      </c>
      <c r="E63" s="12">
        <v>-0.02</v>
      </c>
      <c r="F63" s="12">
        <v>-0.02</v>
      </c>
      <c r="G63" s="12">
        <v>-0.02</v>
      </c>
      <c r="H63" s="12">
        <v>-0.02</v>
      </c>
      <c r="I63" s="12">
        <v>-0.02</v>
      </c>
      <c r="J63" s="12">
        <v>5.0000000000000001E-3</v>
      </c>
      <c r="K63" s="12">
        <v>5.0000000000000001E-3</v>
      </c>
      <c r="L63" s="12">
        <v>5.0000000000000001E-3</v>
      </c>
      <c r="M63" s="12">
        <v>5.0000000000000001E-3</v>
      </c>
      <c r="N63" s="12">
        <v>5.0000000000000001E-3</v>
      </c>
      <c r="O63" s="12">
        <v>5.0000000000000001E-3</v>
      </c>
      <c r="P63" s="12">
        <v>5.0000000000000001E-3</v>
      </c>
      <c r="Q63" s="12">
        <v>5.0000000000000001E-3</v>
      </c>
      <c r="R63" s="12">
        <v>5.0000000000000001E-3</v>
      </c>
      <c r="S63" s="12">
        <v>5.0000000000000001E-3</v>
      </c>
      <c r="T63" s="12">
        <v>5.0000000000000001E-3</v>
      </c>
      <c r="U63" s="12">
        <v>5.0000000000000001E-3</v>
      </c>
      <c r="V63" s="12">
        <v>5.0000000000000001E-3</v>
      </c>
      <c r="W63" s="12">
        <v>5.0000000000000001E-3</v>
      </c>
      <c r="X63" s="12">
        <v>5.0000000000000001E-3</v>
      </c>
      <c r="Y63" s="12">
        <v>5.0000000000000001E-3</v>
      </c>
      <c r="Z63" s="12">
        <v>5.0000000000000001E-3</v>
      </c>
      <c r="AA63" s="12">
        <v>5.0000000000000001E-3</v>
      </c>
      <c r="AB63" s="12">
        <v>5.0000000000000001E-3</v>
      </c>
      <c r="AC63" s="12">
        <v>5.0000000000000001E-3</v>
      </c>
      <c r="AD63" s="12">
        <v>5.0000000000000001E-3</v>
      </c>
      <c r="AE63" s="12">
        <v>5.0000000000000001E-3</v>
      </c>
      <c r="AF63" s="12">
        <v>5.0000000000000001E-3</v>
      </c>
      <c r="AG63" s="12">
        <v>5.0000000000000001E-3</v>
      </c>
      <c r="AH63" s="12">
        <v>5.0000000000000001E-3</v>
      </c>
      <c r="AI63" s="12">
        <v>5.0000000000000001E-3</v>
      </c>
      <c r="AJ63" s="12">
        <v>5.0000000000000001E-3</v>
      </c>
      <c r="AK63" s="12">
        <v>5.0000000000000001E-3</v>
      </c>
      <c r="AL63" s="12">
        <v>5.0000000000000001E-3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2">
        <v>0</v>
      </c>
      <c r="CD63" s="13">
        <v>0</v>
      </c>
      <c r="CE63" s="13">
        <v>0</v>
      </c>
      <c r="CF63" s="13">
        <v>0</v>
      </c>
      <c r="CG63" s="13">
        <v>0</v>
      </c>
      <c r="CH63" s="13">
        <v>0</v>
      </c>
      <c r="CI63" s="13">
        <v>0</v>
      </c>
      <c r="CJ63" s="13">
        <v>0</v>
      </c>
    </row>
    <row r="64" spans="1:88">
      <c r="A64" s="4" t="s">
        <v>576</v>
      </c>
      <c r="B64" s="10" t="s">
        <v>455</v>
      </c>
      <c r="C64" s="11" t="s">
        <v>393</v>
      </c>
      <c r="D64" s="8" t="s">
        <v>466</v>
      </c>
      <c r="E64" s="12">
        <v>-0.02</v>
      </c>
      <c r="F64" s="12">
        <v>-0.02</v>
      </c>
      <c r="G64" s="12">
        <v>-0.02</v>
      </c>
      <c r="H64" s="12">
        <v>-0.02</v>
      </c>
      <c r="I64" s="12">
        <v>-0.02</v>
      </c>
      <c r="J64" s="12">
        <v>5.0000000000000001E-3</v>
      </c>
      <c r="K64" s="12">
        <v>5.0000000000000001E-3</v>
      </c>
      <c r="L64" s="12">
        <v>5.0000000000000001E-3</v>
      </c>
      <c r="M64" s="12">
        <v>5.0000000000000001E-3</v>
      </c>
      <c r="N64" s="12">
        <v>5.0000000000000001E-3</v>
      </c>
      <c r="O64" s="12">
        <v>5.0000000000000001E-3</v>
      </c>
      <c r="P64" s="12">
        <v>5.0000000000000001E-3</v>
      </c>
      <c r="Q64" s="12">
        <v>5.0000000000000001E-3</v>
      </c>
      <c r="R64" s="12">
        <v>5.0000000000000001E-3</v>
      </c>
      <c r="S64" s="12">
        <v>5.0000000000000001E-3</v>
      </c>
      <c r="T64" s="12">
        <v>5.0000000000000001E-3</v>
      </c>
      <c r="U64" s="12">
        <v>5.0000000000000001E-3</v>
      </c>
      <c r="V64" s="12">
        <v>5.0000000000000001E-3</v>
      </c>
      <c r="W64" s="12">
        <v>5.0000000000000001E-3</v>
      </c>
      <c r="X64" s="12">
        <v>5.0000000000000001E-3</v>
      </c>
      <c r="Y64" s="12">
        <v>5.0000000000000001E-3</v>
      </c>
      <c r="Z64" s="12">
        <v>5.0000000000000001E-3</v>
      </c>
      <c r="AA64" s="12">
        <v>5.0000000000000001E-3</v>
      </c>
      <c r="AB64" s="12">
        <v>5.0000000000000001E-3</v>
      </c>
      <c r="AC64" s="12">
        <v>5.0000000000000001E-3</v>
      </c>
      <c r="AD64" s="12">
        <v>5.0000000000000001E-3</v>
      </c>
      <c r="AE64" s="12">
        <v>5.0000000000000001E-3</v>
      </c>
      <c r="AF64" s="12">
        <v>5.0000000000000001E-3</v>
      </c>
      <c r="AG64" s="12">
        <v>5.0000000000000001E-3</v>
      </c>
      <c r="AH64" s="12">
        <v>5.0000000000000001E-3</v>
      </c>
      <c r="AI64" s="12">
        <v>5.0000000000000001E-3</v>
      </c>
      <c r="AJ64" s="12">
        <v>5.0000000000000001E-3</v>
      </c>
      <c r="AK64" s="12">
        <v>5.0000000000000001E-3</v>
      </c>
      <c r="AL64" s="12">
        <v>5.0000000000000001E-3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3">
        <v>0</v>
      </c>
      <c r="CE64" s="13">
        <v>0</v>
      </c>
      <c r="CF64" s="13">
        <v>0</v>
      </c>
      <c r="CG64" s="13">
        <v>0</v>
      </c>
      <c r="CH64" s="13">
        <v>0</v>
      </c>
      <c r="CI64" s="13">
        <v>0</v>
      </c>
      <c r="CJ64" s="13">
        <v>0</v>
      </c>
    </row>
    <row r="65" spans="1:88">
      <c r="A65" s="4" t="s">
        <v>576</v>
      </c>
      <c r="B65" s="10" t="s">
        <v>467</v>
      </c>
      <c r="C65" s="11" t="s">
        <v>675</v>
      </c>
      <c r="D65" s="8" t="s">
        <v>688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  <c r="BR65" s="12">
        <v>0</v>
      </c>
      <c r="BS65" s="12">
        <v>0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D65" s="13">
        <v>0</v>
      </c>
      <c r="CE65" s="13">
        <v>0</v>
      </c>
      <c r="CF65" s="13">
        <v>0</v>
      </c>
      <c r="CG65" s="13">
        <v>0</v>
      </c>
      <c r="CH65" s="13">
        <v>0</v>
      </c>
      <c r="CI65" s="13">
        <v>0</v>
      </c>
      <c r="CJ65" s="13">
        <v>0</v>
      </c>
    </row>
    <row r="66" spans="1:88">
      <c r="A66" s="4" t="s">
        <v>576</v>
      </c>
      <c r="B66" s="10" t="s">
        <v>467</v>
      </c>
      <c r="C66" s="11" t="s">
        <v>674</v>
      </c>
      <c r="D66" s="8" t="s">
        <v>689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13">
        <v>0</v>
      </c>
    </row>
    <row r="67" spans="1:88">
      <c r="A67" s="4" t="s">
        <v>576</v>
      </c>
      <c r="B67" s="10" t="s">
        <v>467</v>
      </c>
      <c r="C67" s="11" t="s">
        <v>381</v>
      </c>
      <c r="D67" s="8" t="s">
        <v>472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</v>
      </c>
      <c r="BQ67" s="12">
        <v>0</v>
      </c>
      <c r="BR67" s="12">
        <v>0</v>
      </c>
      <c r="BS67" s="12">
        <v>0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2">
        <v>0</v>
      </c>
      <c r="CD67" s="13">
        <v>0</v>
      </c>
      <c r="CE67" s="13">
        <v>0</v>
      </c>
      <c r="CF67" s="13">
        <v>0</v>
      </c>
      <c r="CG67" s="13">
        <v>0</v>
      </c>
      <c r="CH67" s="13">
        <v>0</v>
      </c>
      <c r="CI67" s="13">
        <v>0</v>
      </c>
      <c r="CJ67" s="13">
        <v>0</v>
      </c>
    </row>
    <row r="68" spans="1:88">
      <c r="A68" s="4" t="s">
        <v>576</v>
      </c>
      <c r="B68" s="10" t="s">
        <v>467</v>
      </c>
      <c r="C68" s="11" t="s">
        <v>383</v>
      </c>
      <c r="D68" s="8" t="s">
        <v>473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3">
        <v>0</v>
      </c>
      <c r="CE68" s="13">
        <v>0</v>
      </c>
      <c r="CF68" s="13">
        <v>0</v>
      </c>
      <c r="CG68" s="13">
        <v>0</v>
      </c>
      <c r="CH68" s="13">
        <v>0</v>
      </c>
      <c r="CI68" s="13">
        <v>0</v>
      </c>
      <c r="CJ68" s="13">
        <v>0</v>
      </c>
    </row>
    <row r="69" spans="1:88">
      <c r="A69" s="4" t="s">
        <v>576</v>
      </c>
      <c r="B69" s="10" t="s">
        <v>467</v>
      </c>
      <c r="C69" s="11" t="s">
        <v>385</v>
      </c>
      <c r="D69" s="8" t="s">
        <v>474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</row>
    <row r="70" spans="1:88">
      <c r="A70" s="4" t="s">
        <v>576</v>
      </c>
      <c r="B70" s="10" t="s">
        <v>467</v>
      </c>
      <c r="C70" s="11" t="s">
        <v>387</v>
      </c>
      <c r="D70" s="8" t="s">
        <v>475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3">
        <v>0</v>
      </c>
      <c r="CE70" s="13">
        <v>0</v>
      </c>
      <c r="CF70" s="13">
        <v>0</v>
      </c>
      <c r="CG70" s="13">
        <v>0</v>
      </c>
      <c r="CH70" s="13">
        <v>0</v>
      </c>
      <c r="CI70" s="13">
        <v>0</v>
      </c>
      <c r="CJ70" s="13">
        <v>0</v>
      </c>
    </row>
    <row r="71" spans="1:88">
      <c r="A71" s="4" t="s">
        <v>576</v>
      </c>
      <c r="B71" s="10" t="s">
        <v>467</v>
      </c>
      <c r="C71" s="11" t="s">
        <v>389</v>
      </c>
      <c r="D71" s="8" t="s">
        <v>476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  <c r="BP71" s="12">
        <v>0</v>
      </c>
      <c r="BQ71" s="12">
        <v>0</v>
      </c>
      <c r="BR71" s="12">
        <v>0</v>
      </c>
      <c r="BS71" s="12">
        <v>0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2">
        <v>0</v>
      </c>
      <c r="CD71" s="13">
        <v>0</v>
      </c>
      <c r="CE71" s="13">
        <v>0</v>
      </c>
      <c r="CF71" s="13">
        <v>0</v>
      </c>
      <c r="CG71" s="13">
        <v>0</v>
      </c>
      <c r="CH71" s="13">
        <v>0</v>
      </c>
      <c r="CI71" s="13">
        <v>0</v>
      </c>
      <c r="CJ71" s="13">
        <v>0</v>
      </c>
    </row>
    <row r="72" spans="1:88">
      <c r="A72" s="4" t="s">
        <v>576</v>
      </c>
      <c r="B72" s="10" t="s">
        <v>467</v>
      </c>
      <c r="C72" s="11" t="s">
        <v>391</v>
      </c>
      <c r="D72" s="8" t="s">
        <v>477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3">
        <v>0</v>
      </c>
      <c r="CE72" s="13">
        <v>0</v>
      </c>
      <c r="CF72" s="13">
        <v>0</v>
      </c>
      <c r="CG72" s="13">
        <v>0</v>
      </c>
      <c r="CH72" s="13">
        <v>0</v>
      </c>
      <c r="CI72" s="13">
        <v>0</v>
      </c>
      <c r="CJ72" s="13">
        <v>0</v>
      </c>
    </row>
    <row r="73" spans="1:88">
      <c r="A73" s="4" t="s">
        <v>576</v>
      </c>
      <c r="B73" s="10" t="s">
        <v>467</v>
      </c>
      <c r="C73" s="11" t="s">
        <v>393</v>
      </c>
      <c r="D73" s="8" t="s">
        <v>478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0</v>
      </c>
      <c r="CD73" s="13">
        <v>0</v>
      </c>
      <c r="CE73" s="13">
        <v>0</v>
      </c>
      <c r="CF73" s="13">
        <v>0</v>
      </c>
      <c r="CG73" s="13">
        <v>0</v>
      </c>
      <c r="CH73" s="13">
        <v>0</v>
      </c>
      <c r="CI73" s="13">
        <v>0</v>
      </c>
      <c r="CJ73" s="13">
        <v>0</v>
      </c>
    </row>
    <row r="74" spans="1:88">
      <c r="A74" s="4" t="s">
        <v>576</v>
      </c>
      <c r="B74" s="10" t="s">
        <v>479</v>
      </c>
      <c r="C74" s="11" t="s">
        <v>675</v>
      </c>
      <c r="D74" s="8" t="s">
        <v>690</v>
      </c>
      <c r="E74" s="12">
        <v>-9.2527752860221898E-3</v>
      </c>
      <c r="F74" s="12">
        <v>-1.02280097870373E-2</v>
      </c>
      <c r="G74" s="12">
        <v>-1.02280097870373E-2</v>
      </c>
      <c r="H74" s="12">
        <v>-1.02280097870373E-2</v>
      </c>
      <c r="I74" s="12">
        <v>-1.02280097870373E-2</v>
      </c>
      <c r="J74" s="12">
        <v>-1.45095631411136E-2</v>
      </c>
      <c r="K74" s="12">
        <v>-1.45095631411136E-2</v>
      </c>
      <c r="L74" s="12">
        <v>-1.45095631411136E-2</v>
      </c>
      <c r="M74" s="12">
        <v>-1.45095631411136E-2</v>
      </c>
      <c r="N74" s="12">
        <v>-1.45095631411136E-2</v>
      </c>
      <c r="O74" s="12">
        <v>-1.45095631411136E-2</v>
      </c>
      <c r="P74" s="12">
        <v>-2.1020619306450002E-2</v>
      </c>
      <c r="Q74" s="12">
        <v>-2.1020619306450002E-2</v>
      </c>
      <c r="R74" s="12">
        <v>-2.1020619306450002E-2</v>
      </c>
      <c r="S74" s="12">
        <v>-2.1020619306450002E-2</v>
      </c>
      <c r="T74" s="12">
        <v>-2.1020619306450002E-2</v>
      </c>
      <c r="U74" s="12">
        <v>-2.1020619306450002E-2</v>
      </c>
      <c r="V74" s="12">
        <v>-2.1020619306450002E-2</v>
      </c>
      <c r="W74" s="12">
        <v>-2.1020619306450002E-2</v>
      </c>
      <c r="X74" s="12">
        <v>-2.1020619306450002E-2</v>
      </c>
      <c r="Y74" s="12">
        <v>-2.1020619306450002E-2</v>
      </c>
      <c r="Z74" s="12">
        <v>-2.1020619306450002E-2</v>
      </c>
      <c r="AA74" s="12">
        <v>-2.1020619306450002E-2</v>
      </c>
      <c r="AB74" s="12">
        <v>-1.9129447027454598E-2</v>
      </c>
      <c r="AC74" s="12">
        <v>-1.9129447027454598E-2</v>
      </c>
      <c r="AD74" s="12">
        <v>-1.9129447027454598E-2</v>
      </c>
      <c r="AE74" s="12">
        <v>-1.9129447027454598E-2</v>
      </c>
      <c r="AF74" s="12">
        <v>-1.9129447027454598E-2</v>
      </c>
      <c r="AG74" s="12">
        <v>-1.9129447027454598E-2</v>
      </c>
      <c r="AH74" s="12">
        <v>-1.9129447027454598E-2</v>
      </c>
      <c r="AI74" s="12">
        <v>-1.9129447027454598E-2</v>
      </c>
      <c r="AJ74" s="12">
        <v>-1.9129447027454598E-2</v>
      </c>
      <c r="AK74" s="12">
        <v>-1.9129447027454598E-2</v>
      </c>
      <c r="AL74" s="12">
        <v>-1.9129447027454598E-2</v>
      </c>
      <c r="AM74" s="12">
        <v>-1.9110573230453499E-2</v>
      </c>
      <c r="AN74" s="12">
        <v>-1.9054026325704399E-2</v>
      </c>
      <c r="AO74" s="12">
        <v>-1.8960029478006599E-2</v>
      </c>
      <c r="AP74" s="12">
        <v>-1.8828953649974702E-2</v>
      </c>
      <c r="AQ74" s="12">
        <v>-1.86613161380191E-2</v>
      </c>
      <c r="AR74" s="12">
        <v>-1.8457778530813401E-2</v>
      </c>
      <c r="AS74" s="12">
        <v>-1.8219144098305599E-2</v>
      </c>
      <c r="AT74" s="12">
        <v>-1.7946354621579199E-2</v>
      </c>
      <c r="AU74" s="12">
        <v>-1.7640486676073E-2</v>
      </c>
      <c r="AV74" s="12">
        <v>-1.73027473828304E-2</v>
      </c>
      <c r="AW74" s="12">
        <v>-1.6934469644543201E-2</v>
      </c>
      <c r="AX74" s="12">
        <v>-1.65371068851944E-2</v>
      </c>
      <c r="AY74" s="12">
        <v>-1.6112227314057401E-2</v>
      </c>
      <c r="AZ74" s="12">
        <v>-1.5661507736690498E-2</v>
      </c>
      <c r="BA74" s="12">
        <v>-1.51867269373513E-2</v>
      </c>
      <c r="BB74" s="12">
        <v>-1.46897586589481E-2</v>
      </c>
      <c r="BC74" s="12">
        <v>-1.4172564208232499E-2</v>
      </c>
      <c r="BD74" s="12">
        <v>-1.36371847154179E-2</v>
      </c>
      <c r="BE74" s="12">
        <v>-1.3085733078770799E-2</v>
      </c>
      <c r="BF74" s="12">
        <v>-1.2520385625966701E-2</v>
      </c>
      <c r="BG74" s="12">
        <v>-1.19433735251192E-2</v>
      </c>
      <c r="BH74" s="12">
        <v>-1.13569739793785E-2</v>
      </c>
      <c r="BI74" s="12">
        <v>-1.07635012398513E-2</v>
      </c>
      <c r="BJ74" s="12">
        <v>-1.01652974723085E-2</v>
      </c>
      <c r="BK74" s="12">
        <v>-9.5647235137273304E-3</v>
      </c>
      <c r="BL74" s="12">
        <v>-8.9641495551461507E-3</v>
      </c>
      <c r="BM74" s="12">
        <v>-8.3659457876033502E-3</v>
      </c>
      <c r="BN74" s="12">
        <v>-7.7724730480761102E-3</v>
      </c>
      <c r="BO74" s="12">
        <v>-7.1860735023354504E-3</v>
      </c>
      <c r="BP74" s="12">
        <v>-6.60906140148793E-3</v>
      </c>
      <c r="BQ74" s="12">
        <v>-6.0437139486838399E-3</v>
      </c>
      <c r="BR74" s="12">
        <v>-5.4922623120367102E-3</v>
      </c>
      <c r="BS74" s="12">
        <v>-4.95688281922212E-3</v>
      </c>
      <c r="BT74" s="12">
        <v>-4.4396883685065601E-3</v>
      </c>
      <c r="BU74" s="12">
        <v>-3.9427200901033599E-3</v>
      </c>
      <c r="BV74" s="12">
        <v>-3.4679392907641499E-3</v>
      </c>
      <c r="BW74" s="12">
        <v>-3.0172197133972001E-3</v>
      </c>
      <c r="BX74" s="12">
        <v>-2.5923401422602199E-3</v>
      </c>
      <c r="BY74" s="12">
        <v>-2.1949773829114398E-3</v>
      </c>
      <c r="BZ74" s="12">
        <v>-1.82669964462426E-3</v>
      </c>
      <c r="CA74" s="12">
        <v>-1.48896035138159E-3</v>
      </c>
      <c r="CB74" s="12">
        <v>-1.18309240587545E-3</v>
      </c>
      <c r="CC74" s="12">
        <v>-9.1030292914900197E-4</v>
      </c>
      <c r="CD74" s="13">
        <v>-6.7166849664120499E-4</v>
      </c>
      <c r="CE74" s="13">
        <v>-4.6813088943547501E-4</v>
      </c>
      <c r="CF74" s="13">
        <v>-3.00493377479966E-4</v>
      </c>
      <c r="CG74" s="13">
        <v>-1.6941754944806701E-4</v>
      </c>
      <c r="CH74" s="13">
        <v>-7.5420701750177695E-5</v>
      </c>
      <c r="CI74" s="13">
        <v>-1.8873797001080699E-5</v>
      </c>
      <c r="CJ74" s="13">
        <v>0</v>
      </c>
    </row>
    <row r="75" spans="1:88">
      <c r="A75" s="4" t="s">
        <v>576</v>
      </c>
      <c r="B75" s="10" t="s">
        <v>479</v>
      </c>
      <c r="C75" s="11" t="s">
        <v>674</v>
      </c>
      <c r="D75" s="8" t="s">
        <v>691</v>
      </c>
      <c r="E75" s="12">
        <v>-9.2527752860221898E-3</v>
      </c>
      <c r="F75" s="12">
        <v>-1.02280097870373E-2</v>
      </c>
      <c r="G75" s="12">
        <v>-1.02280097870373E-2</v>
      </c>
      <c r="H75" s="12">
        <v>-1.02280097870373E-2</v>
      </c>
      <c r="I75" s="12">
        <v>-1.02280097870373E-2</v>
      </c>
      <c r="J75" s="12">
        <v>-1.45095631411136E-2</v>
      </c>
      <c r="K75" s="12">
        <v>-1.45095631411136E-2</v>
      </c>
      <c r="L75" s="12">
        <v>-1.45095631411136E-2</v>
      </c>
      <c r="M75" s="12">
        <v>-1.45095631411136E-2</v>
      </c>
      <c r="N75" s="12">
        <v>-1.45095631411136E-2</v>
      </c>
      <c r="O75" s="12">
        <v>-1.45095631411136E-2</v>
      </c>
      <c r="P75" s="12">
        <v>-2.1020619306450002E-2</v>
      </c>
      <c r="Q75" s="12">
        <v>-2.1020619306450002E-2</v>
      </c>
      <c r="R75" s="12">
        <v>-2.1020619306450002E-2</v>
      </c>
      <c r="S75" s="12">
        <v>-2.1020619306450002E-2</v>
      </c>
      <c r="T75" s="12">
        <v>-2.1020619306450002E-2</v>
      </c>
      <c r="U75" s="12">
        <v>-2.1020619306450002E-2</v>
      </c>
      <c r="V75" s="12">
        <v>-2.1020619306450002E-2</v>
      </c>
      <c r="W75" s="12">
        <v>-2.1020619306450002E-2</v>
      </c>
      <c r="X75" s="12">
        <v>-2.1020619306450002E-2</v>
      </c>
      <c r="Y75" s="12">
        <v>-2.1020619306450002E-2</v>
      </c>
      <c r="Z75" s="12">
        <v>-2.1020619306450002E-2</v>
      </c>
      <c r="AA75" s="12">
        <v>-2.1020619306450002E-2</v>
      </c>
      <c r="AB75" s="12">
        <v>-1.9129447027454598E-2</v>
      </c>
      <c r="AC75" s="12">
        <v>-1.9129447027454598E-2</v>
      </c>
      <c r="AD75" s="12">
        <v>-1.9129447027454598E-2</v>
      </c>
      <c r="AE75" s="12">
        <v>-1.9129447027454598E-2</v>
      </c>
      <c r="AF75" s="12">
        <v>-1.9129447027454598E-2</v>
      </c>
      <c r="AG75" s="12">
        <v>-1.9129447027454598E-2</v>
      </c>
      <c r="AH75" s="12">
        <v>-1.9129447027454598E-2</v>
      </c>
      <c r="AI75" s="12">
        <v>-1.9129447027454598E-2</v>
      </c>
      <c r="AJ75" s="12">
        <v>-1.9129447027454598E-2</v>
      </c>
      <c r="AK75" s="12">
        <v>-1.9129447027454598E-2</v>
      </c>
      <c r="AL75" s="12">
        <v>-1.9129447027454598E-2</v>
      </c>
      <c r="AM75" s="12">
        <v>-1.9110573230453499E-2</v>
      </c>
      <c r="AN75" s="12">
        <v>-1.9054026325704399E-2</v>
      </c>
      <c r="AO75" s="12">
        <v>-1.8960029478006599E-2</v>
      </c>
      <c r="AP75" s="12">
        <v>-1.8828953649974702E-2</v>
      </c>
      <c r="AQ75" s="12">
        <v>-1.86613161380191E-2</v>
      </c>
      <c r="AR75" s="12">
        <v>-1.8457778530813401E-2</v>
      </c>
      <c r="AS75" s="12">
        <v>-1.8219144098305599E-2</v>
      </c>
      <c r="AT75" s="12">
        <v>-1.7946354621579199E-2</v>
      </c>
      <c r="AU75" s="12">
        <v>-1.7640486676073E-2</v>
      </c>
      <c r="AV75" s="12">
        <v>-1.73027473828304E-2</v>
      </c>
      <c r="AW75" s="12">
        <v>-1.6934469644543201E-2</v>
      </c>
      <c r="AX75" s="12">
        <v>-1.65371068851944E-2</v>
      </c>
      <c r="AY75" s="12">
        <v>-1.6112227314057401E-2</v>
      </c>
      <c r="AZ75" s="12">
        <v>-1.5661507736690498E-2</v>
      </c>
      <c r="BA75" s="12">
        <v>-1.51867269373513E-2</v>
      </c>
      <c r="BB75" s="12">
        <v>-1.46897586589481E-2</v>
      </c>
      <c r="BC75" s="12">
        <v>-1.4172564208232499E-2</v>
      </c>
      <c r="BD75" s="12">
        <v>-1.36371847154179E-2</v>
      </c>
      <c r="BE75" s="12">
        <v>-1.3085733078770799E-2</v>
      </c>
      <c r="BF75" s="12">
        <v>-1.2520385625966701E-2</v>
      </c>
      <c r="BG75" s="12">
        <v>-1.19433735251192E-2</v>
      </c>
      <c r="BH75" s="12">
        <v>-1.13569739793785E-2</v>
      </c>
      <c r="BI75" s="12">
        <v>-1.07635012398513E-2</v>
      </c>
      <c r="BJ75" s="12">
        <v>-1.01652974723085E-2</v>
      </c>
      <c r="BK75" s="12">
        <v>-9.5647235137273304E-3</v>
      </c>
      <c r="BL75" s="12">
        <v>-8.9641495551461507E-3</v>
      </c>
      <c r="BM75" s="12">
        <v>-8.3659457876033502E-3</v>
      </c>
      <c r="BN75" s="12">
        <v>-7.7724730480761102E-3</v>
      </c>
      <c r="BO75" s="12">
        <v>-7.1860735023354504E-3</v>
      </c>
      <c r="BP75" s="12">
        <v>-6.60906140148793E-3</v>
      </c>
      <c r="BQ75" s="12">
        <v>-6.0437139486838399E-3</v>
      </c>
      <c r="BR75" s="12">
        <v>-5.4922623120367102E-3</v>
      </c>
      <c r="BS75" s="12">
        <v>-4.95688281922212E-3</v>
      </c>
      <c r="BT75" s="12">
        <v>-4.4396883685065601E-3</v>
      </c>
      <c r="BU75" s="12">
        <v>-3.9427200901033599E-3</v>
      </c>
      <c r="BV75" s="12">
        <v>-3.4679392907641499E-3</v>
      </c>
      <c r="BW75" s="12">
        <v>-3.0172197133972001E-3</v>
      </c>
      <c r="BX75" s="12">
        <v>-2.5923401422602199E-3</v>
      </c>
      <c r="BY75" s="12">
        <v>-2.1949773829114398E-3</v>
      </c>
      <c r="BZ75" s="12">
        <v>-1.82669964462426E-3</v>
      </c>
      <c r="CA75" s="12">
        <v>-1.48896035138159E-3</v>
      </c>
      <c r="CB75" s="12">
        <v>-1.18309240587545E-3</v>
      </c>
      <c r="CC75" s="12">
        <v>-9.1030292914900197E-4</v>
      </c>
      <c r="CD75" s="13">
        <v>-6.7166849664120499E-4</v>
      </c>
      <c r="CE75" s="13">
        <v>-4.6813088943547501E-4</v>
      </c>
      <c r="CF75" s="13">
        <v>-3.00493377479966E-4</v>
      </c>
      <c r="CG75" s="13">
        <v>-1.6941754944806701E-4</v>
      </c>
      <c r="CH75" s="13">
        <v>-7.5420701750177695E-5</v>
      </c>
      <c r="CI75" s="13">
        <v>-1.8873797001080699E-5</v>
      </c>
      <c r="CJ75" s="13">
        <v>0</v>
      </c>
    </row>
    <row r="76" spans="1:88">
      <c r="A76" s="4" t="s">
        <v>576</v>
      </c>
      <c r="B76" s="10" t="s">
        <v>479</v>
      </c>
      <c r="C76" s="11" t="s">
        <v>381</v>
      </c>
      <c r="D76" s="8" t="s">
        <v>484</v>
      </c>
      <c r="E76" s="12">
        <v>-9.2527752860221898E-3</v>
      </c>
      <c r="F76" s="12">
        <v>-1.02280097870373E-2</v>
      </c>
      <c r="G76" s="12">
        <v>-1.02280097870373E-2</v>
      </c>
      <c r="H76" s="12">
        <v>-1.02280097870373E-2</v>
      </c>
      <c r="I76" s="12">
        <v>-1.02280097870373E-2</v>
      </c>
      <c r="J76" s="12">
        <v>-1.45095631411136E-2</v>
      </c>
      <c r="K76" s="12">
        <v>-1.45095631411136E-2</v>
      </c>
      <c r="L76" s="12">
        <v>-1.45095631411136E-2</v>
      </c>
      <c r="M76" s="12">
        <v>-1.45095631411136E-2</v>
      </c>
      <c r="N76" s="12">
        <v>-1.45095631411136E-2</v>
      </c>
      <c r="O76" s="12">
        <v>-1.45095631411136E-2</v>
      </c>
      <c r="P76" s="12">
        <v>-2.1020619306450002E-2</v>
      </c>
      <c r="Q76" s="12">
        <v>-2.1020619306450002E-2</v>
      </c>
      <c r="R76" s="12">
        <v>-2.1020619306450002E-2</v>
      </c>
      <c r="S76" s="12">
        <v>-2.1020619306450002E-2</v>
      </c>
      <c r="T76" s="12">
        <v>-2.1020619306450002E-2</v>
      </c>
      <c r="U76" s="12">
        <v>-2.1020619306450002E-2</v>
      </c>
      <c r="V76" s="12">
        <v>-2.1020619306450002E-2</v>
      </c>
      <c r="W76" s="12">
        <v>-2.1020619306450002E-2</v>
      </c>
      <c r="X76" s="12">
        <v>-2.1020619306450002E-2</v>
      </c>
      <c r="Y76" s="12">
        <v>-2.1020619306450002E-2</v>
      </c>
      <c r="Z76" s="12">
        <v>-2.1020619306450002E-2</v>
      </c>
      <c r="AA76" s="12">
        <v>-2.1020619306450002E-2</v>
      </c>
      <c r="AB76" s="12">
        <v>-1.9129447027454598E-2</v>
      </c>
      <c r="AC76" s="12">
        <v>-1.9129447027454598E-2</v>
      </c>
      <c r="AD76" s="12">
        <v>-1.9129447027454598E-2</v>
      </c>
      <c r="AE76" s="12">
        <v>-1.9129447027454598E-2</v>
      </c>
      <c r="AF76" s="12">
        <v>-1.9129447027454598E-2</v>
      </c>
      <c r="AG76" s="12">
        <v>-1.9129447027454598E-2</v>
      </c>
      <c r="AH76" s="12">
        <v>-1.9129447027454598E-2</v>
      </c>
      <c r="AI76" s="12">
        <v>-1.9129447027454598E-2</v>
      </c>
      <c r="AJ76" s="12">
        <v>-1.9129447027454598E-2</v>
      </c>
      <c r="AK76" s="12">
        <v>-1.9129447027454598E-2</v>
      </c>
      <c r="AL76" s="12">
        <v>-1.9129447027454598E-2</v>
      </c>
      <c r="AM76" s="12">
        <v>-1.9110573230453499E-2</v>
      </c>
      <c r="AN76" s="12">
        <v>-1.9054026325704399E-2</v>
      </c>
      <c r="AO76" s="12">
        <v>-1.8960029478006599E-2</v>
      </c>
      <c r="AP76" s="12">
        <v>-1.8828953649974702E-2</v>
      </c>
      <c r="AQ76" s="12">
        <v>-1.86613161380191E-2</v>
      </c>
      <c r="AR76" s="12">
        <v>-1.8457778530813401E-2</v>
      </c>
      <c r="AS76" s="12">
        <v>-1.8219144098305599E-2</v>
      </c>
      <c r="AT76" s="12">
        <v>-1.7946354621579199E-2</v>
      </c>
      <c r="AU76" s="12">
        <v>-1.7640486676073E-2</v>
      </c>
      <c r="AV76" s="12">
        <v>-1.73027473828304E-2</v>
      </c>
      <c r="AW76" s="12">
        <v>-1.6934469644543201E-2</v>
      </c>
      <c r="AX76" s="12">
        <v>-1.65371068851944E-2</v>
      </c>
      <c r="AY76" s="12">
        <v>-1.6112227314057401E-2</v>
      </c>
      <c r="AZ76" s="12">
        <v>-1.5661507736690498E-2</v>
      </c>
      <c r="BA76" s="12">
        <v>-1.51867269373513E-2</v>
      </c>
      <c r="BB76" s="12">
        <v>-1.46897586589481E-2</v>
      </c>
      <c r="BC76" s="12">
        <v>-1.4172564208232499E-2</v>
      </c>
      <c r="BD76" s="12">
        <v>-1.36371847154179E-2</v>
      </c>
      <c r="BE76" s="12">
        <v>-1.3085733078770799E-2</v>
      </c>
      <c r="BF76" s="12">
        <v>-1.2520385625966701E-2</v>
      </c>
      <c r="BG76" s="12">
        <v>-1.19433735251192E-2</v>
      </c>
      <c r="BH76" s="12">
        <v>-1.13569739793785E-2</v>
      </c>
      <c r="BI76" s="12">
        <v>-1.07635012398513E-2</v>
      </c>
      <c r="BJ76" s="12">
        <v>-1.01652974723085E-2</v>
      </c>
      <c r="BK76" s="12">
        <v>-9.5647235137273304E-3</v>
      </c>
      <c r="BL76" s="12">
        <v>-8.9641495551461507E-3</v>
      </c>
      <c r="BM76" s="12">
        <v>-8.3659457876033502E-3</v>
      </c>
      <c r="BN76" s="12">
        <v>-7.7724730480761102E-3</v>
      </c>
      <c r="BO76" s="12">
        <v>-7.1860735023354504E-3</v>
      </c>
      <c r="BP76" s="12">
        <v>-6.60906140148793E-3</v>
      </c>
      <c r="BQ76" s="12">
        <v>-6.0437139486838399E-3</v>
      </c>
      <c r="BR76" s="12">
        <v>-5.4922623120367102E-3</v>
      </c>
      <c r="BS76" s="12">
        <v>-4.95688281922212E-3</v>
      </c>
      <c r="BT76" s="12">
        <v>-4.4396883685065601E-3</v>
      </c>
      <c r="BU76" s="12">
        <v>-3.9427200901033599E-3</v>
      </c>
      <c r="BV76" s="12">
        <v>-3.4679392907641499E-3</v>
      </c>
      <c r="BW76" s="12">
        <v>-3.0172197133972001E-3</v>
      </c>
      <c r="BX76" s="12">
        <v>-2.5923401422602199E-3</v>
      </c>
      <c r="BY76" s="12">
        <v>-2.1949773829114398E-3</v>
      </c>
      <c r="BZ76" s="12">
        <v>-1.82669964462426E-3</v>
      </c>
      <c r="CA76" s="12">
        <v>-1.48896035138159E-3</v>
      </c>
      <c r="CB76" s="12">
        <v>-1.18309240587545E-3</v>
      </c>
      <c r="CC76" s="12">
        <v>-9.1030292914900197E-4</v>
      </c>
      <c r="CD76" s="13">
        <v>-6.7166849664120499E-4</v>
      </c>
      <c r="CE76" s="13">
        <v>-4.6813088943547501E-4</v>
      </c>
      <c r="CF76" s="13">
        <v>-3.00493377479966E-4</v>
      </c>
      <c r="CG76" s="13">
        <v>-1.6941754944806701E-4</v>
      </c>
      <c r="CH76" s="13">
        <v>-7.5420701750177695E-5</v>
      </c>
      <c r="CI76" s="13">
        <v>-1.8873797001080699E-5</v>
      </c>
      <c r="CJ76" s="13">
        <v>0</v>
      </c>
    </row>
    <row r="77" spans="1:88">
      <c r="A77" s="4" t="s">
        <v>576</v>
      </c>
      <c r="B77" s="10" t="s">
        <v>479</v>
      </c>
      <c r="C77" s="11" t="s">
        <v>383</v>
      </c>
      <c r="D77" s="8" t="s">
        <v>485</v>
      </c>
      <c r="E77" s="12">
        <v>-9.2527752860221898E-3</v>
      </c>
      <c r="F77" s="12">
        <v>-1.02280097870373E-2</v>
      </c>
      <c r="G77" s="12">
        <v>-1.02280097870373E-2</v>
      </c>
      <c r="H77" s="12">
        <v>-1.02280097870373E-2</v>
      </c>
      <c r="I77" s="12">
        <v>-1.02280097870373E-2</v>
      </c>
      <c r="J77" s="12">
        <v>-1.45095631411136E-2</v>
      </c>
      <c r="K77" s="12">
        <v>-1.45095631411136E-2</v>
      </c>
      <c r="L77" s="12">
        <v>-1.45095631411136E-2</v>
      </c>
      <c r="M77" s="12">
        <v>-1.45095631411136E-2</v>
      </c>
      <c r="N77" s="12">
        <v>-1.45095631411136E-2</v>
      </c>
      <c r="O77" s="12">
        <v>-1.45095631411136E-2</v>
      </c>
      <c r="P77" s="12">
        <v>-2.1020619306450002E-2</v>
      </c>
      <c r="Q77" s="12">
        <v>-2.1020619306450002E-2</v>
      </c>
      <c r="R77" s="12">
        <v>-2.1020619306450002E-2</v>
      </c>
      <c r="S77" s="12">
        <v>-2.1020619306450002E-2</v>
      </c>
      <c r="T77" s="12">
        <v>-2.1020619306450002E-2</v>
      </c>
      <c r="U77" s="12">
        <v>-2.1020619306450002E-2</v>
      </c>
      <c r="V77" s="12">
        <v>-2.1020619306450002E-2</v>
      </c>
      <c r="W77" s="12">
        <v>-2.1020619306450002E-2</v>
      </c>
      <c r="X77" s="12">
        <v>-2.1020619306450002E-2</v>
      </c>
      <c r="Y77" s="12">
        <v>-2.1020619306450002E-2</v>
      </c>
      <c r="Z77" s="12">
        <v>-2.1020619306450002E-2</v>
      </c>
      <c r="AA77" s="12">
        <v>-2.1020619306450002E-2</v>
      </c>
      <c r="AB77" s="12">
        <v>-1.9129447027454598E-2</v>
      </c>
      <c r="AC77" s="12">
        <v>-1.9129447027454598E-2</v>
      </c>
      <c r="AD77" s="12">
        <v>-1.9129447027454598E-2</v>
      </c>
      <c r="AE77" s="12">
        <v>-1.9129447027454598E-2</v>
      </c>
      <c r="AF77" s="12">
        <v>-1.9129447027454598E-2</v>
      </c>
      <c r="AG77" s="12">
        <v>-1.9129447027454598E-2</v>
      </c>
      <c r="AH77" s="12">
        <v>-1.9129447027454598E-2</v>
      </c>
      <c r="AI77" s="12">
        <v>-1.9129447027454598E-2</v>
      </c>
      <c r="AJ77" s="12">
        <v>-1.9129447027454598E-2</v>
      </c>
      <c r="AK77" s="12">
        <v>-1.9129447027454598E-2</v>
      </c>
      <c r="AL77" s="12">
        <v>-1.9129447027454598E-2</v>
      </c>
      <c r="AM77" s="12">
        <v>-1.9110573230453499E-2</v>
      </c>
      <c r="AN77" s="12">
        <v>-1.9054026325704399E-2</v>
      </c>
      <c r="AO77" s="12">
        <v>-1.8960029478006599E-2</v>
      </c>
      <c r="AP77" s="12">
        <v>-1.8828953649974702E-2</v>
      </c>
      <c r="AQ77" s="12">
        <v>-1.86613161380191E-2</v>
      </c>
      <c r="AR77" s="12">
        <v>-1.8457778530813401E-2</v>
      </c>
      <c r="AS77" s="12">
        <v>-1.8219144098305599E-2</v>
      </c>
      <c r="AT77" s="12">
        <v>-1.7946354621579199E-2</v>
      </c>
      <c r="AU77" s="12">
        <v>-1.7640486676073E-2</v>
      </c>
      <c r="AV77" s="12">
        <v>-1.73027473828304E-2</v>
      </c>
      <c r="AW77" s="12">
        <v>-1.6934469644543201E-2</v>
      </c>
      <c r="AX77" s="12">
        <v>-1.65371068851944E-2</v>
      </c>
      <c r="AY77" s="12">
        <v>-1.6112227314057401E-2</v>
      </c>
      <c r="AZ77" s="12">
        <v>-1.5661507736690498E-2</v>
      </c>
      <c r="BA77" s="12">
        <v>-1.51867269373513E-2</v>
      </c>
      <c r="BB77" s="12">
        <v>-1.46897586589481E-2</v>
      </c>
      <c r="BC77" s="12">
        <v>-1.4172564208232499E-2</v>
      </c>
      <c r="BD77" s="12">
        <v>-1.36371847154179E-2</v>
      </c>
      <c r="BE77" s="12">
        <v>-1.3085733078770799E-2</v>
      </c>
      <c r="BF77" s="12">
        <v>-1.2520385625966701E-2</v>
      </c>
      <c r="BG77" s="12">
        <v>-1.19433735251192E-2</v>
      </c>
      <c r="BH77" s="12">
        <v>-1.13569739793785E-2</v>
      </c>
      <c r="BI77" s="12">
        <v>-1.07635012398513E-2</v>
      </c>
      <c r="BJ77" s="12">
        <v>-1.01652974723085E-2</v>
      </c>
      <c r="BK77" s="12">
        <v>-9.5647235137273304E-3</v>
      </c>
      <c r="BL77" s="12">
        <v>-8.9641495551461507E-3</v>
      </c>
      <c r="BM77" s="12">
        <v>-8.3659457876033502E-3</v>
      </c>
      <c r="BN77" s="12">
        <v>-7.7724730480761102E-3</v>
      </c>
      <c r="BO77" s="12">
        <v>-7.1860735023354504E-3</v>
      </c>
      <c r="BP77" s="12">
        <v>-6.60906140148793E-3</v>
      </c>
      <c r="BQ77" s="12">
        <v>-6.0437139486838399E-3</v>
      </c>
      <c r="BR77" s="12">
        <v>-5.4922623120367102E-3</v>
      </c>
      <c r="BS77" s="12">
        <v>-4.95688281922212E-3</v>
      </c>
      <c r="BT77" s="12">
        <v>-4.4396883685065601E-3</v>
      </c>
      <c r="BU77" s="12">
        <v>-3.9427200901033599E-3</v>
      </c>
      <c r="BV77" s="12">
        <v>-3.4679392907641499E-3</v>
      </c>
      <c r="BW77" s="12">
        <v>-3.0172197133972001E-3</v>
      </c>
      <c r="BX77" s="12">
        <v>-2.5923401422602199E-3</v>
      </c>
      <c r="BY77" s="12">
        <v>-2.1949773829114398E-3</v>
      </c>
      <c r="BZ77" s="12">
        <v>-1.82669964462426E-3</v>
      </c>
      <c r="CA77" s="12">
        <v>-1.48896035138159E-3</v>
      </c>
      <c r="CB77" s="12">
        <v>-1.18309240587545E-3</v>
      </c>
      <c r="CC77" s="12">
        <v>-9.1030292914900197E-4</v>
      </c>
      <c r="CD77" s="13">
        <v>-6.7166849664120499E-4</v>
      </c>
      <c r="CE77" s="13">
        <v>-4.6813088943547501E-4</v>
      </c>
      <c r="CF77" s="13">
        <v>-3.00493377479966E-4</v>
      </c>
      <c r="CG77" s="13">
        <v>-1.6941754944806701E-4</v>
      </c>
      <c r="CH77" s="13">
        <v>-7.5420701750177695E-5</v>
      </c>
      <c r="CI77" s="13">
        <v>-1.8873797001080699E-5</v>
      </c>
      <c r="CJ77" s="13">
        <v>0</v>
      </c>
    </row>
    <row r="78" spans="1:88">
      <c r="A78" s="4" t="s">
        <v>576</v>
      </c>
      <c r="B78" s="10" t="s">
        <v>479</v>
      </c>
      <c r="C78" s="11" t="s">
        <v>385</v>
      </c>
      <c r="D78" s="8" t="s">
        <v>486</v>
      </c>
      <c r="E78" s="12">
        <v>-9.2527752860221898E-3</v>
      </c>
      <c r="F78" s="12">
        <v>-1.02280097870373E-2</v>
      </c>
      <c r="G78" s="12">
        <v>-1.02280097870373E-2</v>
      </c>
      <c r="H78" s="12">
        <v>-1.02280097870373E-2</v>
      </c>
      <c r="I78" s="12">
        <v>-1.02280097870373E-2</v>
      </c>
      <c r="J78" s="12">
        <v>-1.45095631411136E-2</v>
      </c>
      <c r="K78" s="12">
        <v>-1.45095631411136E-2</v>
      </c>
      <c r="L78" s="12">
        <v>-1.45095631411136E-2</v>
      </c>
      <c r="M78" s="12">
        <v>-1.45095631411136E-2</v>
      </c>
      <c r="N78" s="12">
        <v>-1.45095631411136E-2</v>
      </c>
      <c r="O78" s="12">
        <v>-1.45095631411136E-2</v>
      </c>
      <c r="P78" s="12">
        <v>-2.1020619306450002E-2</v>
      </c>
      <c r="Q78" s="12">
        <v>-2.1020619306450002E-2</v>
      </c>
      <c r="R78" s="12">
        <v>-2.1020619306450002E-2</v>
      </c>
      <c r="S78" s="12">
        <v>-2.1020619306450002E-2</v>
      </c>
      <c r="T78" s="12">
        <v>-2.1020619306450002E-2</v>
      </c>
      <c r="U78" s="12">
        <v>-2.1020619306450002E-2</v>
      </c>
      <c r="V78" s="12">
        <v>-2.1020619306450002E-2</v>
      </c>
      <c r="W78" s="12">
        <v>-2.1020619306450002E-2</v>
      </c>
      <c r="X78" s="12">
        <v>-2.1020619306450002E-2</v>
      </c>
      <c r="Y78" s="12">
        <v>-2.1020619306450002E-2</v>
      </c>
      <c r="Z78" s="12">
        <v>-2.1020619306450002E-2</v>
      </c>
      <c r="AA78" s="12">
        <v>-2.1020619306450002E-2</v>
      </c>
      <c r="AB78" s="12">
        <v>-1.9129447027454598E-2</v>
      </c>
      <c r="AC78" s="12">
        <v>-1.9129447027454598E-2</v>
      </c>
      <c r="AD78" s="12">
        <v>-1.9129447027454598E-2</v>
      </c>
      <c r="AE78" s="12">
        <v>-1.9129447027454598E-2</v>
      </c>
      <c r="AF78" s="12">
        <v>-1.9129447027454598E-2</v>
      </c>
      <c r="AG78" s="12">
        <v>-1.9129447027454598E-2</v>
      </c>
      <c r="AH78" s="12">
        <v>-1.9129447027454598E-2</v>
      </c>
      <c r="AI78" s="12">
        <v>-1.9129447027454598E-2</v>
      </c>
      <c r="AJ78" s="12">
        <v>-1.9129447027454598E-2</v>
      </c>
      <c r="AK78" s="12">
        <v>-1.9129447027454598E-2</v>
      </c>
      <c r="AL78" s="12">
        <v>-1.9129447027454598E-2</v>
      </c>
      <c r="AM78" s="12">
        <v>-1.9110573230453499E-2</v>
      </c>
      <c r="AN78" s="12">
        <v>-1.9054026325704399E-2</v>
      </c>
      <c r="AO78" s="12">
        <v>-1.8960029478006599E-2</v>
      </c>
      <c r="AP78" s="12">
        <v>-1.8828953649974702E-2</v>
      </c>
      <c r="AQ78" s="12">
        <v>-1.86613161380191E-2</v>
      </c>
      <c r="AR78" s="12">
        <v>-1.8457778530813401E-2</v>
      </c>
      <c r="AS78" s="12">
        <v>-1.8219144098305599E-2</v>
      </c>
      <c r="AT78" s="12">
        <v>-1.7946354621579199E-2</v>
      </c>
      <c r="AU78" s="12">
        <v>-1.7640486676073E-2</v>
      </c>
      <c r="AV78" s="12">
        <v>-1.73027473828304E-2</v>
      </c>
      <c r="AW78" s="12">
        <v>-1.6934469644543201E-2</v>
      </c>
      <c r="AX78" s="12">
        <v>-1.65371068851944E-2</v>
      </c>
      <c r="AY78" s="12">
        <v>-1.6112227314057401E-2</v>
      </c>
      <c r="AZ78" s="12">
        <v>-1.5661507736690498E-2</v>
      </c>
      <c r="BA78" s="12">
        <v>-1.51867269373513E-2</v>
      </c>
      <c r="BB78" s="12">
        <v>-1.46897586589481E-2</v>
      </c>
      <c r="BC78" s="12">
        <v>-1.4172564208232499E-2</v>
      </c>
      <c r="BD78" s="12">
        <v>-1.36371847154179E-2</v>
      </c>
      <c r="BE78" s="12">
        <v>-1.3085733078770799E-2</v>
      </c>
      <c r="BF78" s="12">
        <v>-1.2520385625966701E-2</v>
      </c>
      <c r="BG78" s="12">
        <v>-1.19433735251192E-2</v>
      </c>
      <c r="BH78" s="12">
        <v>-1.13569739793785E-2</v>
      </c>
      <c r="BI78" s="12">
        <v>-1.07635012398513E-2</v>
      </c>
      <c r="BJ78" s="12">
        <v>-1.01652974723085E-2</v>
      </c>
      <c r="BK78" s="12">
        <v>-9.5647235137273304E-3</v>
      </c>
      <c r="BL78" s="12">
        <v>-8.9641495551461507E-3</v>
      </c>
      <c r="BM78" s="12">
        <v>-8.3659457876033502E-3</v>
      </c>
      <c r="BN78" s="12">
        <v>-7.7724730480761102E-3</v>
      </c>
      <c r="BO78" s="12">
        <v>-7.1860735023354504E-3</v>
      </c>
      <c r="BP78" s="12">
        <v>-6.60906140148793E-3</v>
      </c>
      <c r="BQ78" s="12">
        <v>-6.0437139486838399E-3</v>
      </c>
      <c r="BR78" s="12">
        <v>-5.4922623120367102E-3</v>
      </c>
      <c r="BS78" s="12">
        <v>-4.95688281922212E-3</v>
      </c>
      <c r="BT78" s="12">
        <v>-4.4396883685065601E-3</v>
      </c>
      <c r="BU78" s="12">
        <v>-3.9427200901033599E-3</v>
      </c>
      <c r="BV78" s="12">
        <v>-3.4679392907641499E-3</v>
      </c>
      <c r="BW78" s="12">
        <v>-3.0172197133972001E-3</v>
      </c>
      <c r="BX78" s="12">
        <v>-2.5923401422602199E-3</v>
      </c>
      <c r="BY78" s="12">
        <v>-2.1949773829114398E-3</v>
      </c>
      <c r="BZ78" s="12">
        <v>-1.82669964462426E-3</v>
      </c>
      <c r="CA78" s="12">
        <v>-1.48896035138159E-3</v>
      </c>
      <c r="CB78" s="12">
        <v>-1.18309240587545E-3</v>
      </c>
      <c r="CC78" s="12">
        <v>-9.1030292914900197E-4</v>
      </c>
      <c r="CD78" s="13">
        <v>-6.7166849664120499E-4</v>
      </c>
      <c r="CE78" s="13">
        <v>-4.6813088943547501E-4</v>
      </c>
      <c r="CF78" s="13">
        <v>-3.00493377479966E-4</v>
      </c>
      <c r="CG78" s="13">
        <v>-1.6941754944806701E-4</v>
      </c>
      <c r="CH78" s="13">
        <v>-7.5420701750177695E-5</v>
      </c>
      <c r="CI78" s="13">
        <v>-1.8873797001080699E-5</v>
      </c>
      <c r="CJ78" s="13">
        <v>0</v>
      </c>
    </row>
    <row r="79" spans="1:88">
      <c r="A79" s="4" t="s">
        <v>576</v>
      </c>
      <c r="B79" s="10" t="s">
        <v>479</v>
      </c>
      <c r="C79" s="11" t="s">
        <v>387</v>
      </c>
      <c r="D79" s="8" t="s">
        <v>487</v>
      </c>
      <c r="E79" s="12">
        <v>-9.2527752860221898E-3</v>
      </c>
      <c r="F79" s="12">
        <v>-1.02280097870373E-2</v>
      </c>
      <c r="G79" s="12">
        <v>-1.02280097870373E-2</v>
      </c>
      <c r="H79" s="12">
        <v>-1.02280097870373E-2</v>
      </c>
      <c r="I79" s="12">
        <v>-1.02280097870373E-2</v>
      </c>
      <c r="J79" s="12">
        <v>-1.45095631411136E-2</v>
      </c>
      <c r="K79" s="12">
        <v>-1.45095631411136E-2</v>
      </c>
      <c r="L79" s="12">
        <v>-1.45095631411136E-2</v>
      </c>
      <c r="M79" s="12">
        <v>-1.45095631411136E-2</v>
      </c>
      <c r="N79" s="12">
        <v>-1.45095631411136E-2</v>
      </c>
      <c r="O79" s="12">
        <v>-1.45095631411136E-2</v>
      </c>
      <c r="P79" s="12">
        <v>-2.1020619306450002E-2</v>
      </c>
      <c r="Q79" s="12">
        <v>-2.1020619306450002E-2</v>
      </c>
      <c r="R79" s="12">
        <v>-2.1020619306450002E-2</v>
      </c>
      <c r="S79" s="12">
        <v>-2.1020619306450002E-2</v>
      </c>
      <c r="T79" s="12">
        <v>-2.1020619306450002E-2</v>
      </c>
      <c r="U79" s="12">
        <v>-2.1020619306450002E-2</v>
      </c>
      <c r="V79" s="12">
        <v>-2.1020619306450002E-2</v>
      </c>
      <c r="W79" s="12">
        <v>-2.1020619306450002E-2</v>
      </c>
      <c r="X79" s="12">
        <v>-2.1020619306450002E-2</v>
      </c>
      <c r="Y79" s="12">
        <v>-2.1020619306450002E-2</v>
      </c>
      <c r="Z79" s="12">
        <v>-2.1020619306450002E-2</v>
      </c>
      <c r="AA79" s="12">
        <v>-2.1020619306450002E-2</v>
      </c>
      <c r="AB79" s="12">
        <v>-1.9129447027454598E-2</v>
      </c>
      <c r="AC79" s="12">
        <v>-1.9129447027454598E-2</v>
      </c>
      <c r="AD79" s="12">
        <v>-1.9129447027454598E-2</v>
      </c>
      <c r="AE79" s="12">
        <v>-1.9129447027454598E-2</v>
      </c>
      <c r="AF79" s="12">
        <v>-1.9129447027454598E-2</v>
      </c>
      <c r="AG79" s="12">
        <v>-1.9129447027454598E-2</v>
      </c>
      <c r="AH79" s="12">
        <v>-1.9129447027454598E-2</v>
      </c>
      <c r="AI79" s="12">
        <v>-1.9129447027454598E-2</v>
      </c>
      <c r="AJ79" s="12">
        <v>-1.9129447027454598E-2</v>
      </c>
      <c r="AK79" s="12">
        <v>-1.9129447027454598E-2</v>
      </c>
      <c r="AL79" s="12">
        <v>-1.9129447027454598E-2</v>
      </c>
      <c r="AM79" s="12">
        <v>-1.9110573230453499E-2</v>
      </c>
      <c r="AN79" s="12">
        <v>-1.9054026325704399E-2</v>
      </c>
      <c r="AO79" s="12">
        <v>-1.8960029478006599E-2</v>
      </c>
      <c r="AP79" s="12">
        <v>-1.8828953649974702E-2</v>
      </c>
      <c r="AQ79" s="12">
        <v>-1.86613161380191E-2</v>
      </c>
      <c r="AR79" s="12">
        <v>-1.8457778530813401E-2</v>
      </c>
      <c r="AS79" s="12">
        <v>-1.8219144098305599E-2</v>
      </c>
      <c r="AT79" s="12">
        <v>-1.7946354621579199E-2</v>
      </c>
      <c r="AU79" s="12">
        <v>-1.7640486676073E-2</v>
      </c>
      <c r="AV79" s="12">
        <v>-1.73027473828304E-2</v>
      </c>
      <c r="AW79" s="12">
        <v>-1.6934469644543201E-2</v>
      </c>
      <c r="AX79" s="12">
        <v>-1.65371068851944E-2</v>
      </c>
      <c r="AY79" s="12">
        <v>-1.6112227314057401E-2</v>
      </c>
      <c r="AZ79" s="12">
        <v>-1.5661507736690498E-2</v>
      </c>
      <c r="BA79" s="12">
        <v>-1.51867269373513E-2</v>
      </c>
      <c r="BB79" s="12">
        <v>-1.46897586589481E-2</v>
      </c>
      <c r="BC79" s="12">
        <v>-1.4172564208232499E-2</v>
      </c>
      <c r="BD79" s="12">
        <v>-1.36371847154179E-2</v>
      </c>
      <c r="BE79" s="12">
        <v>-1.3085733078770799E-2</v>
      </c>
      <c r="BF79" s="12">
        <v>-1.2520385625966701E-2</v>
      </c>
      <c r="BG79" s="12">
        <v>-1.19433735251192E-2</v>
      </c>
      <c r="BH79" s="12">
        <v>-1.13569739793785E-2</v>
      </c>
      <c r="BI79" s="12">
        <v>-1.07635012398513E-2</v>
      </c>
      <c r="BJ79" s="12">
        <v>-1.01652974723085E-2</v>
      </c>
      <c r="BK79" s="12">
        <v>-9.5647235137273304E-3</v>
      </c>
      <c r="BL79" s="12">
        <v>-8.9641495551461507E-3</v>
      </c>
      <c r="BM79" s="12">
        <v>-8.3659457876033502E-3</v>
      </c>
      <c r="BN79" s="12">
        <v>-7.7724730480761102E-3</v>
      </c>
      <c r="BO79" s="12">
        <v>-7.1860735023354504E-3</v>
      </c>
      <c r="BP79" s="12">
        <v>-6.60906140148793E-3</v>
      </c>
      <c r="BQ79" s="12">
        <v>-6.0437139486838399E-3</v>
      </c>
      <c r="BR79" s="12">
        <v>-5.4922623120367102E-3</v>
      </c>
      <c r="BS79" s="12">
        <v>-4.95688281922212E-3</v>
      </c>
      <c r="BT79" s="12">
        <v>-4.4396883685065601E-3</v>
      </c>
      <c r="BU79" s="12">
        <v>-3.9427200901033599E-3</v>
      </c>
      <c r="BV79" s="12">
        <v>-3.4679392907641499E-3</v>
      </c>
      <c r="BW79" s="12">
        <v>-3.0172197133972001E-3</v>
      </c>
      <c r="BX79" s="12">
        <v>-2.5923401422602199E-3</v>
      </c>
      <c r="BY79" s="12">
        <v>-2.1949773829114398E-3</v>
      </c>
      <c r="BZ79" s="12">
        <v>-1.82669964462426E-3</v>
      </c>
      <c r="CA79" s="12">
        <v>-1.48896035138159E-3</v>
      </c>
      <c r="CB79" s="12">
        <v>-1.18309240587545E-3</v>
      </c>
      <c r="CC79" s="12">
        <v>-9.1030292914900197E-4</v>
      </c>
      <c r="CD79" s="13">
        <v>-6.7166849664120499E-4</v>
      </c>
      <c r="CE79" s="13">
        <v>-4.6813088943547501E-4</v>
      </c>
      <c r="CF79" s="13">
        <v>-3.00493377479966E-4</v>
      </c>
      <c r="CG79" s="13">
        <v>-1.6941754944806701E-4</v>
      </c>
      <c r="CH79" s="13">
        <v>-7.5420701750177695E-5</v>
      </c>
      <c r="CI79" s="13">
        <v>-1.8873797001080699E-5</v>
      </c>
      <c r="CJ79" s="13">
        <v>0</v>
      </c>
    </row>
    <row r="80" spans="1:88">
      <c r="A80" s="4" t="s">
        <v>576</v>
      </c>
      <c r="B80" s="10" t="s">
        <v>479</v>
      </c>
      <c r="C80" s="11" t="s">
        <v>389</v>
      </c>
      <c r="D80" s="8" t="s">
        <v>488</v>
      </c>
      <c r="E80" s="12">
        <v>-9.2527752860221898E-3</v>
      </c>
      <c r="F80" s="12">
        <v>-1.02280097870373E-2</v>
      </c>
      <c r="G80" s="12">
        <v>-1.02280097870373E-2</v>
      </c>
      <c r="H80" s="12">
        <v>-1.02280097870373E-2</v>
      </c>
      <c r="I80" s="12">
        <v>-1.02280097870373E-2</v>
      </c>
      <c r="J80" s="12">
        <v>-1.45095631411136E-2</v>
      </c>
      <c r="K80" s="12">
        <v>-1.45095631411136E-2</v>
      </c>
      <c r="L80" s="12">
        <v>-1.45095631411136E-2</v>
      </c>
      <c r="M80" s="12">
        <v>-1.45095631411136E-2</v>
      </c>
      <c r="N80" s="12">
        <v>-1.45095631411136E-2</v>
      </c>
      <c r="O80" s="12">
        <v>-1.45095631411136E-2</v>
      </c>
      <c r="P80" s="12">
        <v>-2.1020619306450002E-2</v>
      </c>
      <c r="Q80" s="12">
        <v>-2.1020619306450002E-2</v>
      </c>
      <c r="R80" s="12">
        <v>-2.1020619306450002E-2</v>
      </c>
      <c r="S80" s="12">
        <v>-2.1020619306450002E-2</v>
      </c>
      <c r="T80" s="12">
        <v>-2.1020619306450002E-2</v>
      </c>
      <c r="U80" s="12">
        <v>-2.1020619306450002E-2</v>
      </c>
      <c r="V80" s="12">
        <v>-2.1020619306450002E-2</v>
      </c>
      <c r="W80" s="12">
        <v>-2.1020619306450002E-2</v>
      </c>
      <c r="X80" s="12">
        <v>-2.1020619306450002E-2</v>
      </c>
      <c r="Y80" s="12">
        <v>-2.1020619306450002E-2</v>
      </c>
      <c r="Z80" s="12">
        <v>-2.1020619306450002E-2</v>
      </c>
      <c r="AA80" s="12">
        <v>-2.1020619306450002E-2</v>
      </c>
      <c r="AB80" s="12">
        <v>-1.9129447027454598E-2</v>
      </c>
      <c r="AC80" s="12">
        <v>-1.9129447027454598E-2</v>
      </c>
      <c r="AD80" s="12">
        <v>-1.9129447027454598E-2</v>
      </c>
      <c r="AE80" s="12">
        <v>-1.9129447027454598E-2</v>
      </c>
      <c r="AF80" s="12">
        <v>-1.9129447027454598E-2</v>
      </c>
      <c r="AG80" s="12">
        <v>-1.9129447027454598E-2</v>
      </c>
      <c r="AH80" s="12">
        <v>-1.9129447027454598E-2</v>
      </c>
      <c r="AI80" s="12">
        <v>-1.9129447027454598E-2</v>
      </c>
      <c r="AJ80" s="12">
        <v>-1.9129447027454598E-2</v>
      </c>
      <c r="AK80" s="12">
        <v>-1.9129447027454598E-2</v>
      </c>
      <c r="AL80" s="12">
        <v>-1.9129447027454598E-2</v>
      </c>
      <c r="AM80" s="12">
        <v>-1.9110573230453499E-2</v>
      </c>
      <c r="AN80" s="12">
        <v>-1.9054026325704399E-2</v>
      </c>
      <c r="AO80" s="12">
        <v>-1.8960029478006599E-2</v>
      </c>
      <c r="AP80" s="12">
        <v>-1.8828953649974702E-2</v>
      </c>
      <c r="AQ80" s="12">
        <v>-1.86613161380191E-2</v>
      </c>
      <c r="AR80" s="12">
        <v>-1.8457778530813401E-2</v>
      </c>
      <c r="AS80" s="12">
        <v>-1.8219144098305599E-2</v>
      </c>
      <c r="AT80" s="12">
        <v>-1.7946354621579199E-2</v>
      </c>
      <c r="AU80" s="12">
        <v>-1.7640486676073E-2</v>
      </c>
      <c r="AV80" s="12">
        <v>-1.73027473828304E-2</v>
      </c>
      <c r="AW80" s="12">
        <v>-1.6934469644543201E-2</v>
      </c>
      <c r="AX80" s="12">
        <v>-1.65371068851944E-2</v>
      </c>
      <c r="AY80" s="12">
        <v>-1.6112227314057401E-2</v>
      </c>
      <c r="AZ80" s="12">
        <v>-1.5661507736690498E-2</v>
      </c>
      <c r="BA80" s="12">
        <v>-1.51867269373513E-2</v>
      </c>
      <c r="BB80" s="12">
        <v>-1.46897586589481E-2</v>
      </c>
      <c r="BC80" s="12">
        <v>-1.4172564208232499E-2</v>
      </c>
      <c r="BD80" s="12">
        <v>-1.36371847154179E-2</v>
      </c>
      <c r="BE80" s="12">
        <v>-1.3085733078770799E-2</v>
      </c>
      <c r="BF80" s="12">
        <v>-1.2520385625966701E-2</v>
      </c>
      <c r="BG80" s="12">
        <v>-1.19433735251192E-2</v>
      </c>
      <c r="BH80" s="12">
        <v>-1.13569739793785E-2</v>
      </c>
      <c r="BI80" s="12">
        <v>-1.07635012398513E-2</v>
      </c>
      <c r="BJ80" s="12">
        <v>-1.01652974723085E-2</v>
      </c>
      <c r="BK80" s="12">
        <v>-9.5647235137273304E-3</v>
      </c>
      <c r="BL80" s="12">
        <v>-8.9641495551461507E-3</v>
      </c>
      <c r="BM80" s="12">
        <v>-8.3659457876033502E-3</v>
      </c>
      <c r="BN80" s="12">
        <v>-7.7724730480761102E-3</v>
      </c>
      <c r="BO80" s="12">
        <v>-7.1860735023354504E-3</v>
      </c>
      <c r="BP80" s="12">
        <v>-6.60906140148793E-3</v>
      </c>
      <c r="BQ80" s="12">
        <v>-6.0437139486838399E-3</v>
      </c>
      <c r="BR80" s="12">
        <v>-5.4922623120367102E-3</v>
      </c>
      <c r="BS80" s="12">
        <v>-4.95688281922212E-3</v>
      </c>
      <c r="BT80" s="12">
        <v>-4.4396883685065601E-3</v>
      </c>
      <c r="BU80" s="12">
        <v>-3.9427200901033599E-3</v>
      </c>
      <c r="BV80" s="12">
        <v>-3.4679392907641499E-3</v>
      </c>
      <c r="BW80" s="12">
        <v>-3.0172197133972001E-3</v>
      </c>
      <c r="BX80" s="12">
        <v>-2.5923401422602199E-3</v>
      </c>
      <c r="BY80" s="12">
        <v>-2.1949773829114398E-3</v>
      </c>
      <c r="BZ80" s="12">
        <v>-1.82669964462426E-3</v>
      </c>
      <c r="CA80" s="12">
        <v>-1.48896035138159E-3</v>
      </c>
      <c r="CB80" s="12">
        <v>-1.18309240587545E-3</v>
      </c>
      <c r="CC80" s="12">
        <v>-9.1030292914900197E-4</v>
      </c>
      <c r="CD80" s="13">
        <v>-6.7166849664120499E-4</v>
      </c>
      <c r="CE80" s="13">
        <v>-4.6813088943547501E-4</v>
      </c>
      <c r="CF80" s="13">
        <v>-3.00493377479966E-4</v>
      </c>
      <c r="CG80" s="13">
        <v>-1.6941754944806701E-4</v>
      </c>
      <c r="CH80" s="13">
        <v>-7.5420701750177695E-5</v>
      </c>
      <c r="CI80" s="13">
        <v>-1.8873797001080699E-5</v>
      </c>
      <c r="CJ80" s="13">
        <v>0</v>
      </c>
    </row>
    <row r="81" spans="1:88">
      <c r="A81" s="4" t="s">
        <v>576</v>
      </c>
      <c r="B81" s="10" t="s">
        <v>479</v>
      </c>
      <c r="C81" s="11" t="s">
        <v>391</v>
      </c>
      <c r="D81" s="8" t="s">
        <v>489</v>
      </c>
      <c r="E81" s="12">
        <v>-9.2527752860221898E-3</v>
      </c>
      <c r="F81" s="12">
        <v>-1.02280097870373E-2</v>
      </c>
      <c r="G81" s="12">
        <v>-1.02280097870373E-2</v>
      </c>
      <c r="H81" s="12">
        <v>-1.02280097870373E-2</v>
      </c>
      <c r="I81" s="12">
        <v>-1.02280097870373E-2</v>
      </c>
      <c r="J81" s="12">
        <v>-1.45095631411136E-2</v>
      </c>
      <c r="K81" s="12">
        <v>-1.45095631411136E-2</v>
      </c>
      <c r="L81" s="12">
        <v>-1.45095631411136E-2</v>
      </c>
      <c r="M81" s="12">
        <v>-1.45095631411136E-2</v>
      </c>
      <c r="N81" s="12">
        <v>-1.45095631411136E-2</v>
      </c>
      <c r="O81" s="12">
        <v>-1.45095631411136E-2</v>
      </c>
      <c r="P81" s="12">
        <v>-2.1020619306450002E-2</v>
      </c>
      <c r="Q81" s="12">
        <v>-2.1020619306450002E-2</v>
      </c>
      <c r="R81" s="12">
        <v>-2.1020619306450002E-2</v>
      </c>
      <c r="S81" s="12">
        <v>-2.1020619306450002E-2</v>
      </c>
      <c r="T81" s="12">
        <v>-2.1020619306450002E-2</v>
      </c>
      <c r="U81" s="12">
        <v>-2.1020619306450002E-2</v>
      </c>
      <c r="V81" s="12">
        <v>-2.1020619306450002E-2</v>
      </c>
      <c r="W81" s="12">
        <v>-2.1020619306450002E-2</v>
      </c>
      <c r="X81" s="12">
        <v>-2.1020619306450002E-2</v>
      </c>
      <c r="Y81" s="12">
        <v>-2.1020619306450002E-2</v>
      </c>
      <c r="Z81" s="12">
        <v>-2.1020619306450002E-2</v>
      </c>
      <c r="AA81" s="12">
        <v>-2.1020619306450002E-2</v>
      </c>
      <c r="AB81" s="12">
        <v>-1.9129447027454598E-2</v>
      </c>
      <c r="AC81" s="12">
        <v>-1.9129447027454598E-2</v>
      </c>
      <c r="AD81" s="12">
        <v>-1.9129447027454598E-2</v>
      </c>
      <c r="AE81" s="12">
        <v>-1.9129447027454598E-2</v>
      </c>
      <c r="AF81" s="12">
        <v>-1.9129447027454598E-2</v>
      </c>
      <c r="AG81" s="12">
        <v>-1.9129447027454598E-2</v>
      </c>
      <c r="AH81" s="12">
        <v>-1.9129447027454598E-2</v>
      </c>
      <c r="AI81" s="12">
        <v>-1.9129447027454598E-2</v>
      </c>
      <c r="AJ81" s="12">
        <v>-1.9129447027454598E-2</v>
      </c>
      <c r="AK81" s="12">
        <v>-1.9129447027454598E-2</v>
      </c>
      <c r="AL81" s="12">
        <v>-1.9129447027454598E-2</v>
      </c>
      <c r="AM81" s="12">
        <v>-1.9110573230453499E-2</v>
      </c>
      <c r="AN81" s="12">
        <v>-1.9054026325704399E-2</v>
      </c>
      <c r="AO81" s="12">
        <v>-1.8960029478006599E-2</v>
      </c>
      <c r="AP81" s="12">
        <v>-1.8828953649974702E-2</v>
      </c>
      <c r="AQ81" s="12">
        <v>-1.86613161380191E-2</v>
      </c>
      <c r="AR81" s="12">
        <v>-1.8457778530813401E-2</v>
      </c>
      <c r="AS81" s="12">
        <v>-1.8219144098305599E-2</v>
      </c>
      <c r="AT81" s="12">
        <v>-1.7946354621579199E-2</v>
      </c>
      <c r="AU81" s="12">
        <v>-1.7640486676073E-2</v>
      </c>
      <c r="AV81" s="12">
        <v>-1.73027473828304E-2</v>
      </c>
      <c r="AW81" s="12">
        <v>-1.6934469644543201E-2</v>
      </c>
      <c r="AX81" s="12">
        <v>-1.65371068851944E-2</v>
      </c>
      <c r="AY81" s="12">
        <v>-1.6112227314057401E-2</v>
      </c>
      <c r="AZ81" s="12">
        <v>-1.5661507736690498E-2</v>
      </c>
      <c r="BA81" s="12">
        <v>-1.51867269373513E-2</v>
      </c>
      <c r="BB81" s="12">
        <v>-1.46897586589481E-2</v>
      </c>
      <c r="BC81" s="12">
        <v>-1.4172564208232499E-2</v>
      </c>
      <c r="BD81" s="12">
        <v>-1.36371847154179E-2</v>
      </c>
      <c r="BE81" s="12">
        <v>-1.3085733078770799E-2</v>
      </c>
      <c r="BF81" s="12">
        <v>-1.2520385625966701E-2</v>
      </c>
      <c r="BG81" s="12">
        <v>-1.19433735251192E-2</v>
      </c>
      <c r="BH81" s="12">
        <v>-1.13569739793785E-2</v>
      </c>
      <c r="BI81" s="12">
        <v>-1.07635012398513E-2</v>
      </c>
      <c r="BJ81" s="12">
        <v>-1.01652974723085E-2</v>
      </c>
      <c r="BK81" s="12">
        <v>-9.5647235137273304E-3</v>
      </c>
      <c r="BL81" s="12">
        <v>-8.9641495551461507E-3</v>
      </c>
      <c r="BM81" s="12">
        <v>-8.3659457876033502E-3</v>
      </c>
      <c r="BN81" s="12">
        <v>-7.7724730480761102E-3</v>
      </c>
      <c r="BO81" s="12">
        <v>-7.1860735023354504E-3</v>
      </c>
      <c r="BP81" s="12">
        <v>-6.60906140148793E-3</v>
      </c>
      <c r="BQ81" s="12">
        <v>-6.0437139486838399E-3</v>
      </c>
      <c r="BR81" s="12">
        <v>-5.4922623120367102E-3</v>
      </c>
      <c r="BS81" s="12">
        <v>-4.95688281922212E-3</v>
      </c>
      <c r="BT81" s="12">
        <v>-4.4396883685065601E-3</v>
      </c>
      <c r="BU81" s="12">
        <v>-3.9427200901033599E-3</v>
      </c>
      <c r="BV81" s="12">
        <v>-3.4679392907641499E-3</v>
      </c>
      <c r="BW81" s="12">
        <v>-3.0172197133972001E-3</v>
      </c>
      <c r="BX81" s="12">
        <v>-2.5923401422602199E-3</v>
      </c>
      <c r="BY81" s="12">
        <v>-2.1949773829114398E-3</v>
      </c>
      <c r="BZ81" s="12">
        <v>-1.82669964462426E-3</v>
      </c>
      <c r="CA81" s="12">
        <v>-1.48896035138159E-3</v>
      </c>
      <c r="CB81" s="12">
        <v>-1.18309240587545E-3</v>
      </c>
      <c r="CC81" s="12">
        <v>-9.1030292914900197E-4</v>
      </c>
      <c r="CD81" s="13">
        <v>-6.7166849664120499E-4</v>
      </c>
      <c r="CE81" s="13">
        <v>-4.6813088943547501E-4</v>
      </c>
      <c r="CF81" s="13">
        <v>-3.00493377479966E-4</v>
      </c>
      <c r="CG81" s="13">
        <v>-1.6941754944806701E-4</v>
      </c>
      <c r="CH81" s="13">
        <v>-7.5420701750177695E-5</v>
      </c>
      <c r="CI81" s="13">
        <v>-1.8873797001080699E-5</v>
      </c>
      <c r="CJ81" s="13">
        <v>0</v>
      </c>
    </row>
    <row r="82" spans="1:88">
      <c r="A82" s="4" t="s">
        <v>576</v>
      </c>
      <c r="B82" s="10" t="s">
        <v>479</v>
      </c>
      <c r="C82" s="11" t="s">
        <v>393</v>
      </c>
      <c r="D82" s="8" t="s">
        <v>490</v>
      </c>
      <c r="E82" s="12">
        <v>-9.2527752860221898E-3</v>
      </c>
      <c r="F82" s="12">
        <v>-1.02280097870373E-2</v>
      </c>
      <c r="G82" s="12">
        <v>-1.02280097870373E-2</v>
      </c>
      <c r="H82" s="12">
        <v>-1.02280097870373E-2</v>
      </c>
      <c r="I82" s="12">
        <v>-1.02280097870373E-2</v>
      </c>
      <c r="J82" s="12">
        <v>-1.45095631411136E-2</v>
      </c>
      <c r="K82" s="12">
        <v>-1.45095631411136E-2</v>
      </c>
      <c r="L82" s="12">
        <v>-1.45095631411136E-2</v>
      </c>
      <c r="M82" s="12">
        <v>-1.45095631411136E-2</v>
      </c>
      <c r="N82" s="12">
        <v>-1.45095631411136E-2</v>
      </c>
      <c r="O82" s="12">
        <v>-1.45095631411136E-2</v>
      </c>
      <c r="P82" s="12">
        <v>-2.1020619306450002E-2</v>
      </c>
      <c r="Q82" s="12">
        <v>-2.1020619306450002E-2</v>
      </c>
      <c r="R82" s="12">
        <v>-2.1020619306450002E-2</v>
      </c>
      <c r="S82" s="12">
        <v>-2.1020619306450002E-2</v>
      </c>
      <c r="T82" s="12">
        <v>-2.1020619306450002E-2</v>
      </c>
      <c r="U82" s="12">
        <v>-2.1020619306450002E-2</v>
      </c>
      <c r="V82" s="12">
        <v>-2.1020619306450002E-2</v>
      </c>
      <c r="W82" s="12">
        <v>-2.1020619306450002E-2</v>
      </c>
      <c r="X82" s="12">
        <v>-2.1020619306450002E-2</v>
      </c>
      <c r="Y82" s="12">
        <v>-2.1020619306450002E-2</v>
      </c>
      <c r="Z82" s="12">
        <v>-2.1020619306450002E-2</v>
      </c>
      <c r="AA82" s="12">
        <v>-2.1020619306450002E-2</v>
      </c>
      <c r="AB82" s="12">
        <v>-1.9129447027454598E-2</v>
      </c>
      <c r="AC82" s="12">
        <v>-1.9129447027454598E-2</v>
      </c>
      <c r="AD82" s="12">
        <v>-1.9129447027454598E-2</v>
      </c>
      <c r="AE82" s="12">
        <v>-1.9129447027454598E-2</v>
      </c>
      <c r="AF82" s="12">
        <v>-1.9129447027454598E-2</v>
      </c>
      <c r="AG82" s="12">
        <v>-1.9129447027454598E-2</v>
      </c>
      <c r="AH82" s="12">
        <v>-1.9129447027454598E-2</v>
      </c>
      <c r="AI82" s="12">
        <v>-1.9129447027454598E-2</v>
      </c>
      <c r="AJ82" s="12">
        <v>-1.9129447027454598E-2</v>
      </c>
      <c r="AK82" s="12">
        <v>-1.9129447027454598E-2</v>
      </c>
      <c r="AL82" s="12">
        <v>-1.9129447027454598E-2</v>
      </c>
      <c r="AM82" s="12">
        <v>-1.9110573230453499E-2</v>
      </c>
      <c r="AN82" s="12">
        <v>-1.9054026325704399E-2</v>
      </c>
      <c r="AO82" s="12">
        <v>-1.8960029478006599E-2</v>
      </c>
      <c r="AP82" s="12">
        <v>-1.8828953649974702E-2</v>
      </c>
      <c r="AQ82" s="12">
        <v>-1.86613161380191E-2</v>
      </c>
      <c r="AR82" s="12">
        <v>-1.8457778530813401E-2</v>
      </c>
      <c r="AS82" s="12">
        <v>-1.8219144098305599E-2</v>
      </c>
      <c r="AT82" s="12">
        <v>-1.7946354621579199E-2</v>
      </c>
      <c r="AU82" s="12">
        <v>-1.7640486676073E-2</v>
      </c>
      <c r="AV82" s="12">
        <v>-1.73027473828304E-2</v>
      </c>
      <c r="AW82" s="12">
        <v>-1.6934469644543201E-2</v>
      </c>
      <c r="AX82" s="12">
        <v>-1.65371068851944E-2</v>
      </c>
      <c r="AY82" s="12">
        <v>-1.6112227314057401E-2</v>
      </c>
      <c r="AZ82" s="12">
        <v>-1.5661507736690498E-2</v>
      </c>
      <c r="BA82" s="12">
        <v>-1.51867269373513E-2</v>
      </c>
      <c r="BB82" s="12">
        <v>-1.46897586589481E-2</v>
      </c>
      <c r="BC82" s="12">
        <v>-1.4172564208232499E-2</v>
      </c>
      <c r="BD82" s="12">
        <v>-1.36371847154179E-2</v>
      </c>
      <c r="BE82" s="12">
        <v>-1.3085733078770799E-2</v>
      </c>
      <c r="BF82" s="12">
        <v>-1.2520385625966701E-2</v>
      </c>
      <c r="BG82" s="12">
        <v>-1.19433735251192E-2</v>
      </c>
      <c r="BH82" s="12">
        <v>-1.13569739793785E-2</v>
      </c>
      <c r="BI82" s="12">
        <v>-1.07635012398513E-2</v>
      </c>
      <c r="BJ82" s="12">
        <v>-1.01652974723085E-2</v>
      </c>
      <c r="BK82" s="12">
        <v>-9.5647235137273304E-3</v>
      </c>
      <c r="BL82" s="12">
        <v>-8.9641495551461507E-3</v>
      </c>
      <c r="BM82" s="12">
        <v>-8.3659457876033502E-3</v>
      </c>
      <c r="BN82" s="12">
        <v>-7.7724730480761102E-3</v>
      </c>
      <c r="BO82" s="12">
        <v>-7.1860735023354504E-3</v>
      </c>
      <c r="BP82" s="12">
        <v>-6.60906140148793E-3</v>
      </c>
      <c r="BQ82" s="12">
        <v>-6.0437139486838399E-3</v>
      </c>
      <c r="BR82" s="12">
        <v>-5.4922623120367102E-3</v>
      </c>
      <c r="BS82" s="12">
        <v>-4.95688281922212E-3</v>
      </c>
      <c r="BT82" s="12">
        <v>-4.4396883685065601E-3</v>
      </c>
      <c r="BU82" s="12">
        <v>-3.9427200901033599E-3</v>
      </c>
      <c r="BV82" s="12">
        <v>-3.4679392907641499E-3</v>
      </c>
      <c r="BW82" s="12">
        <v>-3.0172197133972001E-3</v>
      </c>
      <c r="BX82" s="12">
        <v>-2.5923401422602199E-3</v>
      </c>
      <c r="BY82" s="12">
        <v>-2.1949773829114398E-3</v>
      </c>
      <c r="BZ82" s="12">
        <v>-1.82669964462426E-3</v>
      </c>
      <c r="CA82" s="12">
        <v>-1.48896035138159E-3</v>
      </c>
      <c r="CB82" s="12">
        <v>-1.18309240587545E-3</v>
      </c>
      <c r="CC82" s="12">
        <v>-9.1030292914900197E-4</v>
      </c>
      <c r="CD82" s="13">
        <v>-6.7166849664120499E-4</v>
      </c>
      <c r="CE82" s="13">
        <v>-4.6813088943547501E-4</v>
      </c>
      <c r="CF82" s="13">
        <v>-3.00493377479966E-4</v>
      </c>
      <c r="CG82" s="13">
        <v>-1.6941754944806701E-4</v>
      </c>
      <c r="CH82" s="13">
        <v>-7.5420701750177695E-5</v>
      </c>
      <c r="CI82" s="13">
        <v>-1.8873797001080699E-5</v>
      </c>
      <c r="CJ82" s="13">
        <v>0</v>
      </c>
    </row>
    <row r="83" spans="1:88">
      <c r="A83" s="4" t="s">
        <v>576</v>
      </c>
      <c r="B83" s="10" t="s">
        <v>491</v>
      </c>
      <c r="C83" s="11" t="s">
        <v>675</v>
      </c>
      <c r="D83" s="8" t="s">
        <v>692</v>
      </c>
      <c r="E83" s="12">
        <v>-9.2527752860221898E-3</v>
      </c>
      <c r="F83" s="12">
        <v>-1.02280097870373E-2</v>
      </c>
      <c r="G83" s="12">
        <v>-1.02280097870373E-2</v>
      </c>
      <c r="H83" s="12">
        <v>-1.02280097870373E-2</v>
      </c>
      <c r="I83" s="12">
        <v>-1.02280097870373E-2</v>
      </c>
      <c r="J83" s="12">
        <v>-1.45095631411136E-2</v>
      </c>
      <c r="K83" s="12">
        <v>-1.45095631411136E-2</v>
      </c>
      <c r="L83" s="12">
        <v>-1.45095631411136E-2</v>
      </c>
      <c r="M83" s="12">
        <v>-1.45095631411136E-2</v>
      </c>
      <c r="N83" s="12">
        <v>-1.45095631411136E-2</v>
      </c>
      <c r="O83" s="12">
        <v>-1.45095631411136E-2</v>
      </c>
      <c r="P83" s="12">
        <v>-2.1020619306450002E-2</v>
      </c>
      <c r="Q83" s="12">
        <v>-2.1020619306450002E-2</v>
      </c>
      <c r="R83" s="12">
        <v>-2.1020619306450002E-2</v>
      </c>
      <c r="S83" s="12">
        <v>-2.1020619306450002E-2</v>
      </c>
      <c r="T83" s="12">
        <v>-2.1020619306450002E-2</v>
      </c>
      <c r="U83" s="12">
        <v>-2.1020619306450002E-2</v>
      </c>
      <c r="V83" s="12">
        <v>-2.1020619306450002E-2</v>
      </c>
      <c r="W83" s="12">
        <v>-2.1020619306450002E-2</v>
      </c>
      <c r="X83" s="12">
        <v>-2.1020619306450002E-2</v>
      </c>
      <c r="Y83" s="12">
        <v>-2.1020619306450002E-2</v>
      </c>
      <c r="Z83" s="12">
        <v>-2.1020619306450002E-2</v>
      </c>
      <c r="AA83" s="12">
        <v>-2.1020619306450002E-2</v>
      </c>
      <c r="AB83" s="12">
        <v>-1.9129447027454598E-2</v>
      </c>
      <c r="AC83" s="12">
        <v>-1.9129447027454598E-2</v>
      </c>
      <c r="AD83" s="12">
        <v>-1.9129447027454598E-2</v>
      </c>
      <c r="AE83" s="12">
        <v>-1.9129447027454598E-2</v>
      </c>
      <c r="AF83" s="12">
        <v>-1.9129447027454598E-2</v>
      </c>
      <c r="AG83" s="12">
        <v>-1.9129447027454598E-2</v>
      </c>
      <c r="AH83" s="12">
        <v>-1.9129447027454598E-2</v>
      </c>
      <c r="AI83" s="12">
        <v>-1.9129447027454598E-2</v>
      </c>
      <c r="AJ83" s="12">
        <v>-1.9129447027454598E-2</v>
      </c>
      <c r="AK83" s="12">
        <v>-1.9129447027454598E-2</v>
      </c>
      <c r="AL83" s="12">
        <v>-1.9129447027454598E-2</v>
      </c>
      <c r="AM83" s="12">
        <v>-1.9110573230453499E-2</v>
      </c>
      <c r="AN83" s="12">
        <v>-1.9054026325704399E-2</v>
      </c>
      <c r="AO83" s="12">
        <v>-1.8960029478006599E-2</v>
      </c>
      <c r="AP83" s="12">
        <v>-1.8828953649974702E-2</v>
      </c>
      <c r="AQ83" s="12">
        <v>-1.86613161380191E-2</v>
      </c>
      <c r="AR83" s="12">
        <v>-1.8457778530813401E-2</v>
      </c>
      <c r="AS83" s="12">
        <v>-1.8219144098305599E-2</v>
      </c>
      <c r="AT83" s="12">
        <v>-1.7946354621579199E-2</v>
      </c>
      <c r="AU83" s="12">
        <v>-1.7640486676073E-2</v>
      </c>
      <c r="AV83" s="12">
        <v>-1.73027473828304E-2</v>
      </c>
      <c r="AW83" s="12">
        <v>-1.6934469644543201E-2</v>
      </c>
      <c r="AX83" s="12">
        <v>-1.65371068851944E-2</v>
      </c>
      <c r="AY83" s="12">
        <v>-1.6112227314057401E-2</v>
      </c>
      <c r="AZ83" s="12">
        <v>-1.5661507736690498E-2</v>
      </c>
      <c r="BA83" s="12">
        <v>-1.51867269373513E-2</v>
      </c>
      <c r="BB83" s="12">
        <v>-1.46897586589481E-2</v>
      </c>
      <c r="BC83" s="12">
        <v>-1.4172564208232499E-2</v>
      </c>
      <c r="BD83" s="12">
        <v>-1.36371847154179E-2</v>
      </c>
      <c r="BE83" s="12">
        <v>-1.3085733078770799E-2</v>
      </c>
      <c r="BF83" s="12">
        <v>-1.2520385625966701E-2</v>
      </c>
      <c r="BG83" s="12">
        <v>-1.19433735251192E-2</v>
      </c>
      <c r="BH83" s="12">
        <v>-1.13569739793785E-2</v>
      </c>
      <c r="BI83" s="12">
        <v>-1.07635012398513E-2</v>
      </c>
      <c r="BJ83" s="12">
        <v>-1.01652974723085E-2</v>
      </c>
      <c r="BK83" s="12">
        <v>-9.5647235137273304E-3</v>
      </c>
      <c r="BL83" s="12">
        <v>-8.9641495551461507E-3</v>
      </c>
      <c r="BM83" s="12">
        <v>-8.3659457876033502E-3</v>
      </c>
      <c r="BN83" s="12">
        <v>-7.7724730480761102E-3</v>
      </c>
      <c r="BO83" s="12">
        <v>-7.1860735023354504E-3</v>
      </c>
      <c r="BP83" s="12">
        <v>-6.60906140148793E-3</v>
      </c>
      <c r="BQ83" s="12">
        <v>-6.0437139486838399E-3</v>
      </c>
      <c r="BR83" s="12">
        <v>-5.4922623120367102E-3</v>
      </c>
      <c r="BS83" s="12">
        <v>-4.95688281922212E-3</v>
      </c>
      <c r="BT83" s="12">
        <v>-4.4396883685065601E-3</v>
      </c>
      <c r="BU83" s="12">
        <v>-3.9427200901033599E-3</v>
      </c>
      <c r="BV83" s="12">
        <v>-3.4679392907641499E-3</v>
      </c>
      <c r="BW83" s="12">
        <v>-3.0172197133972001E-3</v>
      </c>
      <c r="BX83" s="12">
        <v>-2.5923401422602199E-3</v>
      </c>
      <c r="BY83" s="12">
        <v>-2.1949773829114398E-3</v>
      </c>
      <c r="BZ83" s="12">
        <v>-1.82669964462426E-3</v>
      </c>
      <c r="CA83" s="12">
        <v>-1.48896035138159E-3</v>
      </c>
      <c r="CB83" s="12">
        <v>-1.18309240587545E-3</v>
      </c>
      <c r="CC83" s="12">
        <v>-9.1030292914900197E-4</v>
      </c>
      <c r="CD83" s="13">
        <v>-6.7166849664120499E-4</v>
      </c>
      <c r="CE83" s="13">
        <v>-4.6813088943547501E-4</v>
      </c>
      <c r="CF83" s="13">
        <v>-3.00493377479966E-4</v>
      </c>
      <c r="CG83" s="13">
        <v>-1.6941754944806701E-4</v>
      </c>
      <c r="CH83" s="13">
        <v>-7.5420701750177695E-5</v>
      </c>
      <c r="CI83" s="13">
        <v>-1.8873797001080699E-5</v>
      </c>
      <c r="CJ83" s="13">
        <v>0</v>
      </c>
    </row>
    <row r="84" spans="1:88">
      <c r="A84" s="4" t="s">
        <v>576</v>
      </c>
      <c r="B84" s="10" t="s">
        <v>491</v>
      </c>
      <c r="C84" s="11" t="s">
        <v>674</v>
      </c>
      <c r="D84" s="8" t="s">
        <v>693</v>
      </c>
      <c r="E84" s="12">
        <v>-9.2527752860221898E-3</v>
      </c>
      <c r="F84" s="12">
        <v>-1.02280097870373E-2</v>
      </c>
      <c r="G84" s="12">
        <v>-1.02280097870373E-2</v>
      </c>
      <c r="H84" s="12">
        <v>-1.02280097870373E-2</v>
      </c>
      <c r="I84" s="12">
        <v>-1.02280097870373E-2</v>
      </c>
      <c r="J84" s="12">
        <v>-1.45095631411136E-2</v>
      </c>
      <c r="K84" s="12">
        <v>-1.45095631411136E-2</v>
      </c>
      <c r="L84" s="12">
        <v>-1.45095631411136E-2</v>
      </c>
      <c r="M84" s="12">
        <v>-1.45095631411136E-2</v>
      </c>
      <c r="N84" s="12">
        <v>-1.45095631411136E-2</v>
      </c>
      <c r="O84" s="12">
        <v>-1.45095631411136E-2</v>
      </c>
      <c r="P84" s="12">
        <v>-2.1020619306450002E-2</v>
      </c>
      <c r="Q84" s="12">
        <v>-2.1020619306450002E-2</v>
      </c>
      <c r="R84" s="12">
        <v>-2.1020619306450002E-2</v>
      </c>
      <c r="S84" s="12">
        <v>-2.1020619306450002E-2</v>
      </c>
      <c r="T84" s="12">
        <v>-2.1020619306450002E-2</v>
      </c>
      <c r="U84" s="12">
        <v>-2.1020619306450002E-2</v>
      </c>
      <c r="V84" s="12">
        <v>-2.1020619306450002E-2</v>
      </c>
      <c r="W84" s="12">
        <v>-2.1020619306450002E-2</v>
      </c>
      <c r="X84" s="12">
        <v>-2.1020619306450002E-2</v>
      </c>
      <c r="Y84" s="12">
        <v>-2.1020619306450002E-2</v>
      </c>
      <c r="Z84" s="12">
        <v>-2.1020619306450002E-2</v>
      </c>
      <c r="AA84" s="12">
        <v>-2.1020619306450002E-2</v>
      </c>
      <c r="AB84" s="12">
        <v>-1.9129447027454598E-2</v>
      </c>
      <c r="AC84" s="12">
        <v>-1.9129447027454598E-2</v>
      </c>
      <c r="AD84" s="12">
        <v>-1.9129447027454598E-2</v>
      </c>
      <c r="AE84" s="12">
        <v>-1.9129447027454598E-2</v>
      </c>
      <c r="AF84" s="12">
        <v>-1.9129447027454598E-2</v>
      </c>
      <c r="AG84" s="12">
        <v>-1.9129447027454598E-2</v>
      </c>
      <c r="AH84" s="12">
        <v>-1.9129447027454598E-2</v>
      </c>
      <c r="AI84" s="12">
        <v>-1.9129447027454598E-2</v>
      </c>
      <c r="AJ84" s="12">
        <v>-1.9129447027454598E-2</v>
      </c>
      <c r="AK84" s="12">
        <v>-1.9129447027454598E-2</v>
      </c>
      <c r="AL84" s="12">
        <v>-1.9129447027454598E-2</v>
      </c>
      <c r="AM84" s="12">
        <v>-1.9110573230453499E-2</v>
      </c>
      <c r="AN84" s="12">
        <v>-1.9054026325704399E-2</v>
      </c>
      <c r="AO84" s="12">
        <v>-1.8960029478006599E-2</v>
      </c>
      <c r="AP84" s="12">
        <v>-1.8828953649974702E-2</v>
      </c>
      <c r="AQ84" s="12">
        <v>-1.86613161380191E-2</v>
      </c>
      <c r="AR84" s="12">
        <v>-1.8457778530813401E-2</v>
      </c>
      <c r="AS84" s="12">
        <v>-1.8219144098305599E-2</v>
      </c>
      <c r="AT84" s="12">
        <v>-1.7946354621579199E-2</v>
      </c>
      <c r="AU84" s="12">
        <v>-1.7640486676073E-2</v>
      </c>
      <c r="AV84" s="12">
        <v>-1.73027473828304E-2</v>
      </c>
      <c r="AW84" s="12">
        <v>-1.6934469644543201E-2</v>
      </c>
      <c r="AX84" s="12">
        <v>-1.65371068851944E-2</v>
      </c>
      <c r="AY84" s="12">
        <v>-1.6112227314057401E-2</v>
      </c>
      <c r="AZ84" s="12">
        <v>-1.5661507736690498E-2</v>
      </c>
      <c r="BA84" s="12">
        <v>-1.51867269373513E-2</v>
      </c>
      <c r="BB84" s="12">
        <v>-1.46897586589481E-2</v>
      </c>
      <c r="BC84" s="12">
        <v>-1.4172564208232499E-2</v>
      </c>
      <c r="BD84" s="12">
        <v>-1.36371847154179E-2</v>
      </c>
      <c r="BE84" s="12">
        <v>-1.3085733078770799E-2</v>
      </c>
      <c r="BF84" s="12">
        <v>-1.2520385625966701E-2</v>
      </c>
      <c r="BG84" s="12">
        <v>-1.19433735251192E-2</v>
      </c>
      <c r="BH84" s="12">
        <v>-1.13569739793785E-2</v>
      </c>
      <c r="BI84" s="12">
        <v>-1.07635012398513E-2</v>
      </c>
      <c r="BJ84" s="12">
        <v>-1.01652974723085E-2</v>
      </c>
      <c r="BK84" s="12">
        <v>-9.5647235137273304E-3</v>
      </c>
      <c r="BL84" s="12">
        <v>-8.9641495551461507E-3</v>
      </c>
      <c r="BM84" s="12">
        <v>-8.3659457876033502E-3</v>
      </c>
      <c r="BN84" s="12">
        <v>-7.7724730480761102E-3</v>
      </c>
      <c r="BO84" s="12">
        <v>-7.1860735023354504E-3</v>
      </c>
      <c r="BP84" s="12">
        <v>-6.60906140148793E-3</v>
      </c>
      <c r="BQ84" s="12">
        <v>-6.0437139486838399E-3</v>
      </c>
      <c r="BR84" s="12">
        <v>-5.4922623120367102E-3</v>
      </c>
      <c r="BS84" s="12">
        <v>-4.95688281922212E-3</v>
      </c>
      <c r="BT84" s="12">
        <v>-4.4396883685065601E-3</v>
      </c>
      <c r="BU84" s="12">
        <v>-3.9427200901033599E-3</v>
      </c>
      <c r="BV84" s="12">
        <v>-3.4679392907641499E-3</v>
      </c>
      <c r="BW84" s="12">
        <v>-3.0172197133972001E-3</v>
      </c>
      <c r="BX84" s="12">
        <v>-2.5923401422602199E-3</v>
      </c>
      <c r="BY84" s="12">
        <v>-2.1949773829114398E-3</v>
      </c>
      <c r="BZ84" s="12">
        <v>-1.82669964462426E-3</v>
      </c>
      <c r="CA84" s="12">
        <v>-1.48896035138159E-3</v>
      </c>
      <c r="CB84" s="12">
        <v>-1.18309240587545E-3</v>
      </c>
      <c r="CC84" s="12">
        <v>-9.1030292914900197E-4</v>
      </c>
      <c r="CD84" s="13">
        <v>-6.7166849664120499E-4</v>
      </c>
      <c r="CE84" s="13">
        <v>-4.6813088943547501E-4</v>
      </c>
      <c r="CF84" s="13">
        <v>-3.00493377479966E-4</v>
      </c>
      <c r="CG84" s="13">
        <v>-1.6941754944806701E-4</v>
      </c>
      <c r="CH84" s="13">
        <v>-7.5420701750177695E-5</v>
      </c>
      <c r="CI84" s="13">
        <v>-1.8873797001080699E-5</v>
      </c>
      <c r="CJ84" s="13">
        <v>0</v>
      </c>
    </row>
    <row r="85" spans="1:88">
      <c r="A85" s="4" t="s">
        <v>576</v>
      </c>
      <c r="B85" s="10" t="s">
        <v>491</v>
      </c>
      <c r="C85" s="11" t="s">
        <v>381</v>
      </c>
      <c r="D85" s="8" t="s">
        <v>496</v>
      </c>
      <c r="E85" s="12">
        <v>-9.2527752860221898E-3</v>
      </c>
      <c r="F85" s="12">
        <v>-1.02280097870373E-2</v>
      </c>
      <c r="G85" s="12">
        <v>-1.02280097870373E-2</v>
      </c>
      <c r="H85" s="12">
        <v>-1.02280097870373E-2</v>
      </c>
      <c r="I85" s="12">
        <v>-1.02280097870373E-2</v>
      </c>
      <c r="J85" s="12">
        <v>-1.45095631411136E-2</v>
      </c>
      <c r="K85" s="12">
        <v>-1.45095631411136E-2</v>
      </c>
      <c r="L85" s="12">
        <v>-1.45095631411136E-2</v>
      </c>
      <c r="M85" s="12">
        <v>-1.45095631411136E-2</v>
      </c>
      <c r="N85" s="12">
        <v>-1.45095631411136E-2</v>
      </c>
      <c r="O85" s="12">
        <v>-1.45095631411136E-2</v>
      </c>
      <c r="P85" s="12">
        <v>-2.1020619306450002E-2</v>
      </c>
      <c r="Q85" s="12">
        <v>-2.1020619306450002E-2</v>
      </c>
      <c r="R85" s="12">
        <v>-2.1020619306450002E-2</v>
      </c>
      <c r="S85" s="12">
        <v>-2.1020619306450002E-2</v>
      </c>
      <c r="T85" s="12">
        <v>-2.1020619306450002E-2</v>
      </c>
      <c r="U85" s="12">
        <v>-2.1020619306450002E-2</v>
      </c>
      <c r="V85" s="12">
        <v>-2.1020619306450002E-2</v>
      </c>
      <c r="W85" s="12">
        <v>-2.1020619306450002E-2</v>
      </c>
      <c r="X85" s="12">
        <v>-2.1020619306450002E-2</v>
      </c>
      <c r="Y85" s="12">
        <v>-2.1020619306450002E-2</v>
      </c>
      <c r="Z85" s="12">
        <v>-2.1020619306450002E-2</v>
      </c>
      <c r="AA85" s="12">
        <v>-2.1020619306450002E-2</v>
      </c>
      <c r="AB85" s="12">
        <v>-1.9129447027454598E-2</v>
      </c>
      <c r="AC85" s="12">
        <v>-1.9129447027454598E-2</v>
      </c>
      <c r="AD85" s="12">
        <v>-1.9129447027454598E-2</v>
      </c>
      <c r="AE85" s="12">
        <v>-1.9129447027454598E-2</v>
      </c>
      <c r="AF85" s="12">
        <v>-1.9129447027454598E-2</v>
      </c>
      <c r="AG85" s="12">
        <v>-1.9129447027454598E-2</v>
      </c>
      <c r="AH85" s="12">
        <v>-1.9129447027454598E-2</v>
      </c>
      <c r="AI85" s="12">
        <v>-1.9129447027454598E-2</v>
      </c>
      <c r="AJ85" s="12">
        <v>-1.9129447027454598E-2</v>
      </c>
      <c r="AK85" s="12">
        <v>-1.9129447027454598E-2</v>
      </c>
      <c r="AL85" s="12">
        <v>-1.9129447027454598E-2</v>
      </c>
      <c r="AM85" s="12">
        <v>-1.9110573230453499E-2</v>
      </c>
      <c r="AN85" s="12">
        <v>-1.9054026325704399E-2</v>
      </c>
      <c r="AO85" s="12">
        <v>-1.8960029478006599E-2</v>
      </c>
      <c r="AP85" s="12">
        <v>-1.8828953649974702E-2</v>
      </c>
      <c r="AQ85" s="12">
        <v>-1.86613161380191E-2</v>
      </c>
      <c r="AR85" s="12">
        <v>-1.8457778530813401E-2</v>
      </c>
      <c r="AS85" s="12">
        <v>-1.8219144098305599E-2</v>
      </c>
      <c r="AT85" s="12">
        <v>-1.7946354621579199E-2</v>
      </c>
      <c r="AU85" s="12">
        <v>-1.7640486676073E-2</v>
      </c>
      <c r="AV85" s="12">
        <v>-1.73027473828304E-2</v>
      </c>
      <c r="AW85" s="12">
        <v>-1.6934469644543201E-2</v>
      </c>
      <c r="AX85" s="12">
        <v>-1.65371068851944E-2</v>
      </c>
      <c r="AY85" s="12">
        <v>-1.6112227314057401E-2</v>
      </c>
      <c r="AZ85" s="12">
        <v>-1.5661507736690498E-2</v>
      </c>
      <c r="BA85" s="12">
        <v>-1.51867269373513E-2</v>
      </c>
      <c r="BB85" s="12">
        <v>-1.46897586589481E-2</v>
      </c>
      <c r="BC85" s="12">
        <v>-1.4172564208232499E-2</v>
      </c>
      <c r="BD85" s="12">
        <v>-1.36371847154179E-2</v>
      </c>
      <c r="BE85" s="12">
        <v>-1.3085733078770799E-2</v>
      </c>
      <c r="BF85" s="12">
        <v>-1.2520385625966701E-2</v>
      </c>
      <c r="BG85" s="12">
        <v>-1.19433735251192E-2</v>
      </c>
      <c r="BH85" s="12">
        <v>-1.13569739793785E-2</v>
      </c>
      <c r="BI85" s="12">
        <v>-1.07635012398513E-2</v>
      </c>
      <c r="BJ85" s="12">
        <v>-1.01652974723085E-2</v>
      </c>
      <c r="BK85" s="12">
        <v>-9.5647235137273304E-3</v>
      </c>
      <c r="BL85" s="12">
        <v>-8.9641495551461507E-3</v>
      </c>
      <c r="BM85" s="12">
        <v>-8.3659457876033502E-3</v>
      </c>
      <c r="BN85" s="12">
        <v>-7.7724730480761102E-3</v>
      </c>
      <c r="BO85" s="12">
        <v>-7.1860735023354504E-3</v>
      </c>
      <c r="BP85" s="12">
        <v>-6.60906140148793E-3</v>
      </c>
      <c r="BQ85" s="12">
        <v>-6.0437139486838399E-3</v>
      </c>
      <c r="BR85" s="12">
        <v>-5.4922623120367102E-3</v>
      </c>
      <c r="BS85" s="12">
        <v>-4.95688281922212E-3</v>
      </c>
      <c r="BT85" s="12">
        <v>-4.4396883685065601E-3</v>
      </c>
      <c r="BU85" s="12">
        <v>-3.9427200901033599E-3</v>
      </c>
      <c r="BV85" s="12">
        <v>-3.4679392907641499E-3</v>
      </c>
      <c r="BW85" s="12">
        <v>-3.0172197133972001E-3</v>
      </c>
      <c r="BX85" s="12">
        <v>-2.5923401422602199E-3</v>
      </c>
      <c r="BY85" s="12">
        <v>-2.1949773829114398E-3</v>
      </c>
      <c r="BZ85" s="12">
        <v>-1.82669964462426E-3</v>
      </c>
      <c r="CA85" s="12">
        <v>-1.48896035138159E-3</v>
      </c>
      <c r="CB85" s="12">
        <v>-1.18309240587545E-3</v>
      </c>
      <c r="CC85" s="12">
        <v>-9.1030292914900197E-4</v>
      </c>
      <c r="CD85" s="13">
        <v>-6.7166849664120499E-4</v>
      </c>
      <c r="CE85" s="13">
        <v>-4.6813088943547501E-4</v>
      </c>
      <c r="CF85" s="13">
        <v>-3.00493377479966E-4</v>
      </c>
      <c r="CG85" s="13">
        <v>-1.6941754944806701E-4</v>
      </c>
      <c r="CH85" s="13">
        <v>-7.5420701750177695E-5</v>
      </c>
      <c r="CI85" s="13">
        <v>-1.8873797001080699E-5</v>
      </c>
      <c r="CJ85" s="13">
        <v>0</v>
      </c>
    </row>
    <row r="86" spans="1:88">
      <c r="A86" s="4" t="s">
        <v>576</v>
      </c>
      <c r="B86" s="10" t="s">
        <v>491</v>
      </c>
      <c r="C86" s="11" t="s">
        <v>383</v>
      </c>
      <c r="D86" s="8" t="s">
        <v>497</v>
      </c>
      <c r="E86" s="12">
        <v>-9.2527752860221898E-3</v>
      </c>
      <c r="F86" s="12">
        <v>-1.02280097870373E-2</v>
      </c>
      <c r="G86" s="12">
        <v>-1.02280097870373E-2</v>
      </c>
      <c r="H86" s="12">
        <v>-1.02280097870373E-2</v>
      </c>
      <c r="I86" s="12">
        <v>-1.02280097870373E-2</v>
      </c>
      <c r="J86" s="12">
        <v>-1.45095631411136E-2</v>
      </c>
      <c r="K86" s="12">
        <v>-1.45095631411136E-2</v>
      </c>
      <c r="L86" s="12">
        <v>-1.45095631411136E-2</v>
      </c>
      <c r="M86" s="12">
        <v>-1.45095631411136E-2</v>
      </c>
      <c r="N86" s="12">
        <v>-1.45095631411136E-2</v>
      </c>
      <c r="O86" s="12">
        <v>-1.45095631411136E-2</v>
      </c>
      <c r="P86" s="12">
        <v>-2.1020619306450002E-2</v>
      </c>
      <c r="Q86" s="12">
        <v>-2.1020619306450002E-2</v>
      </c>
      <c r="R86" s="12">
        <v>-2.1020619306450002E-2</v>
      </c>
      <c r="S86" s="12">
        <v>-2.1020619306450002E-2</v>
      </c>
      <c r="T86" s="12">
        <v>-2.1020619306450002E-2</v>
      </c>
      <c r="U86" s="12">
        <v>-2.1020619306450002E-2</v>
      </c>
      <c r="V86" s="12">
        <v>-2.1020619306450002E-2</v>
      </c>
      <c r="W86" s="12">
        <v>-2.1020619306450002E-2</v>
      </c>
      <c r="X86" s="12">
        <v>-2.1020619306450002E-2</v>
      </c>
      <c r="Y86" s="12">
        <v>-2.1020619306450002E-2</v>
      </c>
      <c r="Z86" s="12">
        <v>-2.1020619306450002E-2</v>
      </c>
      <c r="AA86" s="12">
        <v>-2.1020619306450002E-2</v>
      </c>
      <c r="AB86" s="12">
        <v>-1.9129447027454598E-2</v>
      </c>
      <c r="AC86" s="12">
        <v>-1.9129447027454598E-2</v>
      </c>
      <c r="AD86" s="12">
        <v>-1.9129447027454598E-2</v>
      </c>
      <c r="AE86" s="12">
        <v>-1.9129447027454598E-2</v>
      </c>
      <c r="AF86" s="12">
        <v>-1.9129447027454598E-2</v>
      </c>
      <c r="AG86" s="12">
        <v>-1.9129447027454598E-2</v>
      </c>
      <c r="AH86" s="12">
        <v>-1.9129447027454598E-2</v>
      </c>
      <c r="AI86" s="12">
        <v>-1.9129447027454598E-2</v>
      </c>
      <c r="AJ86" s="12">
        <v>-1.9129447027454598E-2</v>
      </c>
      <c r="AK86" s="12">
        <v>-1.9129447027454598E-2</v>
      </c>
      <c r="AL86" s="12">
        <v>-1.9129447027454598E-2</v>
      </c>
      <c r="AM86" s="12">
        <v>-1.9110573230453499E-2</v>
      </c>
      <c r="AN86" s="12">
        <v>-1.9054026325704399E-2</v>
      </c>
      <c r="AO86" s="12">
        <v>-1.8960029478006599E-2</v>
      </c>
      <c r="AP86" s="12">
        <v>-1.8828953649974702E-2</v>
      </c>
      <c r="AQ86" s="12">
        <v>-1.86613161380191E-2</v>
      </c>
      <c r="AR86" s="12">
        <v>-1.8457778530813401E-2</v>
      </c>
      <c r="AS86" s="12">
        <v>-1.8219144098305599E-2</v>
      </c>
      <c r="AT86" s="12">
        <v>-1.7946354621579199E-2</v>
      </c>
      <c r="AU86" s="12">
        <v>-1.7640486676073E-2</v>
      </c>
      <c r="AV86" s="12">
        <v>-1.73027473828304E-2</v>
      </c>
      <c r="AW86" s="12">
        <v>-1.6934469644543201E-2</v>
      </c>
      <c r="AX86" s="12">
        <v>-1.65371068851944E-2</v>
      </c>
      <c r="AY86" s="12">
        <v>-1.6112227314057401E-2</v>
      </c>
      <c r="AZ86" s="12">
        <v>-1.5661507736690498E-2</v>
      </c>
      <c r="BA86" s="12">
        <v>-1.51867269373513E-2</v>
      </c>
      <c r="BB86" s="12">
        <v>-1.46897586589481E-2</v>
      </c>
      <c r="BC86" s="12">
        <v>-1.4172564208232499E-2</v>
      </c>
      <c r="BD86" s="12">
        <v>-1.36371847154179E-2</v>
      </c>
      <c r="BE86" s="12">
        <v>-1.3085733078770799E-2</v>
      </c>
      <c r="BF86" s="12">
        <v>-1.2520385625966701E-2</v>
      </c>
      <c r="BG86" s="12">
        <v>-1.19433735251192E-2</v>
      </c>
      <c r="BH86" s="12">
        <v>-1.13569739793785E-2</v>
      </c>
      <c r="BI86" s="12">
        <v>-1.07635012398513E-2</v>
      </c>
      <c r="BJ86" s="12">
        <v>-1.01652974723085E-2</v>
      </c>
      <c r="BK86" s="12">
        <v>-9.5647235137273304E-3</v>
      </c>
      <c r="BL86" s="12">
        <v>-8.9641495551461507E-3</v>
      </c>
      <c r="BM86" s="12">
        <v>-8.3659457876033502E-3</v>
      </c>
      <c r="BN86" s="12">
        <v>-7.7724730480761102E-3</v>
      </c>
      <c r="BO86" s="12">
        <v>-7.1860735023354504E-3</v>
      </c>
      <c r="BP86" s="12">
        <v>-6.60906140148793E-3</v>
      </c>
      <c r="BQ86" s="12">
        <v>-6.0437139486838399E-3</v>
      </c>
      <c r="BR86" s="12">
        <v>-5.4922623120367102E-3</v>
      </c>
      <c r="BS86" s="12">
        <v>-4.95688281922212E-3</v>
      </c>
      <c r="BT86" s="12">
        <v>-4.4396883685065601E-3</v>
      </c>
      <c r="BU86" s="12">
        <v>-3.9427200901033599E-3</v>
      </c>
      <c r="BV86" s="12">
        <v>-3.4679392907641499E-3</v>
      </c>
      <c r="BW86" s="12">
        <v>-3.0172197133972001E-3</v>
      </c>
      <c r="BX86" s="12">
        <v>-2.5923401422602199E-3</v>
      </c>
      <c r="BY86" s="12">
        <v>-2.1949773829114398E-3</v>
      </c>
      <c r="BZ86" s="12">
        <v>-1.82669964462426E-3</v>
      </c>
      <c r="CA86" s="12">
        <v>-1.48896035138159E-3</v>
      </c>
      <c r="CB86" s="12">
        <v>-1.18309240587545E-3</v>
      </c>
      <c r="CC86" s="12">
        <v>-9.1030292914900197E-4</v>
      </c>
      <c r="CD86" s="13">
        <v>-6.7166849664120499E-4</v>
      </c>
      <c r="CE86" s="13">
        <v>-4.6813088943547501E-4</v>
      </c>
      <c r="CF86" s="13">
        <v>-3.00493377479966E-4</v>
      </c>
      <c r="CG86" s="13">
        <v>-1.6941754944806701E-4</v>
      </c>
      <c r="CH86" s="13">
        <v>-7.5420701750177695E-5</v>
      </c>
      <c r="CI86" s="13">
        <v>-1.8873797001080699E-5</v>
      </c>
      <c r="CJ86" s="13">
        <v>0</v>
      </c>
    </row>
    <row r="87" spans="1:88">
      <c r="A87" s="4" t="s">
        <v>576</v>
      </c>
      <c r="B87" s="10" t="s">
        <v>491</v>
      </c>
      <c r="C87" s="11" t="s">
        <v>385</v>
      </c>
      <c r="D87" s="8" t="s">
        <v>498</v>
      </c>
      <c r="E87" s="12">
        <v>-9.2527752860221898E-3</v>
      </c>
      <c r="F87" s="12">
        <v>-1.02280097870373E-2</v>
      </c>
      <c r="G87" s="12">
        <v>-1.02280097870373E-2</v>
      </c>
      <c r="H87" s="12">
        <v>-1.02280097870373E-2</v>
      </c>
      <c r="I87" s="12">
        <v>-1.02280097870373E-2</v>
      </c>
      <c r="J87" s="12">
        <v>-1.45095631411136E-2</v>
      </c>
      <c r="K87" s="12">
        <v>-1.45095631411136E-2</v>
      </c>
      <c r="L87" s="12">
        <v>-1.45095631411136E-2</v>
      </c>
      <c r="M87" s="12">
        <v>-1.45095631411136E-2</v>
      </c>
      <c r="N87" s="12">
        <v>-1.45095631411136E-2</v>
      </c>
      <c r="O87" s="12">
        <v>-1.45095631411136E-2</v>
      </c>
      <c r="P87" s="12">
        <v>-2.1020619306450002E-2</v>
      </c>
      <c r="Q87" s="12">
        <v>-2.1020619306450002E-2</v>
      </c>
      <c r="R87" s="12">
        <v>-2.1020619306450002E-2</v>
      </c>
      <c r="S87" s="12">
        <v>-2.1020619306450002E-2</v>
      </c>
      <c r="T87" s="12">
        <v>-2.1020619306450002E-2</v>
      </c>
      <c r="U87" s="12">
        <v>-2.1020619306450002E-2</v>
      </c>
      <c r="V87" s="12">
        <v>-2.1020619306450002E-2</v>
      </c>
      <c r="W87" s="12">
        <v>-2.1020619306450002E-2</v>
      </c>
      <c r="X87" s="12">
        <v>-2.1020619306450002E-2</v>
      </c>
      <c r="Y87" s="12">
        <v>-2.1020619306450002E-2</v>
      </c>
      <c r="Z87" s="12">
        <v>-2.1020619306450002E-2</v>
      </c>
      <c r="AA87" s="12">
        <v>-2.1020619306450002E-2</v>
      </c>
      <c r="AB87" s="12">
        <v>-1.9129447027454598E-2</v>
      </c>
      <c r="AC87" s="12">
        <v>-1.9129447027454598E-2</v>
      </c>
      <c r="AD87" s="12">
        <v>-1.9129447027454598E-2</v>
      </c>
      <c r="AE87" s="12">
        <v>-1.9129447027454598E-2</v>
      </c>
      <c r="AF87" s="12">
        <v>-1.9129447027454598E-2</v>
      </c>
      <c r="AG87" s="12">
        <v>-1.9129447027454598E-2</v>
      </c>
      <c r="AH87" s="12">
        <v>-1.9129447027454598E-2</v>
      </c>
      <c r="AI87" s="12">
        <v>-1.9129447027454598E-2</v>
      </c>
      <c r="AJ87" s="12">
        <v>-1.9129447027454598E-2</v>
      </c>
      <c r="AK87" s="12">
        <v>-1.9129447027454598E-2</v>
      </c>
      <c r="AL87" s="12">
        <v>-1.9129447027454598E-2</v>
      </c>
      <c r="AM87" s="12">
        <v>-1.9110573230453499E-2</v>
      </c>
      <c r="AN87" s="12">
        <v>-1.9054026325704399E-2</v>
      </c>
      <c r="AO87" s="12">
        <v>-1.8960029478006599E-2</v>
      </c>
      <c r="AP87" s="12">
        <v>-1.8828953649974702E-2</v>
      </c>
      <c r="AQ87" s="12">
        <v>-1.86613161380191E-2</v>
      </c>
      <c r="AR87" s="12">
        <v>-1.8457778530813401E-2</v>
      </c>
      <c r="AS87" s="12">
        <v>-1.8219144098305599E-2</v>
      </c>
      <c r="AT87" s="12">
        <v>-1.7946354621579199E-2</v>
      </c>
      <c r="AU87" s="12">
        <v>-1.7640486676073E-2</v>
      </c>
      <c r="AV87" s="12">
        <v>-1.73027473828304E-2</v>
      </c>
      <c r="AW87" s="12">
        <v>-1.6934469644543201E-2</v>
      </c>
      <c r="AX87" s="12">
        <v>-1.65371068851944E-2</v>
      </c>
      <c r="AY87" s="12">
        <v>-1.6112227314057401E-2</v>
      </c>
      <c r="AZ87" s="12">
        <v>-1.5661507736690498E-2</v>
      </c>
      <c r="BA87" s="12">
        <v>-1.51867269373513E-2</v>
      </c>
      <c r="BB87" s="12">
        <v>-1.46897586589481E-2</v>
      </c>
      <c r="BC87" s="12">
        <v>-1.4172564208232499E-2</v>
      </c>
      <c r="BD87" s="12">
        <v>-1.36371847154179E-2</v>
      </c>
      <c r="BE87" s="12">
        <v>-1.3085733078770799E-2</v>
      </c>
      <c r="BF87" s="12">
        <v>-1.2520385625966701E-2</v>
      </c>
      <c r="BG87" s="12">
        <v>-1.19433735251192E-2</v>
      </c>
      <c r="BH87" s="12">
        <v>-1.13569739793785E-2</v>
      </c>
      <c r="BI87" s="12">
        <v>-1.07635012398513E-2</v>
      </c>
      <c r="BJ87" s="12">
        <v>-1.01652974723085E-2</v>
      </c>
      <c r="BK87" s="12">
        <v>-9.5647235137273304E-3</v>
      </c>
      <c r="BL87" s="12">
        <v>-8.9641495551461507E-3</v>
      </c>
      <c r="BM87" s="12">
        <v>-8.3659457876033502E-3</v>
      </c>
      <c r="BN87" s="12">
        <v>-7.7724730480761102E-3</v>
      </c>
      <c r="BO87" s="12">
        <v>-7.1860735023354504E-3</v>
      </c>
      <c r="BP87" s="12">
        <v>-6.60906140148793E-3</v>
      </c>
      <c r="BQ87" s="12">
        <v>-6.0437139486838399E-3</v>
      </c>
      <c r="BR87" s="12">
        <v>-5.4922623120367102E-3</v>
      </c>
      <c r="BS87" s="12">
        <v>-4.95688281922212E-3</v>
      </c>
      <c r="BT87" s="12">
        <v>-4.4396883685065601E-3</v>
      </c>
      <c r="BU87" s="12">
        <v>-3.9427200901033599E-3</v>
      </c>
      <c r="BV87" s="12">
        <v>-3.4679392907641499E-3</v>
      </c>
      <c r="BW87" s="12">
        <v>-3.0172197133972001E-3</v>
      </c>
      <c r="BX87" s="12">
        <v>-2.5923401422602199E-3</v>
      </c>
      <c r="BY87" s="12">
        <v>-2.1949773829114398E-3</v>
      </c>
      <c r="BZ87" s="12">
        <v>-1.82669964462426E-3</v>
      </c>
      <c r="CA87" s="12">
        <v>-1.48896035138159E-3</v>
      </c>
      <c r="CB87" s="12">
        <v>-1.18309240587545E-3</v>
      </c>
      <c r="CC87" s="12">
        <v>-9.1030292914900197E-4</v>
      </c>
      <c r="CD87" s="13">
        <v>-6.7166849664120499E-4</v>
      </c>
      <c r="CE87" s="13">
        <v>-4.6813088943547501E-4</v>
      </c>
      <c r="CF87" s="13">
        <v>-3.00493377479966E-4</v>
      </c>
      <c r="CG87" s="13">
        <v>-1.6941754944806701E-4</v>
      </c>
      <c r="CH87" s="13">
        <v>-7.5420701750177695E-5</v>
      </c>
      <c r="CI87" s="13">
        <v>-1.8873797001080699E-5</v>
      </c>
      <c r="CJ87" s="13">
        <v>0</v>
      </c>
    </row>
    <row r="88" spans="1:88">
      <c r="A88" s="4" t="s">
        <v>576</v>
      </c>
      <c r="B88" s="10" t="s">
        <v>491</v>
      </c>
      <c r="C88" s="11" t="s">
        <v>387</v>
      </c>
      <c r="D88" s="8" t="s">
        <v>499</v>
      </c>
      <c r="E88" s="12">
        <v>-9.2527752860221898E-3</v>
      </c>
      <c r="F88" s="12">
        <v>-1.02280097870373E-2</v>
      </c>
      <c r="G88" s="12">
        <v>-1.02280097870373E-2</v>
      </c>
      <c r="H88" s="12">
        <v>-1.02280097870373E-2</v>
      </c>
      <c r="I88" s="12">
        <v>-1.02280097870373E-2</v>
      </c>
      <c r="J88" s="12">
        <v>-1.45095631411136E-2</v>
      </c>
      <c r="K88" s="12">
        <v>-1.45095631411136E-2</v>
      </c>
      <c r="L88" s="12">
        <v>-1.45095631411136E-2</v>
      </c>
      <c r="M88" s="12">
        <v>-1.45095631411136E-2</v>
      </c>
      <c r="N88" s="12">
        <v>-1.45095631411136E-2</v>
      </c>
      <c r="O88" s="12">
        <v>-1.45095631411136E-2</v>
      </c>
      <c r="P88" s="12">
        <v>-2.1020619306450002E-2</v>
      </c>
      <c r="Q88" s="12">
        <v>-2.1020619306450002E-2</v>
      </c>
      <c r="R88" s="12">
        <v>-2.1020619306450002E-2</v>
      </c>
      <c r="S88" s="12">
        <v>-2.1020619306450002E-2</v>
      </c>
      <c r="T88" s="12">
        <v>-2.1020619306450002E-2</v>
      </c>
      <c r="U88" s="12">
        <v>-2.1020619306450002E-2</v>
      </c>
      <c r="V88" s="12">
        <v>-2.1020619306450002E-2</v>
      </c>
      <c r="W88" s="12">
        <v>-2.1020619306450002E-2</v>
      </c>
      <c r="X88" s="12">
        <v>-2.1020619306450002E-2</v>
      </c>
      <c r="Y88" s="12">
        <v>-2.1020619306450002E-2</v>
      </c>
      <c r="Z88" s="12">
        <v>-2.1020619306450002E-2</v>
      </c>
      <c r="AA88" s="12">
        <v>-2.1020619306450002E-2</v>
      </c>
      <c r="AB88" s="12">
        <v>-1.9129447027454598E-2</v>
      </c>
      <c r="AC88" s="12">
        <v>-1.9129447027454598E-2</v>
      </c>
      <c r="AD88" s="12">
        <v>-1.9129447027454598E-2</v>
      </c>
      <c r="AE88" s="12">
        <v>-1.9129447027454598E-2</v>
      </c>
      <c r="AF88" s="12">
        <v>-1.9129447027454598E-2</v>
      </c>
      <c r="AG88" s="12">
        <v>-1.9129447027454598E-2</v>
      </c>
      <c r="AH88" s="12">
        <v>-1.9129447027454598E-2</v>
      </c>
      <c r="AI88" s="12">
        <v>-1.9129447027454598E-2</v>
      </c>
      <c r="AJ88" s="12">
        <v>-1.9129447027454598E-2</v>
      </c>
      <c r="AK88" s="12">
        <v>-1.9129447027454598E-2</v>
      </c>
      <c r="AL88" s="12">
        <v>-1.9129447027454598E-2</v>
      </c>
      <c r="AM88" s="12">
        <v>-1.9110573230453499E-2</v>
      </c>
      <c r="AN88" s="12">
        <v>-1.9054026325704399E-2</v>
      </c>
      <c r="AO88" s="12">
        <v>-1.8960029478006599E-2</v>
      </c>
      <c r="AP88" s="12">
        <v>-1.8828953649974702E-2</v>
      </c>
      <c r="AQ88" s="12">
        <v>-1.86613161380191E-2</v>
      </c>
      <c r="AR88" s="12">
        <v>-1.8457778530813401E-2</v>
      </c>
      <c r="AS88" s="12">
        <v>-1.8219144098305599E-2</v>
      </c>
      <c r="AT88" s="12">
        <v>-1.7946354621579199E-2</v>
      </c>
      <c r="AU88" s="12">
        <v>-1.7640486676073E-2</v>
      </c>
      <c r="AV88" s="12">
        <v>-1.73027473828304E-2</v>
      </c>
      <c r="AW88" s="12">
        <v>-1.6934469644543201E-2</v>
      </c>
      <c r="AX88" s="12">
        <v>-1.65371068851944E-2</v>
      </c>
      <c r="AY88" s="12">
        <v>-1.6112227314057401E-2</v>
      </c>
      <c r="AZ88" s="12">
        <v>-1.5661507736690498E-2</v>
      </c>
      <c r="BA88" s="12">
        <v>-1.51867269373513E-2</v>
      </c>
      <c r="BB88" s="12">
        <v>-1.46897586589481E-2</v>
      </c>
      <c r="BC88" s="12">
        <v>-1.4172564208232499E-2</v>
      </c>
      <c r="BD88" s="12">
        <v>-1.36371847154179E-2</v>
      </c>
      <c r="BE88" s="12">
        <v>-1.3085733078770799E-2</v>
      </c>
      <c r="BF88" s="12">
        <v>-1.2520385625966701E-2</v>
      </c>
      <c r="BG88" s="12">
        <v>-1.19433735251192E-2</v>
      </c>
      <c r="BH88" s="12">
        <v>-1.13569739793785E-2</v>
      </c>
      <c r="BI88" s="12">
        <v>-1.07635012398513E-2</v>
      </c>
      <c r="BJ88" s="12">
        <v>-1.01652974723085E-2</v>
      </c>
      <c r="BK88" s="12">
        <v>-9.5647235137273304E-3</v>
      </c>
      <c r="BL88" s="12">
        <v>-8.9641495551461507E-3</v>
      </c>
      <c r="BM88" s="12">
        <v>-8.3659457876033502E-3</v>
      </c>
      <c r="BN88" s="12">
        <v>-7.7724730480761102E-3</v>
      </c>
      <c r="BO88" s="12">
        <v>-7.1860735023354504E-3</v>
      </c>
      <c r="BP88" s="12">
        <v>-6.60906140148793E-3</v>
      </c>
      <c r="BQ88" s="12">
        <v>-6.0437139486838399E-3</v>
      </c>
      <c r="BR88" s="12">
        <v>-5.4922623120367102E-3</v>
      </c>
      <c r="BS88" s="12">
        <v>-4.95688281922212E-3</v>
      </c>
      <c r="BT88" s="12">
        <v>-4.4396883685065601E-3</v>
      </c>
      <c r="BU88" s="12">
        <v>-3.9427200901033599E-3</v>
      </c>
      <c r="BV88" s="12">
        <v>-3.4679392907641499E-3</v>
      </c>
      <c r="BW88" s="12">
        <v>-3.0172197133972001E-3</v>
      </c>
      <c r="BX88" s="12">
        <v>-2.5923401422602199E-3</v>
      </c>
      <c r="BY88" s="12">
        <v>-2.1949773829114398E-3</v>
      </c>
      <c r="BZ88" s="12">
        <v>-1.82669964462426E-3</v>
      </c>
      <c r="CA88" s="12">
        <v>-1.48896035138159E-3</v>
      </c>
      <c r="CB88" s="12">
        <v>-1.18309240587545E-3</v>
      </c>
      <c r="CC88" s="12">
        <v>-9.1030292914900197E-4</v>
      </c>
      <c r="CD88" s="13">
        <v>-6.7166849664120499E-4</v>
      </c>
      <c r="CE88" s="13">
        <v>-4.6813088943547501E-4</v>
      </c>
      <c r="CF88" s="13">
        <v>-3.00493377479966E-4</v>
      </c>
      <c r="CG88" s="13">
        <v>-1.6941754944806701E-4</v>
      </c>
      <c r="CH88" s="13">
        <v>-7.5420701750177695E-5</v>
      </c>
      <c r="CI88" s="13">
        <v>-1.8873797001080699E-5</v>
      </c>
      <c r="CJ88" s="13">
        <v>0</v>
      </c>
    </row>
    <row r="89" spans="1:88">
      <c r="A89" s="4" t="s">
        <v>576</v>
      </c>
      <c r="B89" s="10" t="s">
        <v>491</v>
      </c>
      <c r="C89" s="11" t="s">
        <v>389</v>
      </c>
      <c r="D89" s="8" t="s">
        <v>500</v>
      </c>
      <c r="E89" s="12">
        <v>-9.2527752860221898E-3</v>
      </c>
      <c r="F89" s="12">
        <v>-1.02280097870373E-2</v>
      </c>
      <c r="G89" s="12">
        <v>-1.02280097870373E-2</v>
      </c>
      <c r="H89" s="12">
        <v>-1.02280097870373E-2</v>
      </c>
      <c r="I89" s="12">
        <v>-1.02280097870373E-2</v>
      </c>
      <c r="J89" s="12">
        <v>-1.45095631411136E-2</v>
      </c>
      <c r="K89" s="12">
        <v>-1.45095631411136E-2</v>
      </c>
      <c r="L89" s="12">
        <v>-1.45095631411136E-2</v>
      </c>
      <c r="M89" s="12">
        <v>-1.45095631411136E-2</v>
      </c>
      <c r="N89" s="12">
        <v>-1.45095631411136E-2</v>
      </c>
      <c r="O89" s="12">
        <v>-1.45095631411136E-2</v>
      </c>
      <c r="P89" s="12">
        <v>-2.1020619306450002E-2</v>
      </c>
      <c r="Q89" s="12">
        <v>-2.1020619306450002E-2</v>
      </c>
      <c r="R89" s="12">
        <v>-2.1020619306450002E-2</v>
      </c>
      <c r="S89" s="12">
        <v>-2.1020619306450002E-2</v>
      </c>
      <c r="T89" s="12">
        <v>-2.1020619306450002E-2</v>
      </c>
      <c r="U89" s="12">
        <v>-2.1020619306450002E-2</v>
      </c>
      <c r="V89" s="12">
        <v>-2.1020619306450002E-2</v>
      </c>
      <c r="W89" s="12">
        <v>-2.1020619306450002E-2</v>
      </c>
      <c r="X89" s="12">
        <v>-2.1020619306450002E-2</v>
      </c>
      <c r="Y89" s="12">
        <v>-2.1020619306450002E-2</v>
      </c>
      <c r="Z89" s="12">
        <v>-2.1020619306450002E-2</v>
      </c>
      <c r="AA89" s="12">
        <v>-2.1020619306450002E-2</v>
      </c>
      <c r="AB89" s="12">
        <v>-1.9129447027454598E-2</v>
      </c>
      <c r="AC89" s="12">
        <v>-1.9129447027454598E-2</v>
      </c>
      <c r="AD89" s="12">
        <v>-1.9129447027454598E-2</v>
      </c>
      <c r="AE89" s="12">
        <v>-1.9129447027454598E-2</v>
      </c>
      <c r="AF89" s="12">
        <v>-1.9129447027454598E-2</v>
      </c>
      <c r="AG89" s="12">
        <v>-1.9129447027454598E-2</v>
      </c>
      <c r="AH89" s="12">
        <v>-1.9129447027454598E-2</v>
      </c>
      <c r="AI89" s="12">
        <v>-1.9129447027454598E-2</v>
      </c>
      <c r="AJ89" s="12">
        <v>-1.9129447027454598E-2</v>
      </c>
      <c r="AK89" s="12">
        <v>-1.9129447027454598E-2</v>
      </c>
      <c r="AL89" s="12">
        <v>-1.9129447027454598E-2</v>
      </c>
      <c r="AM89" s="12">
        <v>-1.9110573230453499E-2</v>
      </c>
      <c r="AN89" s="12">
        <v>-1.9054026325704399E-2</v>
      </c>
      <c r="AO89" s="12">
        <v>-1.8960029478006599E-2</v>
      </c>
      <c r="AP89" s="12">
        <v>-1.8828953649974702E-2</v>
      </c>
      <c r="AQ89" s="12">
        <v>-1.86613161380191E-2</v>
      </c>
      <c r="AR89" s="12">
        <v>-1.8457778530813401E-2</v>
      </c>
      <c r="AS89" s="12">
        <v>-1.8219144098305599E-2</v>
      </c>
      <c r="AT89" s="12">
        <v>-1.7946354621579199E-2</v>
      </c>
      <c r="AU89" s="12">
        <v>-1.7640486676073E-2</v>
      </c>
      <c r="AV89" s="12">
        <v>-1.73027473828304E-2</v>
      </c>
      <c r="AW89" s="12">
        <v>-1.6934469644543201E-2</v>
      </c>
      <c r="AX89" s="12">
        <v>-1.65371068851944E-2</v>
      </c>
      <c r="AY89" s="12">
        <v>-1.6112227314057401E-2</v>
      </c>
      <c r="AZ89" s="12">
        <v>-1.5661507736690498E-2</v>
      </c>
      <c r="BA89" s="12">
        <v>-1.51867269373513E-2</v>
      </c>
      <c r="BB89" s="12">
        <v>-1.46897586589481E-2</v>
      </c>
      <c r="BC89" s="12">
        <v>-1.4172564208232499E-2</v>
      </c>
      <c r="BD89" s="12">
        <v>-1.36371847154179E-2</v>
      </c>
      <c r="BE89" s="12">
        <v>-1.3085733078770799E-2</v>
      </c>
      <c r="BF89" s="12">
        <v>-1.2520385625966701E-2</v>
      </c>
      <c r="BG89" s="12">
        <v>-1.19433735251192E-2</v>
      </c>
      <c r="BH89" s="12">
        <v>-1.13569739793785E-2</v>
      </c>
      <c r="BI89" s="12">
        <v>-1.07635012398513E-2</v>
      </c>
      <c r="BJ89" s="12">
        <v>-1.01652974723085E-2</v>
      </c>
      <c r="BK89" s="12">
        <v>-9.5647235137273304E-3</v>
      </c>
      <c r="BL89" s="12">
        <v>-8.9641495551461507E-3</v>
      </c>
      <c r="BM89" s="12">
        <v>-8.3659457876033502E-3</v>
      </c>
      <c r="BN89" s="12">
        <v>-7.7724730480761102E-3</v>
      </c>
      <c r="BO89" s="12">
        <v>-7.1860735023354504E-3</v>
      </c>
      <c r="BP89" s="12">
        <v>-6.60906140148793E-3</v>
      </c>
      <c r="BQ89" s="12">
        <v>-6.0437139486838399E-3</v>
      </c>
      <c r="BR89" s="12">
        <v>-5.4922623120367102E-3</v>
      </c>
      <c r="BS89" s="12">
        <v>-4.95688281922212E-3</v>
      </c>
      <c r="BT89" s="12">
        <v>-4.4396883685065601E-3</v>
      </c>
      <c r="BU89" s="12">
        <v>-3.9427200901033599E-3</v>
      </c>
      <c r="BV89" s="12">
        <v>-3.4679392907641499E-3</v>
      </c>
      <c r="BW89" s="12">
        <v>-3.0172197133972001E-3</v>
      </c>
      <c r="BX89" s="12">
        <v>-2.5923401422602199E-3</v>
      </c>
      <c r="BY89" s="12">
        <v>-2.1949773829114398E-3</v>
      </c>
      <c r="BZ89" s="12">
        <v>-1.82669964462426E-3</v>
      </c>
      <c r="CA89" s="12">
        <v>-1.48896035138159E-3</v>
      </c>
      <c r="CB89" s="12">
        <v>-1.18309240587545E-3</v>
      </c>
      <c r="CC89" s="12">
        <v>-9.1030292914900197E-4</v>
      </c>
      <c r="CD89" s="13">
        <v>-6.7166849664120499E-4</v>
      </c>
      <c r="CE89" s="13">
        <v>-4.6813088943547501E-4</v>
      </c>
      <c r="CF89" s="13">
        <v>-3.00493377479966E-4</v>
      </c>
      <c r="CG89" s="13">
        <v>-1.6941754944806701E-4</v>
      </c>
      <c r="CH89" s="13">
        <v>-7.5420701750177695E-5</v>
      </c>
      <c r="CI89" s="13">
        <v>-1.8873797001080699E-5</v>
      </c>
      <c r="CJ89" s="13">
        <v>0</v>
      </c>
    </row>
    <row r="90" spans="1:88">
      <c r="A90" s="4" t="s">
        <v>576</v>
      </c>
      <c r="B90" s="10" t="s">
        <v>491</v>
      </c>
      <c r="C90" s="11" t="s">
        <v>391</v>
      </c>
      <c r="D90" s="8" t="s">
        <v>501</v>
      </c>
      <c r="E90" s="12">
        <v>-9.2527752860221898E-3</v>
      </c>
      <c r="F90" s="12">
        <v>-1.02280097870373E-2</v>
      </c>
      <c r="G90" s="12">
        <v>-1.02280097870373E-2</v>
      </c>
      <c r="H90" s="12">
        <v>-1.02280097870373E-2</v>
      </c>
      <c r="I90" s="12">
        <v>-1.02280097870373E-2</v>
      </c>
      <c r="J90" s="12">
        <v>-1.45095631411136E-2</v>
      </c>
      <c r="K90" s="12">
        <v>-1.45095631411136E-2</v>
      </c>
      <c r="L90" s="12">
        <v>-1.45095631411136E-2</v>
      </c>
      <c r="M90" s="12">
        <v>-1.45095631411136E-2</v>
      </c>
      <c r="N90" s="12">
        <v>-1.45095631411136E-2</v>
      </c>
      <c r="O90" s="12">
        <v>-1.45095631411136E-2</v>
      </c>
      <c r="P90" s="12">
        <v>-2.1020619306450002E-2</v>
      </c>
      <c r="Q90" s="12">
        <v>-2.1020619306450002E-2</v>
      </c>
      <c r="R90" s="12">
        <v>-2.1020619306450002E-2</v>
      </c>
      <c r="S90" s="12">
        <v>-2.1020619306450002E-2</v>
      </c>
      <c r="T90" s="12">
        <v>-2.1020619306450002E-2</v>
      </c>
      <c r="U90" s="12">
        <v>-2.1020619306450002E-2</v>
      </c>
      <c r="V90" s="12">
        <v>-2.1020619306450002E-2</v>
      </c>
      <c r="W90" s="12">
        <v>-2.1020619306450002E-2</v>
      </c>
      <c r="X90" s="12">
        <v>-2.1020619306450002E-2</v>
      </c>
      <c r="Y90" s="12">
        <v>-2.1020619306450002E-2</v>
      </c>
      <c r="Z90" s="12">
        <v>-2.1020619306450002E-2</v>
      </c>
      <c r="AA90" s="12">
        <v>-2.1020619306450002E-2</v>
      </c>
      <c r="AB90" s="12">
        <v>-1.9129447027454598E-2</v>
      </c>
      <c r="AC90" s="12">
        <v>-1.9129447027454598E-2</v>
      </c>
      <c r="AD90" s="12">
        <v>-1.9129447027454598E-2</v>
      </c>
      <c r="AE90" s="12">
        <v>-1.9129447027454598E-2</v>
      </c>
      <c r="AF90" s="12">
        <v>-1.9129447027454598E-2</v>
      </c>
      <c r="AG90" s="12">
        <v>-1.9129447027454598E-2</v>
      </c>
      <c r="AH90" s="12">
        <v>-1.9129447027454598E-2</v>
      </c>
      <c r="AI90" s="12">
        <v>-1.9129447027454598E-2</v>
      </c>
      <c r="AJ90" s="12">
        <v>-1.9129447027454598E-2</v>
      </c>
      <c r="AK90" s="12">
        <v>-1.9129447027454598E-2</v>
      </c>
      <c r="AL90" s="12">
        <v>-1.9129447027454598E-2</v>
      </c>
      <c r="AM90" s="12">
        <v>-1.9110573230453499E-2</v>
      </c>
      <c r="AN90" s="12">
        <v>-1.9054026325704399E-2</v>
      </c>
      <c r="AO90" s="12">
        <v>-1.8960029478006599E-2</v>
      </c>
      <c r="AP90" s="12">
        <v>-1.8828953649974702E-2</v>
      </c>
      <c r="AQ90" s="12">
        <v>-1.86613161380191E-2</v>
      </c>
      <c r="AR90" s="12">
        <v>-1.8457778530813401E-2</v>
      </c>
      <c r="AS90" s="12">
        <v>-1.8219144098305599E-2</v>
      </c>
      <c r="AT90" s="12">
        <v>-1.7946354621579199E-2</v>
      </c>
      <c r="AU90" s="12">
        <v>-1.7640486676073E-2</v>
      </c>
      <c r="AV90" s="12">
        <v>-1.73027473828304E-2</v>
      </c>
      <c r="AW90" s="12">
        <v>-1.6934469644543201E-2</v>
      </c>
      <c r="AX90" s="12">
        <v>-1.65371068851944E-2</v>
      </c>
      <c r="AY90" s="12">
        <v>-1.6112227314057401E-2</v>
      </c>
      <c r="AZ90" s="12">
        <v>-1.5661507736690498E-2</v>
      </c>
      <c r="BA90" s="12">
        <v>-1.51867269373513E-2</v>
      </c>
      <c r="BB90" s="12">
        <v>-1.46897586589481E-2</v>
      </c>
      <c r="BC90" s="12">
        <v>-1.4172564208232499E-2</v>
      </c>
      <c r="BD90" s="12">
        <v>-1.36371847154179E-2</v>
      </c>
      <c r="BE90" s="12">
        <v>-1.3085733078770799E-2</v>
      </c>
      <c r="BF90" s="12">
        <v>-1.2520385625966701E-2</v>
      </c>
      <c r="BG90" s="12">
        <v>-1.19433735251192E-2</v>
      </c>
      <c r="BH90" s="12">
        <v>-1.13569739793785E-2</v>
      </c>
      <c r="BI90" s="12">
        <v>-1.07635012398513E-2</v>
      </c>
      <c r="BJ90" s="12">
        <v>-1.01652974723085E-2</v>
      </c>
      <c r="BK90" s="12">
        <v>-9.5647235137273304E-3</v>
      </c>
      <c r="BL90" s="12">
        <v>-8.9641495551461507E-3</v>
      </c>
      <c r="BM90" s="12">
        <v>-8.3659457876033502E-3</v>
      </c>
      <c r="BN90" s="12">
        <v>-7.7724730480761102E-3</v>
      </c>
      <c r="BO90" s="12">
        <v>-7.1860735023354504E-3</v>
      </c>
      <c r="BP90" s="12">
        <v>-6.60906140148793E-3</v>
      </c>
      <c r="BQ90" s="12">
        <v>-6.0437139486838399E-3</v>
      </c>
      <c r="BR90" s="12">
        <v>-5.4922623120367102E-3</v>
      </c>
      <c r="BS90" s="12">
        <v>-4.95688281922212E-3</v>
      </c>
      <c r="BT90" s="12">
        <v>-4.4396883685065601E-3</v>
      </c>
      <c r="BU90" s="12">
        <v>-3.9427200901033599E-3</v>
      </c>
      <c r="BV90" s="12">
        <v>-3.4679392907641499E-3</v>
      </c>
      <c r="BW90" s="12">
        <v>-3.0172197133972001E-3</v>
      </c>
      <c r="BX90" s="12">
        <v>-2.5923401422602199E-3</v>
      </c>
      <c r="BY90" s="12">
        <v>-2.1949773829114398E-3</v>
      </c>
      <c r="BZ90" s="12">
        <v>-1.82669964462426E-3</v>
      </c>
      <c r="CA90" s="12">
        <v>-1.48896035138159E-3</v>
      </c>
      <c r="CB90" s="12">
        <v>-1.18309240587545E-3</v>
      </c>
      <c r="CC90" s="12">
        <v>-9.1030292914900197E-4</v>
      </c>
      <c r="CD90" s="13">
        <v>-6.7166849664120499E-4</v>
      </c>
      <c r="CE90" s="13">
        <v>-4.6813088943547501E-4</v>
      </c>
      <c r="CF90" s="13">
        <v>-3.00493377479966E-4</v>
      </c>
      <c r="CG90" s="13">
        <v>-1.6941754944806701E-4</v>
      </c>
      <c r="CH90" s="13">
        <v>-7.5420701750177695E-5</v>
      </c>
      <c r="CI90" s="13">
        <v>-1.8873797001080699E-5</v>
      </c>
      <c r="CJ90" s="13">
        <v>0</v>
      </c>
    </row>
    <row r="91" spans="1:88">
      <c r="A91" s="4" t="s">
        <v>576</v>
      </c>
      <c r="B91" s="10" t="s">
        <v>491</v>
      </c>
      <c r="C91" s="11" t="s">
        <v>393</v>
      </c>
      <c r="D91" s="8" t="s">
        <v>502</v>
      </c>
      <c r="E91" s="12">
        <v>-9.2527752860221898E-3</v>
      </c>
      <c r="F91" s="12">
        <v>-1.02280097870373E-2</v>
      </c>
      <c r="G91" s="12">
        <v>-1.02280097870373E-2</v>
      </c>
      <c r="H91" s="12">
        <v>-1.02280097870373E-2</v>
      </c>
      <c r="I91" s="12">
        <v>-1.02280097870373E-2</v>
      </c>
      <c r="J91" s="12">
        <v>-1.45095631411136E-2</v>
      </c>
      <c r="K91" s="12">
        <v>-1.45095631411136E-2</v>
      </c>
      <c r="L91" s="12">
        <v>-1.45095631411136E-2</v>
      </c>
      <c r="M91" s="12">
        <v>-1.45095631411136E-2</v>
      </c>
      <c r="N91" s="12">
        <v>-1.45095631411136E-2</v>
      </c>
      <c r="O91" s="12">
        <v>-1.45095631411136E-2</v>
      </c>
      <c r="P91" s="12">
        <v>-2.1020619306450002E-2</v>
      </c>
      <c r="Q91" s="12">
        <v>-2.1020619306450002E-2</v>
      </c>
      <c r="R91" s="12">
        <v>-2.1020619306450002E-2</v>
      </c>
      <c r="S91" s="12">
        <v>-2.1020619306450002E-2</v>
      </c>
      <c r="T91" s="12">
        <v>-2.1020619306450002E-2</v>
      </c>
      <c r="U91" s="12">
        <v>-2.1020619306450002E-2</v>
      </c>
      <c r="V91" s="12">
        <v>-2.1020619306450002E-2</v>
      </c>
      <c r="W91" s="12">
        <v>-2.1020619306450002E-2</v>
      </c>
      <c r="X91" s="12">
        <v>-2.1020619306450002E-2</v>
      </c>
      <c r="Y91" s="12">
        <v>-2.1020619306450002E-2</v>
      </c>
      <c r="Z91" s="12">
        <v>-2.1020619306450002E-2</v>
      </c>
      <c r="AA91" s="12">
        <v>-2.1020619306450002E-2</v>
      </c>
      <c r="AB91" s="12">
        <v>-1.9129447027454598E-2</v>
      </c>
      <c r="AC91" s="12">
        <v>-1.9129447027454598E-2</v>
      </c>
      <c r="AD91" s="12">
        <v>-1.9129447027454598E-2</v>
      </c>
      <c r="AE91" s="12">
        <v>-1.9129447027454598E-2</v>
      </c>
      <c r="AF91" s="12">
        <v>-1.9129447027454598E-2</v>
      </c>
      <c r="AG91" s="12">
        <v>-1.9129447027454598E-2</v>
      </c>
      <c r="AH91" s="12">
        <v>-1.9129447027454598E-2</v>
      </c>
      <c r="AI91" s="12">
        <v>-1.9129447027454598E-2</v>
      </c>
      <c r="AJ91" s="12">
        <v>-1.9129447027454598E-2</v>
      </c>
      <c r="AK91" s="12">
        <v>-1.9129447027454598E-2</v>
      </c>
      <c r="AL91" s="12">
        <v>-1.9129447027454598E-2</v>
      </c>
      <c r="AM91" s="12">
        <v>-1.9110573230453499E-2</v>
      </c>
      <c r="AN91" s="12">
        <v>-1.9054026325704399E-2</v>
      </c>
      <c r="AO91" s="12">
        <v>-1.8960029478006599E-2</v>
      </c>
      <c r="AP91" s="12">
        <v>-1.8828953649974702E-2</v>
      </c>
      <c r="AQ91" s="12">
        <v>-1.86613161380191E-2</v>
      </c>
      <c r="AR91" s="12">
        <v>-1.8457778530813401E-2</v>
      </c>
      <c r="AS91" s="12">
        <v>-1.8219144098305599E-2</v>
      </c>
      <c r="AT91" s="12">
        <v>-1.7946354621579199E-2</v>
      </c>
      <c r="AU91" s="12">
        <v>-1.7640486676073E-2</v>
      </c>
      <c r="AV91" s="12">
        <v>-1.73027473828304E-2</v>
      </c>
      <c r="AW91" s="12">
        <v>-1.6934469644543201E-2</v>
      </c>
      <c r="AX91" s="12">
        <v>-1.65371068851944E-2</v>
      </c>
      <c r="AY91" s="12">
        <v>-1.6112227314057401E-2</v>
      </c>
      <c r="AZ91" s="12">
        <v>-1.5661507736690498E-2</v>
      </c>
      <c r="BA91" s="12">
        <v>-1.51867269373513E-2</v>
      </c>
      <c r="BB91" s="12">
        <v>-1.46897586589481E-2</v>
      </c>
      <c r="BC91" s="12">
        <v>-1.4172564208232499E-2</v>
      </c>
      <c r="BD91" s="12">
        <v>-1.36371847154179E-2</v>
      </c>
      <c r="BE91" s="12">
        <v>-1.3085733078770799E-2</v>
      </c>
      <c r="BF91" s="12">
        <v>-1.2520385625966701E-2</v>
      </c>
      <c r="BG91" s="12">
        <v>-1.19433735251192E-2</v>
      </c>
      <c r="BH91" s="12">
        <v>-1.13569739793785E-2</v>
      </c>
      <c r="BI91" s="12">
        <v>-1.07635012398513E-2</v>
      </c>
      <c r="BJ91" s="12">
        <v>-1.01652974723085E-2</v>
      </c>
      <c r="BK91" s="12">
        <v>-9.5647235137273304E-3</v>
      </c>
      <c r="BL91" s="12">
        <v>-8.9641495551461507E-3</v>
      </c>
      <c r="BM91" s="12">
        <v>-8.3659457876033502E-3</v>
      </c>
      <c r="BN91" s="12">
        <v>-7.7724730480761102E-3</v>
      </c>
      <c r="BO91" s="12">
        <v>-7.1860735023354504E-3</v>
      </c>
      <c r="BP91" s="12">
        <v>-6.60906140148793E-3</v>
      </c>
      <c r="BQ91" s="12">
        <v>-6.0437139486838399E-3</v>
      </c>
      <c r="BR91" s="12">
        <v>-5.4922623120367102E-3</v>
      </c>
      <c r="BS91" s="12">
        <v>-4.95688281922212E-3</v>
      </c>
      <c r="BT91" s="12">
        <v>-4.4396883685065601E-3</v>
      </c>
      <c r="BU91" s="12">
        <v>-3.9427200901033599E-3</v>
      </c>
      <c r="BV91" s="12">
        <v>-3.4679392907641499E-3</v>
      </c>
      <c r="BW91" s="12">
        <v>-3.0172197133972001E-3</v>
      </c>
      <c r="BX91" s="12">
        <v>-2.5923401422602199E-3</v>
      </c>
      <c r="BY91" s="12">
        <v>-2.1949773829114398E-3</v>
      </c>
      <c r="BZ91" s="12">
        <v>-1.82669964462426E-3</v>
      </c>
      <c r="CA91" s="12">
        <v>-1.48896035138159E-3</v>
      </c>
      <c r="CB91" s="12">
        <v>-1.18309240587545E-3</v>
      </c>
      <c r="CC91" s="12">
        <v>-9.1030292914900197E-4</v>
      </c>
      <c r="CD91" s="13">
        <v>-6.7166849664120499E-4</v>
      </c>
      <c r="CE91" s="13">
        <v>-4.6813088943547501E-4</v>
      </c>
      <c r="CF91" s="13">
        <v>-3.00493377479966E-4</v>
      </c>
      <c r="CG91" s="13">
        <v>-1.6941754944806701E-4</v>
      </c>
      <c r="CH91" s="13">
        <v>-7.5420701750177695E-5</v>
      </c>
      <c r="CI91" s="13">
        <v>-1.8873797001080699E-5</v>
      </c>
      <c r="CJ91" s="13">
        <v>0</v>
      </c>
    </row>
    <row r="92" spans="1:88">
      <c r="A92" s="4" t="s">
        <v>576</v>
      </c>
      <c r="B92" s="10" t="s">
        <v>503</v>
      </c>
      <c r="C92" s="11" t="s">
        <v>675</v>
      </c>
      <c r="D92" s="8" t="s">
        <v>694</v>
      </c>
      <c r="E92" s="12">
        <v>3.46855701645487E-2</v>
      </c>
      <c r="F92" s="12">
        <v>1.5903547811323599E-2</v>
      </c>
      <c r="G92" s="12">
        <v>1.5903547811323599E-2</v>
      </c>
      <c r="H92" s="12">
        <v>1.5903547811323599E-2</v>
      </c>
      <c r="I92" s="12">
        <v>1.5903547811323599E-2</v>
      </c>
      <c r="J92" s="12">
        <v>1.12486180131039E-2</v>
      </c>
      <c r="K92" s="12">
        <v>1.12486180131039E-2</v>
      </c>
      <c r="L92" s="12">
        <v>1.12486180131039E-2</v>
      </c>
      <c r="M92" s="12">
        <v>1.12486180131039E-2</v>
      </c>
      <c r="N92" s="12">
        <v>1.12486180131039E-2</v>
      </c>
      <c r="O92" s="12">
        <v>1.12486180131039E-2</v>
      </c>
      <c r="P92" s="12">
        <v>1.17792038120279E-2</v>
      </c>
      <c r="Q92" s="12">
        <v>1.17792038120279E-2</v>
      </c>
      <c r="R92" s="12">
        <v>1.17792038120279E-2</v>
      </c>
      <c r="S92" s="12">
        <v>1.17792038120279E-2</v>
      </c>
      <c r="T92" s="12">
        <v>1.17792038120279E-2</v>
      </c>
      <c r="U92" s="12">
        <v>1.17792038120279E-2</v>
      </c>
      <c r="V92" s="12">
        <v>1.17792038120279E-2</v>
      </c>
      <c r="W92" s="12">
        <v>1.17792038120279E-2</v>
      </c>
      <c r="X92" s="12">
        <v>1.17792038120279E-2</v>
      </c>
      <c r="Y92" s="12">
        <v>1.17792038120279E-2</v>
      </c>
      <c r="Z92" s="12">
        <v>1.17792038120279E-2</v>
      </c>
      <c r="AA92" s="12">
        <v>1.17792038120279E-2</v>
      </c>
      <c r="AB92" s="12">
        <v>9.82813505047897E-3</v>
      </c>
      <c r="AC92" s="12">
        <v>9.82813505047897E-3</v>
      </c>
      <c r="AD92" s="12">
        <v>9.82813505047897E-3</v>
      </c>
      <c r="AE92" s="12">
        <v>9.82813505047897E-3</v>
      </c>
      <c r="AF92" s="12">
        <v>9.82813505047897E-3</v>
      </c>
      <c r="AG92" s="12">
        <v>9.82813505047897E-3</v>
      </c>
      <c r="AH92" s="12">
        <v>9.82813505047897E-3</v>
      </c>
      <c r="AI92" s="12">
        <v>9.82813505047897E-3</v>
      </c>
      <c r="AJ92" s="12">
        <v>9.82813505047897E-3</v>
      </c>
      <c r="AK92" s="12">
        <v>9.82813505047897E-3</v>
      </c>
      <c r="AL92" s="12">
        <v>9.82813505047897E-3</v>
      </c>
      <c r="AM92" s="12">
        <v>9.8184382607298601E-3</v>
      </c>
      <c r="AN92" s="12">
        <v>9.7893861602816306E-3</v>
      </c>
      <c r="AO92" s="12">
        <v>9.7410934045021099E-3</v>
      </c>
      <c r="AP92" s="12">
        <v>9.67375058283549E-3</v>
      </c>
      <c r="AQ92" s="12">
        <v>9.5876234666328903E-3</v>
      </c>
      <c r="AR92" s="12">
        <v>9.4830519602742292E-3</v>
      </c>
      <c r="AS92" s="12">
        <v>9.3604487597209098E-3</v>
      </c>
      <c r="AT92" s="12">
        <v>9.2202977237934598E-3</v>
      </c>
      <c r="AU92" s="12">
        <v>9.0631519646017598E-3</v>
      </c>
      <c r="AV92" s="12">
        <v>8.8896316646642701E-3</v>
      </c>
      <c r="AW92" s="12">
        <v>8.70042162933095E-3</v>
      </c>
      <c r="AX92" s="12">
        <v>8.4962685841694398E-3</v>
      </c>
      <c r="AY92" s="12">
        <v>8.2779782279803205E-3</v>
      </c>
      <c r="AZ92" s="12">
        <v>8.0464120530720998E-3</v>
      </c>
      <c r="BA92" s="12">
        <v>7.8024839453446201E-3</v>
      </c>
      <c r="BB92" s="12">
        <v>7.5471565775989203E-3</v>
      </c>
      <c r="BC92" s="12">
        <v>7.2814376103075302E-3</v>
      </c>
      <c r="BD92" s="12">
        <v>7.0063757148388804E-3</v>
      </c>
      <c r="BE92" s="12">
        <v>6.7230564348305698E-3</v>
      </c>
      <c r="BF92" s="12">
        <v>6.4325979020445198E-3</v>
      </c>
      <c r="BG92" s="12">
        <v>6.1361464236117597E-3</v>
      </c>
      <c r="BH92" s="12">
        <v>5.8348719580818701E-3</v>
      </c>
      <c r="BI92" s="12">
        <v>5.5299634981310804E-3</v>
      </c>
      <c r="BJ92" s="12">
        <v>5.2226243781514003E-3</v>
      </c>
      <c r="BK92" s="12">
        <v>4.9140675252394798E-3</v>
      </c>
      <c r="BL92" s="12">
        <v>4.6055106723275696E-3</v>
      </c>
      <c r="BM92" s="12">
        <v>4.29817155234788E-3</v>
      </c>
      <c r="BN92" s="12">
        <v>3.9932630923970903E-3</v>
      </c>
      <c r="BO92" s="12">
        <v>3.6919886268671999E-3</v>
      </c>
      <c r="BP92" s="12">
        <v>3.3955371484344402E-3</v>
      </c>
      <c r="BQ92" s="12">
        <v>3.1050786156483902E-3</v>
      </c>
      <c r="BR92" s="12">
        <v>2.82175933564008E-3</v>
      </c>
      <c r="BS92" s="12">
        <v>2.5466974401714298E-3</v>
      </c>
      <c r="BT92" s="12">
        <v>2.2809784728800402E-3</v>
      </c>
      <c r="BU92" s="12">
        <v>2.0256511051343399E-3</v>
      </c>
      <c r="BV92" s="12">
        <v>1.7817229974068599E-3</v>
      </c>
      <c r="BW92" s="12">
        <v>1.55015682249864E-3</v>
      </c>
      <c r="BX92" s="12">
        <v>1.33186646630952E-3</v>
      </c>
      <c r="BY92" s="12">
        <v>1.1277134211480099E-3</v>
      </c>
      <c r="BZ92" s="12">
        <v>9.3850338581470097E-4</v>
      </c>
      <c r="CA92" s="12">
        <v>7.6498308587720997E-4</v>
      </c>
      <c r="CB92" s="12">
        <v>6.0783732668550695E-4</v>
      </c>
      <c r="CC92" s="12">
        <v>4.6768629075805498E-4</v>
      </c>
      <c r="CD92" s="13">
        <v>3.4508309020473999E-4</v>
      </c>
      <c r="CE92" s="13">
        <v>2.40511583846073E-4</v>
      </c>
      <c r="CF92" s="13">
        <v>1.54384467643476E-4</v>
      </c>
      <c r="CG92" s="13">
        <v>8.7041645976860106E-5</v>
      </c>
      <c r="CH92" s="13">
        <v>3.8748890197338399E-5</v>
      </c>
      <c r="CI92" s="13">
        <v>9.6967897491090098E-6</v>
      </c>
      <c r="CJ92" s="13">
        <v>0</v>
      </c>
    </row>
    <row r="93" spans="1:88">
      <c r="A93" s="4" t="s">
        <v>576</v>
      </c>
      <c r="B93" s="10" t="s">
        <v>503</v>
      </c>
      <c r="C93" s="11" t="s">
        <v>674</v>
      </c>
      <c r="D93" s="8" t="s">
        <v>695</v>
      </c>
      <c r="E93" s="12">
        <v>3.46855701645487E-2</v>
      </c>
      <c r="F93" s="12">
        <v>1.5903547811323599E-2</v>
      </c>
      <c r="G93" s="12">
        <v>1.5903547811323599E-2</v>
      </c>
      <c r="H93" s="12">
        <v>1.5903547811323599E-2</v>
      </c>
      <c r="I93" s="12">
        <v>1.5903547811323599E-2</v>
      </c>
      <c r="J93" s="12">
        <v>1.12486180131039E-2</v>
      </c>
      <c r="K93" s="12">
        <v>1.12486180131039E-2</v>
      </c>
      <c r="L93" s="12">
        <v>1.12486180131039E-2</v>
      </c>
      <c r="M93" s="12">
        <v>1.12486180131039E-2</v>
      </c>
      <c r="N93" s="12">
        <v>1.12486180131039E-2</v>
      </c>
      <c r="O93" s="12">
        <v>1.12486180131039E-2</v>
      </c>
      <c r="P93" s="12">
        <v>1.17792038120279E-2</v>
      </c>
      <c r="Q93" s="12">
        <v>1.17792038120279E-2</v>
      </c>
      <c r="R93" s="12">
        <v>1.17792038120279E-2</v>
      </c>
      <c r="S93" s="12">
        <v>1.17792038120279E-2</v>
      </c>
      <c r="T93" s="12">
        <v>1.17792038120279E-2</v>
      </c>
      <c r="U93" s="12">
        <v>1.17792038120279E-2</v>
      </c>
      <c r="V93" s="12">
        <v>1.17792038120279E-2</v>
      </c>
      <c r="W93" s="12">
        <v>1.17792038120279E-2</v>
      </c>
      <c r="X93" s="12">
        <v>1.17792038120279E-2</v>
      </c>
      <c r="Y93" s="12">
        <v>1.17792038120279E-2</v>
      </c>
      <c r="Z93" s="12">
        <v>1.17792038120279E-2</v>
      </c>
      <c r="AA93" s="12">
        <v>1.17792038120279E-2</v>
      </c>
      <c r="AB93" s="12">
        <v>9.82813505047897E-3</v>
      </c>
      <c r="AC93" s="12">
        <v>9.82813505047897E-3</v>
      </c>
      <c r="AD93" s="12">
        <v>9.82813505047897E-3</v>
      </c>
      <c r="AE93" s="12">
        <v>9.82813505047897E-3</v>
      </c>
      <c r="AF93" s="12">
        <v>9.82813505047897E-3</v>
      </c>
      <c r="AG93" s="12">
        <v>9.82813505047897E-3</v>
      </c>
      <c r="AH93" s="12">
        <v>9.82813505047897E-3</v>
      </c>
      <c r="AI93" s="12">
        <v>9.82813505047897E-3</v>
      </c>
      <c r="AJ93" s="12">
        <v>9.82813505047897E-3</v>
      </c>
      <c r="AK93" s="12">
        <v>9.82813505047897E-3</v>
      </c>
      <c r="AL93" s="12">
        <v>9.82813505047897E-3</v>
      </c>
      <c r="AM93" s="12">
        <v>9.8184382607298601E-3</v>
      </c>
      <c r="AN93" s="12">
        <v>9.7893861602816306E-3</v>
      </c>
      <c r="AO93" s="12">
        <v>9.7410934045021099E-3</v>
      </c>
      <c r="AP93" s="12">
        <v>9.67375058283549E-3</v>
      </c>
      <c r="AQ93" s="12">
        <v>9.5876234666328903E-3</v>
      </c>
      <c r="AR93" s="12">
        <v>9.4830519602742292E-3</v>
      </c>
      <c r="AS93" s="12">
        <v>9.3604487597209098E-3</v>
      </c>
      <c r="AT93" s="12">
        <v>9.2202977237934598E-3</v>
      </c>
      <c r="AU93" s="12">
        <v>9.0631519646017598E-3</v>
      </c>
      <c r="AV93" s="12">
        <v>8.8896316646642701E-3</v>
      </c>
      <c r="AW93" s="12">
        <v>8.70042162933095E-3</v>
      </c>
      <c r="AX93" s="12">
        <v>8.4962685841694398E-3</v>
      </c>
      <c r="AY93" s="12">
        <v>8.2779782279803205E-3</v>
      </c>
      <c r="AZ93" s="12">
        <v>8.0464120530720998E-3</v>
      </c>
      <c r="BA93" s="12">
        <v>7.8024839453446201E-3</v>
      </c>
      <c r="BB93" s="12">
        <v>7.5471565775989203E-3</v>
      </c>
      <c r="BC93" s="12">
        <v>7.2814376103075302E-3</v>
      </c>
      <c r="BD93" s="12">
        <v>7.0063757148388804E-3</v>
      </c>
      <c r="BE93" s="12">
        <v>6.7230564348305698E-3</v>
      </c>
      <c r="BF93" s="12">
        <v>6.4325979020445198E-3</v>
      </c>
      <c r="BG93" s="12">
        <v>6.1361464236117597E-3</v>
      </c>
      <c r="BH93" s="12">
        <v>5.8348719580818701E-3</v>
      </c>
      <c r="BI93" s="12">
        <v>5.5299634981310804E-3</v>
      </c>
      <c r="BJ93" s="12">
        <v>5.2226243781514003E-3</v>
      </c>
      <c r="BK93" s="12">
        <v>4.9140675252394798E-3</v>
      </c>
      <c r="BL93" s="12">
        <v>4.6055106723275696E-3</v>
      </c>
      <c r="BM93" s="12">
        <v>4.29817155234788E-3</v>
      </c>
      <c r="BN93" s="12">
        <v>3.9932630923970903E-3</v>
      </c>
      <c r="BO93" s="12">
        <v>3.6919886268671999E-3</v>
      </c>
      <c r="BP93" s="12">
        <v>3.3955371484344402E-3</v>
      </c>
      <c r="BQ93" s="12">
        <v>3.1050786156483902E-3</v>
      </c>
      <c r="BR93" s="12">
        <v>2.82175933564008E-3</v>
      </c>
      <c r="BS93" s="12">
        <v>2.5466974401714298E-3</v>
      </c>
      <c r="BT93" s="12">
        <v>2.2809784728800402E-3</v>
      </c>
      <c r="BU93" s="12">
        <v>2.0256511051343399E-3</v>
      </c>
      <c r="BV93" s="12">
        <v>1.7817229974068599E-3</v>
      </c>
      <c r="BW93" s="12">
        <v>1.55015682249864E-3</v>
      </c>
      <c r="BX93" s="12">
        <v>1.33186646630952E-3</v>
      </c>
      <c r="BY93" s="12">
        <v>1.1277134211480099E-3</v>
      </c>
      <c r="BZ93" s="12">
        <v>9.3850338581470097E-4</v>
      </c>
      <c r="CA93" s="12">
        <v>7.6498308587720997E-4</v>
      </c>
      <c r="CB93" s="12">
        <v>6.0783732668550695E-4</v>
      </c>
      <c r="CC93" s="12">
        <v>4.6768629075805498E-4</v>
      </c>
      <c r="CD93" s="13">
        <v>3.4508309020473999E-4</v>
      </c>
      <c r="CE93" s="13">
        <v>2.40511583846073E-4</v>
      </c>
      <c r="CF93" s="13">
        <v>1.54384467643476E-4</v>
      </c>
      <c r="CG93" s="13">
        <v>8.7041645976860106E-5</v>
      </c>
      <c r="CH93" s="13">
        <v>3.8748890197338399E-5</v>
      </c>
      <c r="CI93" s="13">
        <v>9.6967897491090098E-6</v>
      </c>
      <c r="CJ93" s="13">
        <v>0</v>
      </c>
    </row>
    <row r="94" spans="1:88">
      <c r="A94" s="4" t="s">
        <v>576</v>
      </c>
      <c r="B94" s="10" t="s">
        <v>503</v>
      </c>
      <c r="C94" s="11" t="s">
        <v>381</v>
      </c>
      <c r="D94" s="8" t="s">
        <v>508</v>
      </c>
      <c r="E94" s="12">
        <v>3.46855701645487E-2</v>
      </c>
      <c r="F94" s="12">
        <v>1.5903547811323599E-2</v>
      </c>
      <c r="G94" s="12">
        <v>1.5903547811323599E-2</v>
      </c>
      <c r="H94" s="12">
        <v>1.5903547811323599E-2</v>
      </c>
      <c r="I94" s="12">
        <v>1.5903547811323599E-2</v>
      </c>
      <c r="J94" s="12">
        <v>1.12486180131039E-2</v>
      </c>
      <c r="K94" s="12">
        <v>1.12486180131039E-2</v>
      </c>
      <c r="L94" s="12">
        <v>1.12486180131039E-2</v>
      </c>
      <c r="M94" s="12">
        <v>1.12486180131039E-2</v>
      </c>
      <c r="N94" s="12">
        <v>1.12486180131039E-2</v>
      </c>
      <c r="O94" s="12">
        <v>1.12486180131039E-2</v>
      </c>
      <c r="P94" s="12">
        <v>1.17792038120279E-2</v>
      </c>
      <c r="Q94" s="12">
        <v>1.17792038120279E-2</v>
      </c>
      <c r="R94" s="12">
        <v>1.17792038120279E-2</v>
      </c>
      <c r="S94" s="12">
        <v>1.17792038120279E-2</v>
      </c>
      <c r="T94" s="12">
        <v>1.17792038120279E-2</v>
      </c>
      <c r="U94" s="12">
        <v>1.17792038120279E-2</v>
      </c>
      <c r="V94" s="12">
        <v>1.17792038120279E-2</v>
      </c>
      <c r="W94" s="12">
        <v>1.17792038120279E-2</v>
      </c>
      <c r="X94" s="12">
        <v>1.17792038120279E-2</v>
      </c>
      <c r="Y94" s="12">
        <v>1.17792038120279E-2</v>
      </c>
      <c r="Z94" s="12">
        <v>1.17792038120279E-2</v>
      </c>
      <c r="AA94" s="12">
        <v>1.17792038120279E-2</v>
      </c>
      <c r="AB94" s="12">
        <v>9.82813505047897E-3</v>
      </c>
      <c r="AC94" s="12">
        <v>9.82813505047897E-3</v>
      </c>
      <c r="AD94" s="12">
        <v>9.82813505047897E-3</v>
      </c>
      <c r="AE94" s="12">
        <v>9.82813505047897E-3</v>
      </c>
      <c r="AF94" s="12">
        <v>9.82813505047897E-3</v>
      </c>
      <c r="AG94" s="12">
        <v>9.82813505047897E-3</v>
      </c>
      <c r="AH94" s="12">
        <v>9.82813505047897E-3</v>
      </c>
      <c r="AI94" s="12">
        <v>9.82813505047897E-3</v>
      </c>
      <c r="AJ94" s="12">
        <v>9.82813505047897E-3</v>
      </c>
      <c r="AK94" s="12">
        <v>9.82813505047897E-3</v>
      </c>
      <c r="AL94" s="12">
        <v>9.82813505047897E-3</v>
      </c>
      <c r="AM94" s="12">
        <v>9.8184382607298601E-3</v>
      </c>
      <c r="AN94" s="12">
        <v>9.7893861602816306E-3</v>
      </c>
      <c r="AO94" s="12">
        <v>9.7410934045021099E-3</v>
      </c>
      <c r="AP94" s="12">
        <v>9.67375058283549E-3</v>
      </c>
      <c r="AQ94" s="12">
        <v>9.5876234666328903E-3</v>
      </c>
      <c r="AR94" s="12">
        <v>9.4830519602742292E-3</v>
      </c>
      <c r="AS94" s="12">
        <v>9.3604487597209098E-3</v>
      </c>
      <c r="AT94" s="12">
        <v>9.2202977237934598E-3</v>
      </c>
      <c r="AU94" s="12">
        <v>9.0631519646017598E-3</v>
      </c>
      <c r="AV94" s="12">
        <v>8.8896316646642701E-3</v>
      </c>
      <c r="AW94" s="12">
        <v>8.70042162933095E-3</v>
      </c>
      <c r="AX94" s="12">
        <v>8.4962685841694398E-3</v>
      </c>
      <c r="AY94" s="12">
        <v>8.2779782279803205E-3</v>
      </c>
      <c r="AZ94" s="12">
        <v>8.0464120530720998E-3</v>
      </c>
      <c r="BA94" s="12">
        <v>7.8024839453446201E-3</v>
      </c>
      <c r="BB94" s="12">
        <v>7.5471565775989203E-3</v>
      </c>
      <c r="BC94" s="12">
        <v>7.2814376103075302E-3</v>
      </c>
      <c r="BD94" s="12">
        <v>7.0063757148388804E-3</v>
      </c>
      <c r="BE94" s="12">
        <v>6.7230564348305698E-3</v>
      </c>
      <c r="BF94" s="12">
        <v>6.4325979020445198E-3</v>
      </c>
      <c r="BG94" s="12">
        <v>6.1361464236117597E-3</v>
      </c>
      <c r="BH94" s="12">
        <v>5.8348719580818701E-3</v>
      </c>
      <c r="BI94" s="12">
        <v>5.5299634981310804E-3</v>
      </c>
      <c r="BJ94" s="12">
        <v>5.2226243781514003E-3</v>
      </c>
      <c r="BK94" s="12">
        <v>4.9140675252394798E-3</v>
      </c>
      <c r="BL94" s="12">
        <v>4.6055106723275696E-3</v>
      </c>
      <c r="BM94" s="12">
        <v>4.29817155234788E-3</v>
      </c>
      <c r="BN94" s="12">
        <v>3.9932630923970903E-3</v>
      </c>
      <c r="BO94" s="12">
        <v>3.6919886268671999E-3</v>
      </c>
      <c r="BP94" s="12">
        <v>3.3955371484344402E-3</v>
      </c>
      <c r="BQ94" s="12">
        <v>3.1050786156483902E-3</v>
      </c>
      <c r="BR94" s="12">
        <v>2.82175933564008E-3</v>
      </c>
      <c r="BS94" s="12">
        <v>2.5466974401714298E-3</v>
      </c>
      <c r="BT94" s="12">
        <v>2.2809784728800402E-3</v>
      </c>
      <c r="BU94" s="12">
        <v>2.0256511051343399E-3</v>
      </c>
      <c r="BV94" s="12">
        <v>1.7817229974068599E-3</v>
      </c>
      <c r="BW94" s="12">
        <v>1.55015682249864E-3</v>
      </c>
      <c r="BX94" s="12">
        <v>1.33186646630952E-3</v>
      </c>
      <c r="BY94" s="12">
        <v>1.1277134211480099E-3</v>
      </c>
      <c r="BZ94" s="12">
        <v>9.3850338581470097E-4</v>
      </c>
      <c r="CA94" s="12">
        <v>7.6498308587720997E-4</v>
      </c>
      <c r="CB94" s="12">
        <v>6.0783732668550695E-4</v>
      </c>
      <c r="CC94" s="12">
        <v>4.6768629075805498E-4</v>
      </c>
      <c r="CD94" s="13">
        <v>3.4508309020473999E-4</v>
      </c>
      <c r="CE94" s="13">
        <v>2.40511583846073E-4</v>
      </c>
      <c r="CF94" s="13">
        <v>1.54384467643476E-4</v>
      </c>
      <c r="CG94" s="13">
        <v>8.7041645976860106E-5</v>
      </c>
      <c r="CH94" s="13">
        <v>3.8748890197338399E-5</v>
      </c>
      <c r="CI94" s="13">
        <v>9.6967897491090098E-6</v>
      </c>
      <c r="CJ94" s="13">
        <v>0</v>
      </c>
    </row>
    <row r="95" spans="1:88">
      <c r="A95" s="4" t="s">
        <v>576</v>
      </c>
      <c r="B95" s="10" t="s">
        <v>503</v>
      </c>
      <c r="C95" s="11" t="s">
        <v>383</v>
      </c>
      <c r="D95" s="8" t="s">
        <v>509</v>
      </c>
      <c r="E95" s="12">
        <v>3.46855701645487E-2</v>
      </c>
      <c r="F95" s="12">
        <v>1.5903547811323599E-2</v>
      </c>
      <c r="G95" s="12">
        <v>1.5903547811323599E-2</v>
      </c>
      <c r="H95" s="12">
        <v>1.5903547811323599E-2</v>
      </c>
      <c r="I95" s="12">
        <v>1.5903547811323599E-2</v>
      </c>
      <c r="J95" s="12">
        <v>1.12486180131039E-2</v>
      </c>
      <c r="K95" s="12">
        <v>1.12486180131039E-2</v>
      </c>
      <c r="L95" s="12">
        <v>1.12486180131039E-2</v>
      </c>
      <c r="M95" s="12">
        <v>1.12486180131039E-2</v>
      </c>
      <c r="N95" s="12">
        <v>1.12486180131039E-2</v>
      </c>
      <c r="O95" s="12">
        <v>1.12486180131039E-2</v>
      </c>
      <c r="P95" s="12">
        <v>1.17792038120279E-2</v>
      </c>
      <c r="Q95" s="12">
        <v>1.17792038120279E-2</v>
      </c>
      <c r="R95" s="12">
        <v>1.17792038120279E-2</v>
      </c>
      <c r="S95" s="12">
        <v>1.17792038120279E-2</v>
      </c>
      <c r="T95" s="12">
        <v>1.17792038120279E-2</v>
      </c>
      <c r="U95" s="12">
        <v>1.17792038120279E-2</v>
      </c>
      <c r="V95" s="12">
        <v>1.17792038120279E-2</v>
      </c>
      <c r="W95" s="12">
        <v>1.17792038120279E-2</v>
      </c>
      <c r="X95" s="12">
        <v>1.17792038120279E-2</v>
      </c>
      <c r="Y95" s="12">
        <v>1.17792038120279E-2</v>
      </c>
      <c r="Z95" s="12">
        <v>1.17792038120279E-2</v>
      </c>
      <c r="AA95" s="12">
        <v>1.17792038120279E-2</v>
      </c>
      <c r="AB95" s="12">
        <v>9.82813505047897E-3</v>
      </c>
      <c r="AC95" s="12">
        <v>9.82813505047897E-3</v>
      </c>
      <c r="AD95" s="12">
        <v>9.82813505047897E-3</v>
      </c>
      <c r="AE95" s="12">
        <v>9.82813505047897E-3</v>
      </c>
      <c r="AF95" s="12">
        <v>9.82813505047897E-3</v>
      </c>
      <c r="AG95" s="12">
        <v>9.82813505047897E-3</v>
      </c>
      <c r="AH95" s="12">
        <v>9.82813505047897E-3</v>
      </c>
      <c r="AI95" s="12">
        <v>9.82813505047897E-3</v>
      </c>
      <c r="AJ95" s="12">
        <v>9.82813505047897E-3</v>
      </c>
      <c r="AK95" s="12">
        <v>9.82813505047897E-3</v>
      </c>
      <c r="AL95" s="12">
        <v>9.82813505047897E-3</v>
      </c>
      <c r="AM95" s="12">
        <v>9.8184382607298601E-3</v>
      </c>
      <c r="AN95" s="12">
        <v>9.7893861602816306E-3</v>
      </c>
      <c r="AO95" s="12">
        <v>9.7410934045021099E-3</v>
      </c>
      <c r="AP95" s="12">
        <v>9.67375058283549E-3</v>
      </c>
      <c r="AQ95" s="12">
        <v>9.5876234666328903E-3</v>
      </c>
      <c r="AR95" s="12">
        <v>9.4830519602742292E-3</v>
      </c>
      <c r="AS95" s="12">
        <v>9.3604487597209098E-3</v>
      </c>
      <c r="AT95" s="12">
        <v>9.2202977237934598E-3</v>
      </c>
      <c r="AU95" s="12">
        <v>9.0631519646017598E-3</v>
      </c>
      <c r="AV95" s="12">
        <v>8.8896316646642701E-3</v>
      </c>
      <c r="AW95" s="12">
        <v>8.70042162933095E-3</v>
      </c>
      <c r="AX95" s="12">
        <v>8.4962685841694398E-3</v>
      </c>
      <c r="AY95" s="12">
        <v>8.2779782279803205E-3</v>
      </c>
      <c r="AZ95" s="12">
        <v>8.0464120530720998E-3</v>
      </c>
      <c r="BA95" s="12">
        <v>7.8024839453446201E-3</v>
      </c>
      <c r="BB95" s="12">
        <v>7.5471565775989203E-3</v>
      </c>
      <c r="BC95" s="12">
        <v>7.2814376103075302E-3</v>
      </c>
      <c r="BD95" s="12">
        <v>7.0063757148388804E-3</v>
      </c>
      <c r="BE95" s="12">
        <v>6.7230564348305698E-3</v>
      </c>
      <c r="BF95" s="12">
        <v>6.4325979020445198E-3</v>
      </c>
      <c r="BG95" s="12">
        <v>6.1361464236117597E-3</v>
      </c>
      <c r="BH95" s="12">
        <v>5.8348719580818701E-3</v>
      </c>
      <c r="BI95" s="12">
        <v>5.5299634981310804E-3</v>
      </c>
      <c r="BJ95" s="12">
        <v>5.2226243781514003E-3</v>
      </c>
      <c r="BK95" s="12">
        <v>4.9140675252394798E-3</v>
      </c>
      <c r="BL95" s="12">
        <v>4.6055106723275696E-3</v>
      </c>
      <c r="BM95" s="12">
        <v>4.29817155234788E-3</v>
      </c>
      <c r="BN95" s="12">
        <v>3.9932630923970903E-3</v>
      </c>
      <c r="BO95" s="12">
        <v>3.6919886268671999E-3</v>
      </c>
      <c r="BP95" s="12">
        <v>3.3955371484344402E-3</v>
      </c>
      <c r="BQ95" s="12">
        <v>3.1050786156483902E-3</v>
      </c>
      <c r="BR95" s="12">
        <v>2.82175933564008E-3</v>
      </c>
      <c r="BS95" s="12">
        <v>2.5466974401714298E-3</v>
      </c>
      <c r="BT95" s="12">
        <v>2.2809784728800402E-3</v>
      </c>
      <c r="BU95" s="12">
        <v>2.0256511051343399E-3</v>
      </c>
      <c r="BV95" s="12">
        <v>1.7817229974068599E-3</v>
      </c>
      <c r="BW95" s="12">
        <v>1.55015682249864E-3</v>
      </c>
      <c r="BX95" s="12">
        <v>1.33186646630952E-3</v>
      </c>
      <c r="BY95" s="12">
        <v>1.1277134211480099E-3</v>
      </c>
      <c r="BZ95" s="12">
        <v>9.3850338581470097E-4</v>
      </c>
      <c r="CA95" s="12">
        <v>7.6498308587720997E-4</v>
      </c>
      <c r="CB95" s="12">
        <v>6.0783732668550695E-4</v>
      </c>
      <c r="CC95" s="12">
        <v>4.6768629075805498E-4</v>
      </c>
      <c r="CD95" s="13">
        <v>3.4508309020473999E-4</v>
      </c>
      <c r="CE95" s="13">
        <v>2.40511583846073E-4</v>
      </c>
      <c r="CF95" s="13">
        <v>1.54384467643476E-4</v>
      </c>
      <c r="CG95" s="13">
        <v>8.7041645976860106E-5</v>
      </c>
      <c r="CH95" s="13">
        <v>3.8748890197338399E-5</v>
      </c>
      <c r="CI95" s="13">
        <v>9.6967897491090098E-6</v>
      </c>
      <c r="CJ95" s="13">
        <v>0</v>
      </c>
    </row>
    <row r="96" spans="1:88">
      <c r="A96" s="4" t="s">
        <v>576</v>
      </c>
      <c r="B96" s="10" t="s">
        <v>503</v>
      </c>
      <c r="C96" s="11" t="s">
        <v>385</v>
      </c>
      <c r="D96" s="8" t="s">
        <v>510</v>
      </c>
      <c r="E96" s="12">
        <v>3.46855701645487E-2</v>
      </c>
      <c r="F96" s="12">
        <v>1.5903547811323599E-2</v>
      </c>
      <c r="G96" s="12">
        <v>1.5903547811323599E-2</v>
      </c>
      <c r="H96" s="12">
        <v>1.5903547811323599E-2</v>
      </c>
      <c r="I96" s="12">
        <v>1.5903547811323599E-2</v>
      </c>
      <c r="J96" s="12">
        <v>1.12486180131039E-2</v>
      </c>
      <c r="K96" s="12">
        <v>1.12486180131039E-2</v>
      </c>
      <c r="L96" s="12">
        <v>1.12486180131039E-2</v>
      </c>
      <c r="M96" s="12">
        <v>1.12486180131039E-2</v>
      </c>
      <c r="N96" s="12">
        <v>1.12486180131039E-2</v>
      </c>
      <c r="O96" s="12">
        <v>1.12486180131039E-2</v>
      </c>
      <c r="P96" s="12">
        <v>1.17792038120279E-2</v>
      </c>
      <c r="Q96" s="12">
        <v>1.17792038120279E-2</v>
      </c>
      <c r="R96" s="12">
        <v>1.17792038120279E-2</v>
      </c>
      <c r="S96" s="12">
        <v>1.17792038120279E-2</v>
      </c>
      <c r="T96" s="12">
        <v>1.17792038120279E-2</v>
      </c>
      <c r="U96" s="12">
        <v>1.17792038120279E-2</v>
      </c>
      <c r="V96" s="12">
        <v>1.17792038120279E-2</v>
      </c>
      <c r="W96" s="12">
        <v>1.17792038120279E-2</v>
      </c>
      <c r="X96" s="12">
        <v>1.17792038120279E-2</v>
      </c>
      <c r="Y96" s="12">
        <v>1.17792038120279E-2</v>
      </c>
      <c r="Z96" s="12">
        <v>1.17792038120279E-2</v>
      </c>
      <c r="AA96" s="12">
        <v>1.17792038120279E-2</v>
      </c>
      <c r="AB96" s="12">
        <v>9.82813505047897E-3</v>
      </c>
      <c r="AC96" s="12">
        <v>9.82813505047897E-3</v>
      </c>
      <c r="AD96" s="12">
        <v>9.82813505047897E-3</v>
      </c>
      <c r="AE96" s="12">
        <v>9.82813505047897E-3</v>
      </c>
      <c r="AF96" s="12">
        <v>9.82813505047897E-3</v>
      </c>
      <c r="AG96" s="12">
        <v>9.82813505047897E-3</v>
      </c>
      <c r="AH96" s="12">
        <v>9.82813505047897E-3</v>
      </c>
      <c r="AI96" s="12">
        <v>9.82813505047897E-3</v>
      </c>
      <c r="AJ96" s="12">
        <v>9.82813505047897E-3</v>
      </c>
      <c r="AK96" s="12">
        <v>9.82813505047897E-3</v>
      </c>
      <c r="AL96" s="12">
        <v>9.82813505047897E-3</v>
      </c>
      <c r="AM96" s="12">
        <v>9.8184382607298601E-3</v>
      </c>
      <c r="AN96" s="12">
        <v>9.7893861602816306E-3</v>
      </c>
      <c r="AO96" s="12">
        <v>9.7410934045021099E-3</v>
      </c>
      <c r="AP96" s="12">
        <v>9.67375058283549E-3</v>
      </c>
      <c r="AQ96" s="12">
        <v>9.5876234666328903E-3</v>
      </c>
      <c r="AR96" s="12">
        <v>9.4830519602742292E-3</v>
      </c>
      <c r="AS96" s="12">
        <v>9.3604487597209098E-3</v>
      </c>
      <c r="AT96" s="12">
        <v>9.2202977237934598E-3</v>
      </c>
      <c r="AU96" s="12">
        <v>9.0631519646017598E-3</v>
      </c>
      <c r="AV96" s="12">
        <v>8.8896316646642701E-3</v>
      </c>
      <c r="AW96" s="12">
        <v>8.70042162933095E-3</v>
      </c>
      <c r="AX96" s="12">
        <v>8.4962685841694398E-3</v>
      </c>
      <c r="AY96" s="12">
        <v>8.2779782279803205E-3</v>
      </c>
      <c r="AZ96" s="12">
        <v>8.0464120530720998E-3</v>
      </c>
      <c r="BA96" s="12">
        <v>7.8024839453446201E-3</v>
      </c>
      <c r="BB96" s="12">
        <v>7.5471565775989203E-3</v>
      </c>
      <c r="BC96" s="12">
        <v>7.2814376103075302E-3</v>
      </c>
      <c r="BD96" s="12">
        <v>7.0063757148388804E-3</v>
      </c>
      <c r="BE96" s="12">
        <v>6.7230564348305698E-3</v>
      </c>
      <c r="BF96" s="12">
        <v>6.4325979020445198E-3</v>
      </c>
      <c r="BG96" s="12">
        <v>6.1361464236117597E-3</v>
      </c>
      <c r="BH96" s="12">
        <v>5.8348719580818701E-3</v>
      </c>
      <c r="BI96" s="12">
        <v>5.5299634981310804E-3</v>
      </c>
      <c r="BJ96" s="12">
        <v>5.2226243781514003E-3</v>
      </c>
      <c r="BK96" s="12">
        <v>4.9140675252394798E-3</v>
      </c>
      <c r="BL96" s="12">
        <v>4.6055106723275696E-3</v>
      </c>
      <c r="BM96" s="12">
        <v>4.29817155234788E-3</v>
      </c>
      <c r="BN96" s="12">
        <v>3.9932630923970903E-3</v>
      </c>
      <c r="BO96" s="12">
        <v>3.6919886268671999E-3</v>
      </c>
      <c r="BP96" s="12">
        <v>3.3955371484344402E-3</v>
      </c>
      <c r="BQ96" s="12">
        <v>3.1050786156483902E-3</v>
      </c>
      <c r="BR96" s="12">
        <v>2.82175933564008E-3</v>
      </c>
      <c r="BS96" s="12">
        <v>2.5466974401714298E-3</v>
      </c>
      <c r="BT96" s="12">
        <v>2.2809784728800402E-3</v>
      </c>
      <c r="BU96" s="12">
        <v>2.0256511051343399E-3</v>
      </c>
      <c r="BV96" s="12">
        <v>1.7817229974068599E-3</v>
      </c>
      <c r="BW96" s="12">
        <v>1.55015682249864E-3</v>
      </c>
      <c r="BX96" s="12">
        <v>1.33186646630952E-3</v>
      </c>
      <c r="BY96" s="12">
        <v>1.1277134211480099E-3</v>
      </c>
      <c r="BZ96" s="12">
        <v>9.3850338581470097E-4</v>
      </c>
      <c r="CA96" s="12">
        <v>7.6498308587720997E-4</v>
      </c>
      <c r="CB96" s="12">
        <v>6.0783732668550695E-4</v>
      </c>
      <c r="CC96" s="12">
        <v>4.6768629075805498E-4</v>
      </c>
      <c r="CD96" s="13">
        <v>3.4508309020473999E-4</v>
      </c>
      <c r="CE96" s="13">
        <v>2.40511583846073E-4</v>
      </c>
      <c r="CF96" s="13">
        <v>1.54384467643476E-4</v>
      </c>
      <c r="CG96" s="13">
        <v>8.7041645976860106E-5</v>
      </c>
      <c r="CH96" s="13">
        <v>3.8748890197338399E-5</v>
      </c>
      <c r="CI96" s="13">
        <v>9.6967897491090098E-6</v>
      </c>
      <c r="CJ96" s="13">
        <v>0</v>
      </c>
    </row>
    <row r="97" spans="1:88">
      <c r="A97" s="4" t="s">
        <v>576</v>
      </c>
      <c r="B97" s="10" t="s">
        <v>503</v>
      </c>
      <c r="C97" s="11" t="s">
        <v>387</v>
      </c>
      <c r="D97" s="8" t="s">
        <v>511</v>
      </c>
      <c r="E97" s="12">
        <v>3.46855701645487E-2</v>
      </c>
      <c r="F97" s="12">
        <v>1.5903547811323599E-2</v>
      </c>
      <c r="G97" s="12">
        <v>1.5903547811323599E-2</v>
      </c>
      <c r="H97" s="12">
        <v>1.5903547811323599E-2</v>
      </c>
      <c r="I97" s="12">
        <v>1.5903547811323599E-2</v>
      </c>
      <c r="J97" s="12">
        <v>1.12486180131039E-2</v>
      </c>
      <c r="K97" s="12">
        <v>1.12486180131039E-2</v>
      </c>
      <c r="L97" s="12">
        <v>1.12486180131039E-2</v>
      </c>
      <c r="M97" s="12">
        <v>1.12486180131039E-2</v>
      </c>
      <c r="N97" s="12">
        <v>1.12486180131039E-2</v>
      </c>
      <c r="O97" s="12">
        <v>1.12486180131039E-2</v>
      </c>
      <c r="P97" s="12">
        <v>1.17792038120279E-2</v>
      </c>
      <c r="Q97" s="12">
        <v>1.17792038120279E-2</v>
      </c>
      <c r="R97" s="12">
        <v>1.17792038120279E-2</v>
      </c>
      <c r="S97" s="12">
        <v>1.17792038120279E-2</v>
      </c>
      <c r="T97" s="12">
        <v>1.17792038120279E-2</v>
      </c>
      <c r="U97" s="12">
        <v>1.17792038120279E-2</v>
      </c>
      <c r="V97" s="12">
        <v>1.17792038120279E-2</v>
      </c>
      <c r="W97" s="12">
        <v>1.17792038120279E-2</v>
      </c>
      <c r="X97" s="12">
        <v>1.17792038120279E-2</v>
      </c>
      <c r="Y97" s="12">
        <v>1.17792038120279E-2</v>
      </c>
      <c r="Z97" s="12">
        <v>1.17792038120279E-2</v>
      </c>
      <c r="AA97" s="12">
        <v>1.17792038120279E-2</v>
      </c>
      <c r="AB97" s="12">
        <v>9.82813505047897E-3</v>
      </c>
      <c r="AC97" s="12">
        <v>9.82813505047897E-3</v>
      </c>
      <c r="AD97" s="12">
        <v>9.82813505047897E-3</v>
      </c>
      <c r="AE97" s="12">
        <v>9.82813505047897E-3</v>
      </c>
      <c r="AF97" s="12">
        <v>9.82813505047897E-3</v>
      </c>
      <c r="AG97" s="12">
        <v>9.82813505047897E-3</v>
      </c>
      <c r="AH97" s="12">
        <v>9.82813505047897E-3</v>
      </c>
      <c r="AI97" s="12">
        <v>9.82813505047897E-3</v>
      </c>
      <c r="AJ97" s="12">
        <v>9.82813505047897E-3</v>
      </c>
      <c r="AK97" s="12">
        <v>9.82813505047897E-3</v>
      </c>
      <c r="AL97" s="12">
        <v>9.82813505047897E-3</v>
      </c>
      <c r="AM97" s="12">
        <v>9.8184382607298601E-3</v>
      </c>
      <c r="AN97" s="12">
        <v>9.7893861602816306E-3</v>
      </c>
      <c r="AO97" s="12">
        <v>9.7410934045021099E-3</v>
      </c>
      <c r="AP97" s="12">
        <v>9.67375058283549E-3</v>
      </c>
      <c r="AQ97" s="12">
        <v>9.5876234666328903E-3</v>
      </c>
      <c r="AR97" s="12">
        <v>9.4830519602742292E-3</v>
      </c>
      <c r="AS97" s="12">
        <v>9.3604487597209098E-3</v>
      </c>
      <c r="AT97" s="12">
        <v>9.2202977237934598E-3</v>
      </c>
      <c r="AU97" s="12">
        <v>9.0631519646017598E-3</v>
      </c>
      <c r="AV97" s="12">
        <v>8.8896316646642701E-3</v>
      </c>
      <c r="AW97" s="12">
        <v>8.70042162933095E-3</v>
      </c>
      <c r="AX97" s="12">
        <v>8.4962685841694398E-3</v>
      </c>
      <c r="AY97" s="12">
        <v>8.2779782279803205E-3</v>
      </c>
      <c r="AZ97" s="12">
        <v>8.0464120530720998E-3</v>
      </c>
      <c r="BA97" s="12">
        <v>7.8024839453446201E-3</v>
      </c>
      <c r="BB97" s="12">
        <v>7.5471565775989203E-3</v>
      </c>
      <c r="BC97" s="12">
        <v>7.2814376103075302E-3</v>
      </c>
      <c r="BD97" s="12">
        <v>7.0063757148388804E-3</v>
      </c>
      <c r="BE97" s="12">
        <v>6.7230564348305698E-3</v>
      </c>
      <c r="BF97" s="12">
        <v>6.4325979020445198E-3</v>
      </c>
      <c r="BG97" s="12">
        <v>6.1361464236117597E-3</v>
      </c>
      <c r="BH97" s="12">
        <v>5.8348719580818701E-3</v>
      </c>
      <c r="BI97" s="12">
        <v>5.5299634981310804E-3</v>
      </c>
      <c r="BJ97" s="12">
        <v>5.2226243781514003E-3</v>
      </c>
      <c r="BK97" s="12">
        <v>4.9140675252394798E-3</v>
      </c>
      <c r="BL97" s="12">
        <v>4.6055106723275696E-3</v>
      </c>
      <c r="BM97" s="12">
        <v>4.29817155234788E-3</v>
      </c>
      <c r="BN97" s="12">
        <v>3.9932630923970903E-3</v>
      </c>
      <c r="BO97" s="12">
        <v>3.6919886268671999E-3</v>
      </c>
      <c r="BP97" s="12">
        <v>3.3955371484344402E-3</v>
      </c>
      <c r="BQ97" s="12">
        <v>3.1050786156483902E-3</v>
      </c>
      <c r="BR97" s="12">
        <v>2.82175933564008E-3</v>
      </c>
      <c r="BS97" s="12">
        <v>2.5466974401714298E-3</v>
      </c>
      <c r="BT97" s="12">
        <v>2.2809784728800402E-3</v>
      </c>
      <c r="BU97" s="12">
        <v>2.0256511051343399E-3</v>
      </c>
      <c r="BV97" s="12">
        <v>1.7817229974068599E-3</v>
      </c>
      <c r="BW97" s="12">
        <v>1.55015682249864E-3</v>
      </c>
      <c r="BX97" s="12">
        <v>1.33186646630952E-3</v>
      </c>
      <c r="BY97" s="12">
        <v>1.1277134211480099E-3</v>
      </c>
      <c r="BZ97" s="12">
        <v>9.3850338581470097E-4</v>
      </c>
      <c r="CA97" s="12">
        <v>7.6498308587720997E-4</v>
      </c>
      <c r="CB97" s="12">
        <v>6.0783732668550695E-4</v>
      </c>
      <c r="CC97" s="12">
        <v>4.6768629075805498E-4</v>
      </c>
      <c r="CD97" s="13">
        <v>3.4508309020473999E-4</v>
      </c>
      <c r="CE97" s="13">
        <v>2.40511583846073E-4</v>
      </c>
      <c r="CF97" s="13">
        <v>1.54384467643476E-4</v>
      </c>
      <c r="CG97" s="13">
        <v>8.7041645976860106E-5</v>
      </c>
      <c r="CH97" s="13">
        <v>3.8748890197338399E-5</v>
      </c>
      <c r="CI97" s="13">
        <v>9.6967897491090098E-6</v>
      </c>
      <c r="CJ97" s="13">
        <v>0</v>
      </c>
    </row>
    <row r="98" spans="1:88">
      <c r="A98" s="4" t="s">
        <v>576</v>
      </c>
      <c r="B98" s="10" t="s">
        <v>503</v>
      </c>
      <c r="C98" s="11" t="s">
        <v>389</v>
      </c>
      <c r="D98" s="8" t="s">
        <v>512</v>
      </c>
      <c r="E98" s="12">
        <v>3.46855701645487E-2</v>
      </c>
      <c r="F98" s="12">
        <v>1.5903547811323599E-2</v>
      </c>
      <c r="G98" s="12">
        <v>1.5903547811323599E-2</v>
      </c>
      <c r="H98" s="12">
        <v>1.5903547811323599E-2</v>
      </c>
      <c r="I98" s="12">
        <v>1.5903547811323599E-2</v>
      </c>
      <c r="J98" s="12">
        <v>1.12486180131039E-2</v>
      </c>
      <c r="K98" s="12">
        <v>1.12486180131039E-2</v>
      </c>
      <c r="L98" s="12">
        <v>1.12486180131039E-2</v>
      </c>
      <c r="M98" s="12">
        <v>1.12486180131039E-2</v>
      </c>
      <c r="N98" s="12">
        <v>1.12486180131039E-2</v>
      </c>
      <c r="O98" s="12">
        <v>1.12486180131039E-2</v>
      </c>
      <c r="P98" s="12">
        <v>1.17792038120279E-2</v>
      </c>
      <c r="Q98" s="12">
        <v>1.17792038120279E-2</v>
      </c>
      <c r="R98" s="12">
        <v>1.17792038120279E-2</v>
      </c>
      <c r="S98" s="12">
        <v>1.17792038120279E-2</v>
      </c>
      <c r="T98" s="12">
        <v>1.17792038120279E-2</v>
      </c>
      <c r="U98" s="12">
        <v>1.17792038120279E-2</v>
      </c>
      <c r="V98" s="12">
        <v>1.17792038120279E-2</v>
      </c>
      <c r="W98" s="12">
        <v>1.17792038120279E-2</v>
      </c>
      <c r="X98" s="12">
        <v>1.17792038120279E-2</v>
      </c>
      <c r="Y98" s="12">
        <v>1.17792038120279E-2</v>
      </c>
      <c r="Z98" s="12">
        <v>1.17792038120279E-2</v>
      </c>
      <c r="AA98" s="12">
        <v>1.17792038120279E-2</v>
      </c>
      <c r="AB98" s="12">
        <v>9.82813505047897E-3</v>
      </c>
      <c r="AC98" s="12">
        <v>9.82813505047897E-3</v>
      </c>
      <c r="AD98" s="12">
        <v>9.82813505047897E-3</v>
      </c>
      <c r="AE98" s="12">
        <v>9.82813505047897E-3</v>
      </c>
      <c r="AF98" s="12">
        <v>9.82813505047897E-3</v>
      </c>
      <c r="AG98" s="12">
        <v>9.82813505047897E-3</v>
      </c>
      <c r="AH98" s="12">
        <v>9.82813505047897E-3</v>
      </c>
      <c r="AI98" s="12">
        <v>9.82813505047897E-3</v>
      </c>
      <c r="AJ98" s="12">
        <v>9.82813505047897E-3</v>
      </c>
      <c r="AK98" s="12">
        <v>9.82813505047897E-3</v>
      </c>
      <c r="AL98" s="12">
        <v>9.82813505047897E-3</v>
      </c>
      <c r="AM98" s="12">
        <v>9.8184382607298601E-3</v>
      </c>
      <c r="AN98" s="12">
        <v>9.7893861602816306E-3</v>
      </c>
      <c r="AO98" s="12">
        <v>9.7410934045021099E-3</v>
      </c>
      <c r="AP98" s="12">
        <v>9.67375058283549E-3</v>
      </c>
      <c r="AQ98" s="12">
        <v>9.5876234666328903E-3</v>
      </c>
      <c r="AR98" s="12">
        <v>9.4830519602742292E-3</v>
      </c>
      <c r="AS98" s="12">
        <v>9.3604487597209098E-3</v>
      </c>
      <c r="AT98" s="12">
        <v>9.2202977237934598E-3</v>
      </c>
      <c r="AU98" s="12">
        <v>9.0631519646017598E-3</v>
      </c>
      <c r="AV98" s="12">
        <v>8.8896316646642701E-3</v>
      </c>
      <c r="AW98" s="12">
        <v>8.70042162933095E-3</v>
      </c>
      <c r="AX98" s="12">
        <v>8.4962685841694398E-3</v>
      </c>
      <c r="AY98" s="12">
        <v>8.2779782279803205E-3</v>
      </c>
      <c r="AZ98" s="12">
        <v>8.0464120530720998E-3</v>
      </c>
      <c r="BA98" s="12">
        <v>7.8024839453446201E-3</v>
      </c>
      <c r="BB98" s="12">
        <v>7.5471565775989203E-3</v>
      </c>
      <c r="BC98" s="12">
        <v>7.2814376103075302E-3</v>
      </c>
      <c r="BD98" s="12">
        <v>7.0063757148388804E-3</v>
      </c>
      <c r="BE98" s="12">
        <v>6.7230564348305698E-3</v>
      </c>
      <c r="BF98" s="12">
        <v>6.4325979020445198E-3</v>
      </c>
      <c r="BG98" s="12">
        <v>6.1361464236117597E-3</v>
      </c>
      <c r="BH98" s="12">
        <v>5.8348719580818701E-3</v>
      </c>
      <c r="BI98" s="12">
        <v>5.5299634981310804E-3</v>
      </c>
      <c r="BJ98" s="12">
        <v>5.2226243781514003E-3</v>
      </c>
      <c r="BK98" s="12">
        <v>4.9140675252394798E-3</v>
      </c>
      <c r="BL98" s="12">
        <v>4.6055106723275696E-3</v>
      </c>
      <c r="BM98" s="12">
        <v>4.29817155234788E-3</v>
      </c>
      <c r="BN98" s="12">
        <v>3.9932630923970903E-3</v>
      </c>
      <c r="BO98" s="12">
        <v>3.6919886268671999E-3</v>
      </c>
      <c r="BP98" s="12">
        <v>3.3955371484344402E-3</v>
      </c>
      <c r="BQ98" s="12">
        <v>3.1050786156483902E-3</v>
      </c>
      <c r="BR98" s="12">
        <v>2.82175933564008E-3</v>
      </c>
      <c r="BS98" s="12">
        <v>2.5466974401714298E-3</v>
      </c>
      <c r="BT98" s="12">
        <v>2.2809784728800402E-3</v>
      </c>
      <c r="BU98" s="12">
        <v>2.0256511051343399E-3</v>
      </c>
      <c r="BV98" s="12">
        <v>1.7817229974068599E-3</v>
      </c>
      <c r="BW98" s="12">
        <v>1.55015682249864E-3</v>
      </c>
      <c r="BX98" s="12">
        <v>1.33186646630952E-3</v>
      </c>
      <c r="BY98" s="12">
        <v>1.1277134211480099E-3</v>
      </c>
      <c r="BZ98" s="12">
        <v>9.3850338581470097E-4</v>
      </c>
      <c r="CA98" s="12">
        <v>7.6498308587720997E-4</v>
      </c>
      <c r="CB98" s="12">
        <v>6.0783732668550695E-4</v>
      </c>
      <c r="CC98" s="12">
        <v>4.6768629075805498E-4</v>
      </c>
      <c r="CD98" s="13">
        <v>3.4508309020473999E-4</v>
      </c>
      <c r="CE98" s="13">
        <v>2.40511583846073E-4</v>
      </c>
      <c r="CF98" s="13">
        <v>1.54384467643476E-4</v>
      </c>
      <c r="CG98" s="13">
        <v>8.7041645976860106E-5</v>
      </c>
      <c r="CH98" s="13">
        <v>3.8748890197338399E-5</v>
      </c>
      <c r="CI98" s="13">
        <v>9.6967897491090098E-6</v>
      </c>
      <c r="CJ98" s="13">
        <v>0</v>
      </c>
    </row>
    <row r="99" spans="1:88">
      <c r="A99" s="4" t="s">
        <v>576</v>
      </c>
      <c r="B99" s="10" t="s">
        <v>503</v>
      </c>
      <c r="C99" s="11" t="s">
        <v>391</v>
      </c>
      <c r="D99" s="8" t="s">
        <v>513</v>
      </c>
      <c r="E99" s="12">
        <v>3.46855701645487E-2</v>
      </c>
      <c r="F99" s="12">
        <v>1.5903547811323599E-2</v>
      </c>
      <c r="G99" s="12">
        <v>1.5903547811323599E-2</v>
      </c>
      <c r="H99" s="12">
        <v>1.5903547811323599E-2</v>
      </c>
      <c r="I99" s="12">
        <v>1.5903547811323599E-2</v>
      </c>
      <c r="J99" s="12">
        <v>1.12486180131039E-2</v>
      </c>
      <c r="K99" s="12">
        <v>1.12486180131039E-2</v>
      </c>
      <c r="L99" s="12">
        <v>1.12486180131039E-2</v>
      </c>
      <c r="M99" s="12">
        <v>1.12486180131039E-2</v>
      </c>
      <c r="N99" s="12">
        <v>1.12486180131039E-2</v>
      </c>
      <c r="O99" s="12">
        <v>1.12486180131039E-2</v>
      </c>
      <c r="P99" s="12">
        <v>1.17792038120279E-2</v>
      </c>
      <c r="Q99" s="12">
        <v>1.17792038120279E-2</v>
      </c>
      <c r="R99" s="12">
        <v>1.17792038120279E-2</v>
      </c>
      <c r="S99" s="12">
        <v>1.17792038120279E-2</v>
      </c>
      <c r="T99" s="12">
        <v>1.17792038120279E-2</v>
      </c>
      <c r="U99" s="12">
        <v>1.17792038120279E-2</v>
      </c>
      <c r="V99" s="12">
        <v>1.17792038120279E-2</v>
      </c>
      <c r="W99" s="12">
        <v>1.17792038120279E-2</v>
      </c>
      <c r="X99" s="12">
        <v>1.17792038120279E-2</v>
      </c>
      <c r="Y99" s="12">
        <v>1.17792038120279E-2</v>
      </c>
      <c r="Z99" s="12">
        <v>1.17792038120279E-2</v>
      </c>
      <c r="AA99" s="12">
        <v>1.17792038120279E-2</v>
      </c>
      <c r="AB99" s="12">
        <v>9.82813505047897E-3</v>
      </c>
      <c r="AC99" s="12">
        <v>9.82813505047897E-3</v>
      </c>
      <c r="AD99" s="12">
        <v>9.82813505047897E-3</v>
      </c>
      <c r="AE99" s="12">
        <v>9.82813505047897E-3</v>
      </c>
      <c r="AF99" s="12">
        <v>9.82813505047897E-3</v>
      </c>
      <c r="AG99" s="12">
        <v>9.82813505047897E-3</v>
      </c>
      <c r="AH99" s="12">
        <v>9.82813505047897E-3</v>
      </c>
      <c r="AI99" s="12">
        <v>9.82813505047897E-3</v>
      </c>
      <c r="AJ99" s="12">
        <v>9.82813505047897E-3</v>
      </c>
      <c r="AK99" s="12">
        <v>9.82813505047897E-3</v>
      </c>
      <c r="AL99" s="12">
        <v>9.82813505047897E-3</v>
      </c>
      <c r="AM99" s="12">
        <v>9.8184382607298601E-3</v>
      </c>
      <c r="AN99" s="12">
        <v>9.7893861602816306E-3</v>
      </c>
      <c r="AO99" s="12">
        <v>9.7410934045021099E-3</v>
      </c>
      <c r="AP99" s="12">
        <v>9.67375058283549E-3</v>
      </c>
      <c r="AQ99" s="12">
        <v>9.5876234666328903E-3</v>
      </c>
      <c r="AR99" s="12">
        <v>9.4830519602742292E-3</v>
      </c>
      <c r="AS99" s="12">
        <v>9.3604487597209098E-3</v>
      </c>
      <c r="AT99" s="12">
        <v>9.2202977237934598E-3</v>
      </c>
      <c r="AU99" s="12">
        <v>9.0631519646017598E-3</v>
      </c>
      <c r="AV99" s="12">
        <v>8.8896316646642701E-3</v>
      </c>
      <c r="AW99" s="12">
        <v>8.70042162933095E-3</v>
      </c>
      <c r="AX99" s="12">
        <v>8.4962685841694398E-3</v>
      </c>
      <c r="AY99" s="12">
        <v>8.2779782279803205E-3</v>
      </c>
      <c r="AZ99" s="12">
        <v>8.0464120530720998E-3</v>
      </c>
      <c r="BA99" s="12">
        <v>7.8024839453446201E-3</v>
      </c>
      <c r="BB99" s="12">
        <v>7.5471565775989203E-3</v>
      </c>
      <c r="BC99" s="12">
        <v>7.2814376103075302E-3</v>
      </c>
      <c r="BD99" s="12">
        <v>7.0063757148388804E-3</v>
      </c>
      <c r="BE99" s="12">
        <v>6.7230564348305698E-3</v>
      </c>
      <c r="BF99" s="12">
        <v>6.4325979020445198E-3</v>
      </c>
      <c r="BG99" s="12">
        <v>6.1361464236117597E-3</v>
      </c>
      <c r="BH99" s="12">
        <v>5.8348719580818701E-3</v>
      </c>
      <c r="BI99" s="12">
        <v>5.5299634981310804E-3</v>
      </c>
      <c r="BJ99" s="12">
        <v>5.2226243781514003E-3</v>
      </c>
      <c r="BK99" s="12">
        <v>4.9140675252394798E-3</v>
      </c>
      <c r="BL99" s="12">
        <v>4.6055106723275696E-3</v>
      </c>
      <c r="BM99" s="12">
        <v>4.29817155234788E-3</v>
      </c>
      <c r="BN99" s="12">
        <v>3.9932630923970903E-3</v>
      </c>
      <c r="BO99" s="12">
        <v>3.6919886268671999E-3</v>
      </c>
      <c r="BP99" s="12">
        <v>3.3955371484344402E-3</v>
      </c>
      <c r="BQ99" s="12">
        <v>3.1050786156483902E-3</v>
      </c>
      <c r="BR99" s="12">
        <v>2.82175933564008E-3</v>
      </c>
      <c r="BS99" s="12">
        <v>2.5466974401714298E-3</v>
      </c>
      <c r="BT99" s="12">
        <v>2.2809784728800402E-3</v>
      </c>
      <c r="BU99" s="12">
        <v>2.0256511051343399E-3</v>
      </c>
      <c r="BV99" s="12">
        <v>1.7817229974068599E-3</v>
      </c>
      <c r="BW99" s="12">
        <v>1.55015682249864E-3</v>
      </c>
      <c r="BX99" s="12">
        <v>1.33186646630952E-3</v>
      </c>
      <c r="BY99" s="12">
        <v>1.1277134211480099E-3</v>
      </c>
      <c r="BZ99" s="12">
        <v>9.3850338581470097E-4</v>
      </c>
      <c r="CA99" s="12">
        <v>7.6498308587720997E-4</v>
      </c>
      <c r="CB99" s="12">
        <v>6.0783732668550695E-4</v>
      </c>
      <c r="CC99" s="12">
        <v>4.6768629075805498E-4</v>
      </c>
      <c r="CD99" s="13">
        <v>3.4508309020473999E-4</v>
      </c>
      <c r="CE99" s="13">
        <v>2.40511583846073E-4</v>
      </c>
      <c r="CF99" s="13">
        <v>1.54384467643476E-4</v>
      </c>
      <c r="CG99" s="13">
        <v>8.7041645976860106E-5</v>
      </c>
      <c r="CH99" s="13">
        <v>3.8748890197338399E-5</v>
      </c>
      <c r="CI99" s="13">
        <v>9.6967897491090098E-6</v>
      </c>
      <c r="CJ99" s="13">
        <v>0</v>
      </c>
    </row>
    <row r="100" spans="1:88">
      <c r="A100" s="4" t="s">
        <v>576</v>
      </c>
      <c r="B100" s="10" t="s">
        <v>503</v>
      </c>
      <c r="C100" s="11" t="s">
        <v>393</v>
      </c>
      <c r="D100" s="8" t="s">
        <v>514</v>
      </c>
      <c r="E100" s="12">
        <v>3.46855701645487E-2</v>
      </c>
      <c r="F100" s="12">
        <v>1.5903547811323599E-2</v>
      </c>
      <c r="G100" s="12">
        <v>1.5903547811323599E-2</v>
      </c>
      <c r="H100" s="12">
        <v>1.5903547811323599E-2</v>
      </c>
      <c r="I100" s="12">
        <v>1.5903547811323599E-2</v>
      </c>
      <c r="J100" s="12">
        <v>1.12486180131039E-2</v>
      </c>
      <c r="K100" s="12">
        <v>1.12486180131039E-2</v>
      </c>
      <c r="L100" s="12">
        <v>1.12486180131039E-2</v>
      </c>
      <c r="M100" s="12">
        <v>1.12486180131039E-2</v>
      </c>
      <c r="N100" s="12">
        <v>1.12486180131039E-2</v>
      </c>
      <c r="O100" s="12">
        <v>1.12486180131039E-2</v>
      </c>
      <c r="P100" s="12">
        <v>1.17792038120279E-2</v>
      </c>
      <c r="Q100" s="12">
        <v>1.17792038120279E-2</v>
      </c>
      <c r="R100" s="12">
        <v>1.17792038120279E-2</v>
      </c>
      <c r="S100" s="12">
        <v>1.17792038120279E-2</v>
      </c>
      <c r="T100" s="12">
        <v>1.17792038120279E-2</v>
      </c>
      <c r="U100" s="12">
        <v>1.17792038120279E-2</v>
      </c>
      <c r="V100" s="12">
        <v>1.17792038120279E-2</v>
      </c>
      <c r="W100" s="12">
        <v>1.17792038120279E-2</v>
      </c>
      <c r="X100" s="12">
        <v>1.17792038120279E-2</v>
      </c>
      <c r="Y100" s="12">
        <v>1.17792038120279E-2</v>
      </c>
      <c r="Z100" s="12">
        <v>1.17792038120279E-2</v>
      </c>
      <c r="AA100" s="12">
        <v>1.17792038120279E-2</v>
      </c>
      <c r="AB100" s="12">
        <v>9.82813505047897E-3</v>
      </c>
      <c r="AC100" s="12">
        <v>9.82813505047897E-3</v>
      </c>
      <c r="AD100" s="12">
        <v>9.82813505047897E-3</v>
      </c>
      <c r="AE100" s="12">
        <v>9.82813505047897E-3</v>
      </c>
      <c r="AF100" s="12">
        <v>9.82813505047897E-3</v>
      </c>
      <c r="AG100" s="12">
        <v>9.82813505047897E-3</v>
      </c>
      <c r="AH100" s="12">
        <v>9.82813505047897E-3</v>
      </c>
      <c r="AI100" s="12">
        <v>9.82813505047897E-3</v>
      </c>
      <c r="AJ100" s="12">
        <v>9.82813505047897E-3</v>
      </c>
      <c r="AK100" s="12">
        <v>9.82813505047897E-3</v>
      </c>
      <c r="AL100" s="12">
        <v>9.82813505047897E-3</v>
      </c>
      <c r="AM100" s="12">
        <v>9.8184382607298601E-3</v>
      </c>
      <c r="AN100" s="12">
        <v>9.7893861602816306E-3</v>
      </c>
      <c r="AO100" s="12">
        <v>9.7410934045021099E-3</v>
      </c>
      <c r="AP100" s="12">
        <v>9.67375058283549E-3</v>
      </c>
      <c r="AQ100" s="12">
        <v>9.5876234666328903E-3</v>
      </c>
      <c r="AR100" s="12">
        <v>9.4830519602742292E-3</v>
      </c>
      <c r="AS100" s="12">
        <v>9.3604487597209098E-3</v>
      </c>
      <c r="AT100" s="12">
        <v>9.2202977237934598E-3</v>
      </c>
      <c r="AU100" s="12">
        <v>9.0631519646017598E-3</v>
      </c>
      <c r="AV100" s="12">
        <v>8.8896316646642701E-3</v>
      </c>
      <c r="AW100" s="12">
        <v>8.70042162933095E-3</v>
      </c>
      <c r="AX100" s="12">
        <v>8.4962685841694398E-3</v>
      </c>
      <c r="AY100" s="12">
        <v>8.2779782279803205E-3</v>
      </c>
      <c r="AZ100" s="12">
        <v>8.0464120530720998E-3</v>
      </c>
      <c r="BA100" s="12">
        <v>7.8024839453446201E-3</v>
      </c>
      <c r="BB100" s="12">
        <v>7.5471565775989203E-3</v>
      </c>
      <c r="BC100" s="12">
        <v>7.2814376103075302E-3</v>
      </c>
      <c r="BD100" s="12">
        <v>7.0063757148388804E-3</v>
      </c>
      <c r="BE100" s="12">
        <v>6.7230564348305698E-3</v>
      </c>
      <c r="BF100" s="12">
        <v>6.4325979020445198E-3</v>
      </c>
      <c r="BG100" s="12">
        <v>6.1361464236117597E-3</v>
      </c>
      <c r="BH100" s="12">
        <v>5.8348719580818701E-3</v>
      </c>
      <c r="BI100" s="12">
        <v>5.5299634981310804E-3</v>
      </c>
      <c r="BJ100" s="12">
        <v>5.2226243781514003E-3</v>
      </c>
      <c r="BK100" s="12">
        <v>4.9140675252394798E-3</v>
      </c>
      <c r="BL100" s="12">
        <v>4.6055106723275696E-3</v>
      </c>
      <c r="BM100" s="12">
        <v>4.29817155234788E-3</v>
      </c>
      <c r="BN100" s="12">
        <v>3.9932630923970903E-3</v>
      </c>
      <c r="BO100" s="12">
        <v>3.6919886268671999E-3</v>
      </c>
      <c r="BP100" s="12">
        <v>3.3955371484344402E-3</v>
      </c>
      <c r="BQ100" s="12">
        <v>3.1050786156483902E-3</v>
      </c>
      <c r="BR100" s="12">
        <v>2.82175933564008E-3</v>
      </c>
      <c r="BS100" s="12">
        <v>2.5466974401714298E-3</v>
      </c>
      <c r="BT100" s="12">
        <v>2.2809784728800402E-3</v>
      </c>
      <c r="BU100" s="12">
        <v>2.0256511051343399E-3</v>
      </c>
      <c r="BV100" s="12">
        <v>1.7817229974068599E-3</v>
      </c>
      <c r="BW100" s="12">
        <v>1.55015682249864E-3</v>
      </c>
      <c r="BX100" s="12">
        <v>1.33186646630952E-3</v>
      </c>
      <c r="BY100" s="12">
        <v>1.1277134211480099E-3</v>
      </c>
      <c r="BZ100" s="12">
        <v>9.3850338581470097E-4</v>
      </c>
      <c r="CA100" s="12">
        <v>7.6498308587720997E-4</v>
      </c>
      <c r="CB100" s="12">
        <v>6.0783732668550695E-4</v>
      </c>
      <c r="CC100" s="12">
        <v>4.6768629075805498E-4</v>
      </c>
      <c r="CD100" s="13">
        <v>3.4508309020473999E-4</v>
      </c>
      <c r="CE100" s="13">
        <v>2.40511583846073E-4</v>
      </c>
      <c r="CF100" s="13">
        <v>1.54384467643476E-4</v>
      </c>
      <c r="CG100" s="13">
        <v>8.7041645976860106E-5</v>
      </c>
      <c r="CH100" s="13">
        <v>3.8748890197338399E-5</v>
      </c>
      <c r="CI100" s="13">
        <v>9.6967897491090098E-6</v>
      </c>
      <c r="CJ100" s="13">
        <v>0</v>
      </c>
    </row>
    <row r="101" spans="1:88">
      <c r="A101" s="4" t="s">
        <v>576</v>
      </c>
      <c r="B101" s="10" t="s">
        <v>515</v>
      </c>
      <c r="C101" s="11" t="s">
        <v>675</v>
      </c>
      <c r="D101" s="8" t="s">
        <v>700</v>
      </c>
      <c r="E101" s="12">
        <v>2.3662912000228802E-3</v>
      </c>
      <c r="F101" s="12">
        <v>2.3662912000228802E-3</v>
      </c>
      <c r="G101" s="12">
        <v>2.3662912000228802E-3</v>
      </c>
      <c r="H101" s="12">
        <v>2.3662912000228802E-3</v>
      </c>
      <c r="I101" s="12">
        <v>2.3662912000228802E-3</v>
      </c>
      <c r="J101" s="12">
        <v>-3.6611891826724401E-3</v>
      </c>
      <c r="K101" s="12">
        <v>-3.6611891826724401E-3</v>
      </c>
      <c r="L101" s="12">
        <v>-3.6611891826724401E-3</v>
      </c>
      <c r="M101" s="12">
        <v>-3.6611891826724401E-3</v>
      </c>
      <c r="N101" s="12">
        <v>-3.6611891826724401E-3</v>
      </c>
      <c r="O101" s="12">
        <v>-3.6611891826724401E-3</v>
      </c>
      <c r="P101" s="12">
        <v>-9.4539182833102801E-3</v>
      </c>
      <c r="Q101" s="12">
        <v>-9.4539182833102801E-3</v>
      </c>
      <c r="R101" s="12">
        <v>-9.4539182833102801E-3</v>
      </c>
      <c r="S101" s="12">
        <v>-9.4539182833102801E-3</v>
      </c>
      <c r="T101" s="12">
        <v>-9.4539182833102801E-3</v>
      </c>
      <c r="U101" s="12">
        <v>-9.4539182833102801E-3</v>
      </c>
      <c r="V101" s="12">
        <v>-9.4539182833102801E-3</v>
      </c>
      <c r="W101" s="12">
        <v>-9.4539182833102801E-3</v>
      </c>
      <c r="X101" s="12">
        <v>-9.4539182833102801E-3</v>
      </c>
      <c r="Y101" s="12">
        <v>-9.4539182833102801E-3</v>
      </c>
      <c r="Z101" s="12">
        <v>-9.4539182833102801E-3</v>
      </c>
      <c r="AA101" s="12">
        <v>-9.4539182833102801E-3</v>
      </c>
      <c r="AB101" s="12">
        <v>-8.0638646295954006E-3</v>
      </c>
      <c r="AC101" s="12">
        <v>-8.0638646295954006E-3</v>
      </c>
      <c r="AD101" s="12">
        <v>-8.0638646295954006E-3</v>
      </c>
      <c r="AE101" s="12">
        <v>-8.0638646295954006E-3</v>
      </c>
      <c r="AF101" s="12">
        <v>-8.0638646295954006E-3</v>
      </c>
      <c r="AG101" s="12">
        <v>-8.0638646295954006E-3</v>
      </c>
      <c r="AH101" s="12">
        <v>-8.0638646295954006E-3</v>
      </c>
      <c r="AI101" s="12">
        <v>-8.0638646295954006E-3</v>
      </c>
      <c r="AJ101" s="12">
        <v>-8.0638646295954006E-3</v>
      </c>
      <c r="AK101" s="12">
        <v>-8.0638646295954006E-3</v>
      </c>
      <c r="AL101" s="12">
        <v>-8.0638646295954006E-3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3">
        <v>0</v>
      </c>
      <c r="CE101" s="13">
        <v>0</v>
      </c>
      <c r="CF101" s="13">
        <v>0</v>
      </c>
      <c r="CG101" s="13">
        <v>0</v>
      </c>
      <c r="CH101" s="13">
        <v>0</v>
      </c>
      <c r="CI101" s="13">
        <v>0</v>
      </c>
      <c r="CJ101" s="13">
        <v>0</v>
      </c>
    </row>
    <row r="102" spans="1:88">
      <c r="A102" s="4" t="s">
        <v>576</v>
      </c>
      <c r="B102" s="10" t="s">
        <v>515</v>
      </c>
      <c r="C102" s="11" t="s">
        <v>674</v>
      </c>
      <c r="D102" s="8" t="s">
        <v>701</v>
      </c>
      <c r="E102" s="12">
        <v>2.3662912000228802E-3</v>
      </c>
      <c r="F102" s="12">
        <v>2.3662912000228802E-3</v>
      </c>
      <c r="G102" s="12">
        <v>2.3662912000228802E-3</v>
      </c>
      <c r="H102" s="12">
        <v>2.3662912000228802E-3</v>
      </c>
      <c r="I102" s="12">
        <v>2.3662912000228802E-3</v>
      </c>
      <c r="J102" s="12">
        <v>-3.6611891826724401E-3</v>
      </c>
      <c r="K102" s="12">
        <v>-3.6611891826724401E-3</v>
      </c>
      <c r="L102" s="12">
        <v>-3.6611891826724401E-3</v>
      </c>
      <c r="M102" s="12">
        <v>-3.6611891826724401E-3</v>
      </c>
      <c r="N102" s="12">
        <v>-3.6611891826724401E-3</v>
      </c>
      <c r="O102" s="12">
        <v>-3.6611891826724401E-3</v>
      </c>
      <c r="P102" s="12">
        <v>-9.4539182833102801E-3</v>
      </c>
      <c r="Q102" s="12">
        <v>-9.4539182833102801E-3</v>
      </c>
      <c r="R102" s="12">
        <v>-9.4539182833102801E-3</v>
      </c>
      <c r="S102" s="12">
        <v>-9.4539182833102801E-3</v>
      </c>
      <c r="T102" s="12">
        <v>-9.4539182833102801E-3</v>
      </c>
      <c r="U102" s="12">
        <v>-9.4539182833102801E-3</v>
      </c>
      <c r="V102" s="12">
        <v>-9.4539182833102801E-3</v>
      </c>
      <c r="W102" s="12">
        <v>-9.4539182833102801E-3</v>
      </c>
      <c r="X102" s="12">
        <v>-9.4539182833102801E-3</v>
      </c>
      <c r="Y102" s="12">
        <v>-9.4539182833102801E-3</v>
      </c>
      <c r="Z102" s="12">
        <v>-9.4539182833102801E-3</v>
      </c>
      <c r="AA102" s="12">
        <v>-9.4539182833102801E-3</v>
      </c>
      <c r="AB102" s="12">
        <v>-8.0638646295954006E-3</v>
      </c>
      <c r="AC102" s="12">
        <v>-8.0638646295954006E-3</v>
      </c>
      <c r="AD102" s="12">
        <v>-8.0638646295954006E-3</v>
      </c>
      <c r="AE102" s="12">
        <v>-8.0638646295954006E-3</v>
      </c>
      <c r="AF102" s="12">
        <v>-8.0638646295954006E-3</v>
      </c>
      <c r="AG102" s="12">
        <v>-8.0638646295954006E-3</v>
      </c>
      <c r="AH102" s="12">
        <v>-8.0638646295954006E-3</v>
      </c>
      <c r="AI102" s="12">
        <v>-8.0638646295954006E-3</v>
      </c>
      <c r="AJ102" s="12">
        <v>-8.0638646295954006E-3</v>
      </c>
      <c r="AK102" s="12">
        <v>-8.0638646295954006E-3</v>
      </c>
      <c r="AL102" s="12">
        <v>-8.0638646295954006E-3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3">
        <v>0</v>
      </c>
      <c r="CE102" s="13">
        <v>0</v>
      </c>
      <c r="CF102" s="13">
        <v>0</v>
      </c>
      <c r="CG102" s="13">
        <v>0</v>
      </c>
      <c r="CH102" s="13">
        <v>0</v>
      </c>
      <c r="CI102" s="13">
        <v>0</v>
      </c>
      <c r="CJ102" s="13">
        <v>0</v>
      </c>
    </row>
    <row r="103" spans="1:88">
      <c r="A103" s="4" t="s">
        <v>576</v>
      </c>
      <c r="B103" s="10" t="s">
        <v>515</v>
      </c>
      <c r="C103" s="11" t="s">
        <v>381</v>
      </c>
      <c r="D103" s="8" t="s">
        <v>520</v>
      </c>
      <c r="E103" s="12">
        <v>2.3662912000228802E-3</v>
      </c>
      <c r="F103" s="12">
        <v>2.3662912000228802E-3</v>
      </c>
      <c r="G103" s="12">
        <v>2.3662912000228802E-3</v>
      </c>
      <c r="H103" s="12">
        <v>2.3662912000228802E-3</v>
      </c>
      <c r="I103" s="12">
        <v>2.3662912000228802E-3</v>
      </c>
      <c r="J103" s="12">
        <v>-3.6611891826724401E-3</v>
      </c>
      <c r="K103" s="12">
        <v>-3.6611891826724401E-3</v>
      </c>
      <c r="L103" s="12">
        <v>-3.6611891826724401E-3</v>
      </c>
      <c r="M103" s="12">
        <v>-3.6611891826724401E-3</v>
      </c>
      <c r="N103" s="12">
        <v>-3.6611891826724401E-3</v>
      </c>
      <c r="O103" s="12">
        <v>-3.6611891826724401E-3</v>
      </c>
      <c r="P103" s="12">
        <v>-9.4539182833102801E-3</v>
      </c>
      <c r="Q103" s="12">
        <v>-9.4539182833102801E-3</v>
      </c>
      <c r="R103" s="12">
        <v>-9.4539182833102801E-3</v>
      </c>
      <c r="S103" s="12">
        <v>-9.4539182833102801E-3</v>
      </c>
      <c r="T103" s="12">
        <v>-9.4539182833102801E-3</v>
      </c>
      <c r="U103" s="12">
        <v>-9.4539182833102801E-3</v>
      </c>
      <c r="V103" s="12">
        <v>-9.4539182833102801E-3</v>
      </c>
      <c r="W103" s="12">
        <v>-9.4539182833102801E-3</v>
      </c>
      <c r="X103" s="12">
        <v>-9.4539182833102801E-3</v>
      </c>
      <c r="Y103" s="12">
        <v>-9.4539182833102801E-3</v>
      </c>
      <c r="Z103" s="12">
        <v>-9.4539182833102801E-3</v>
      </c>
      <c r="AA103" s="12">
        <v>-9.4539182833102801E-3</v>
      </c>
      <c r="AB103" s="12">
        <v>-8.0638646295954006E-3</v>
      </c>
      <c r="AC103" s="12">
        <v>-8.0638646295954006E-3</v>
      </c>
      <c r="AD103" s="12">
        <v>-8.0638646295954006E-3</v>
      </c>
      <c r="AE103" s="12">
        <v>-8.0638646295954006E-3</v>
      </c>
      <c r="AF103" s="12">
        <v>-8.0638646295954006E-3</v>
      </c>
      <c r="AG103" s="12">
        <v>-8.0638646295954006E-3</v>
      </c>
      <c r="AH103" s="12">
        <v>-8.0638646295954006E-3</v>
      </c>
      <c r="AI103" s="12">
        <v>-8.0638646295954006E-3</v>
      </c>
      <c r="AJ103" s="12">
        <v>-8.0638646295954006E-3</v>
      </c>
      <c r="AK103" s="12">
        <v>-8.0638646295954006E-3</v>
      </c>
      <c r="AL103" s="12">
        <v>-8.0638646295954006E-3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  <c r="BR103" s="12">
        <v>0</v>
      </c>
      <c r="BS103" s="12">
        <v>0</v>
      </c>
      <c r="BT103" s="12">
        <v>0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</v>
      </c>
      <c r="CA103" s="12">
        <v>0</v>
      </c>
      <c r="CB103" s="12">
        <v>0</v>
      </c>
      <c r="CC103" s="12">
        <v>0</v>
      </c>
      <c r="CD103" s="13">
        <v>0</v>
      </c>
      <c r="CE103" s="13">
        <v>0</v>
      </c>
      <c r="CF103" s="13">
        <v>0</v>
      </c>
      <c r="CG103" s="13">
        <v>0</v>
      </c>
      <c r="CH103" s="13">
        <v>0</v>
      </c>
      <c r="CI103" s="13">
        <v>0</v>
      </c>
      <c r="CJ103" s="13">
        <v>0</v>
      </c>
    </row>
    <row r="104" spans="1:88">
      <c r="A104" s="4" t="s">
        <v>576</v>
      </c>
      <c r="B104" s="10" t="s">
        <v>515</v>
      </c>
      <c r="C104" s="11" t="s">
        <v>383</v>
      </c>
      <c r="D104" s="8" t="s">
        <v>521</v>
      </c>
      <c r="E104" s="12">
        <v>2.3662912000228802E-3</v>
      </c>
      <c r="F104" s="12">
        <v>2.3662912000228802E-3</v>
      </c>
      <c r="G104" s="12">
        <v>2.3662912000228802E-3</v>
      </c>
      <c r="H104" s="12">
        <v>2.3662912000228802E-3</v>
      </c>
      <c r="I104" s="12">
        <v>2.3662912000228802E-3</v>
      </c>
      <c r="J104" s="12">
        <v>-3.6611891826724401E-3</v>
      </c>
      <c r="K104" s="12">
        <v>-3.6611891826724401E-3</v>
      </c>
      <c r="L104" s="12">
        <v>-3.6611891826724401E-3</v>
      </c>
      <c r="M104" s="12">
        <v>-3.6611891826724401E-3</v>
      </c>
      <c r="N104" s="12">
        <v>-3.6611891826724401E-3</v>
      </c>
      <c r="O104" s="12">
        <v>-3.6611891826724401E-3</v>
      </c>
      <c r="P104" s="12">
        <v>-9.4539182833102801E-3</v>
      </c>
      <c r="Q104" s="12">
        <v>-9.4539182833102801E-3</v>
      </c>
      <c r="R104" s="12">
        <v>-9.4539182833102801E-3</v>
      </c>
      <c r="S104" s="12">
        <v>-9.4539182833102801E-3</v>
      </c>
      <c r="T104" s="12">
        <v>-9.4539182833102801E-3</v>
      </c>
      <c r="U104" s="12">
        <v>-9.4539182833102801E-3</v>
      </c>
      <c r="V104" s="12">
        <v>-9.4539182833102801E-3</v>
      </c>
      <c r="W104" s="12">
        <v>-9.4539182833102801E-3</v>
      </c>
      <c r="X104" s="12">
        <v>-9.4539182833102801E-3</v>
      </c>
      <c r="Y104" s="12">
        <v>-9.4539182833102801E-3</v>
      </c>
      <c r="Z104" s="12">
        <v>-9.4539182833102801E-3</v>
      </c>
      <c r="AA104" s="12">
        <v>-9.4539182833102801E-3</v>
      </c>
      <c r="AB104" s="12">
        <v>-8.0638646295954006E-3</v>
      </c>
      <c r="AC104" s="12">
        <v>-8.0638646295954006E-3</v>
      </c>
      <c r="AD104" s="12">
        <v>-8.0638646295954006E-3</v>
      </c>
      <c r="AE104" s="12">
        <v>-8.0638646295954006E-3</v>
      </c>
      <c r="AF104" s="12">
        <v>-8.0638646295954006E-3</v>
      </c>
      <c r="AG104" s="12">
        <v>-8.0638646295954006E-3</v>
      </c>
      <c r="AH104" s="12">
        <v>-8.0638646295954006E-3</v>
      </c>
      <c r="AI104" s="12">
        <v>-8.0638646295954006E-3</v>
      </c>
      <c r="AJ104" s="12">
        <v>-8.0638646295954006E-3</v>
      </c>
      <c r="AK104" s="12">
        <v>-8.0638646295954006E-3</v>
      </c>
      <c r="AL104" s="12">
        <v>-8.0638646295954006E-3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3">
        <v>0</v>
      </c>
      <c r="CE104" s="13">
        <v>0</v>
      </c>
      <c r="CF104" s="13">
        <v>0</v>
      </c>
      <c r="CG104" s="13">
        <v>0</v>
      </c>
      <c r="CH104" s="13">
        <v>0</v>
      </c>
      <c r="CI104" s="13">
        <v>0</v>
      </c>
      <c r="CJ104" s="13">
        <v>0</v>
      </c>
    </row>
    <row r="105" spans="1:88">
      <c r="A105" s="4" t="s">
        <v>576</v>
      </c>
      <c r="B105" s="10" t="s">
        <v>515</v>
      </c>
      <c r="C105" s="11" t="s">
        <v>385</v>
      </c>
      <c r="D105" s="8" t="s">
        <v>522</v>
      </c>
      <c r="E105" s="12">
        <v>2.3662912000228802E-3</v>
      </c>
      <c r="F105" s="12">
        <v>2.3662912000228802E-3</v>
      </c>
      <c r="G105" s="12">
        <v>2.3662912000228802E-3</v>
      </c>
      <c r="H105" s="12">
        <v>2.3662912000228802E-3</v>
      </c>
      <c r="I105" s="12">
        <v>2.3662912000228802E-3</v>
      </c>
      <c r="J105" s="12">
        <v>-3.6611891826724401E-3</v>
      </c>
      <c r="K105" s="12">
        <v>-3.6611891826724401E-3</v>
      </c>
      <c r="L105" s="12">
        <v>-3.6611891826724401E-3</v>
      </c>
      <c r="M105" s="12">
        <v>-3.6611891826724401E-3</v>
      </c>
      <c r="N105" s="12">
        <v>-3.6611891826724401E-3</v>
      </c>
      <c r="O105" s="12">
        <v>-3.6611891826724401E-3</v>
      </c>
      <c r="P105" s="12">
        <v>-9.4539182833102801E-3</v>
      </c>
      <c r="Q105" s="12">
        <v>-9.4539182833102801E-3</v>
      </c>
      <c r="R105" s="12">
        <v>-9.4539182833102801E-3</v>
      </c>
      <c r="S105" s="12">
        <v>-9.4539182833102801E-3</v>
      </c>
      <c r="T105" s="12">
        <v>-9.4539182833102801E-3</v>
      </c>
      <c r="U105" s="12">
        <v>-9.4539182833102801E-3</v>
      </c>
      <c r="V105" s="12">
        <v>-9.4539182833102801E-3</v>
      </c>
      <c r="W105" s="12">
        <v>-9.4539182833102801E-3</v>
      </c>
      <c r="X105" s="12">
        <v>-9.4539182833102801E-3</v>
      </c>
      <c r="Y105" s="12">
        <v>-9.4539182833102801E-3</v>
      </c>
      <c r="Z105" s="12">
        <v>-9.4539182833102801E-3</v>
      </c>
      <c r="AA105" s="12">
        <v>-9.4539182833102801E-3</v>
      </c>
      <c r="AB105" s="12">
        <v>-8.0638646295954006E-3</v>
      </c>
      <c r="AC105" s="12">
        <v>-8.0638646295954006E-3</v>
      </c>
      <c r="AD105" s="12">
        <v>-8.0638646295954006E-3</v>
      </c>
      <c r="AE105" s="12">
        <v>-8.0638646295954006E-3</v>
      </c>
      <c r="AF105" s="12">
        <v>-8.0638646295954006E-3</v>
      </c>
      <c r="AG105" s="12">
        <v>-8.0638646295954006E-3</v>
      </c>
      <c r="AH105" s="12">
        <v>-8.0638646295954006E-3</v>
      </c>
      <c r="AI105" s="12">
        <v>-8.0638646295954006E-3</v>
      </c>
      <c r="AJ105" s="12">
        <v>-8.0638646295954006E-3</v>
      </c>
      <c r="AK105" s="12">
        <v>-8.0638646295954006E-3</v>
      </c>
      <c r="AL105" s="12">
        <v>-8.0638646295954006E-3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2">
        <v>0</v>
      </c>
      <c r="CD105" s="13">
        <v>0</v>
      </c>
      <c r="CE105" s="13">
        <v>0</v>
      </c>
      <c r="CF105" s="13">
        <v>0</v>
      </c>
      <c r="CG105" s="13">
        <v>0</v>
      </c>
      <c r="CH105" s="13">
        <v>0</v>
      </c>
      <c r="CI105" s="13">
        <v>0</v>
      </c>
      <c r="CJ105" s="13">
        <v>0</v>
      </c>
    </row>
    <row r="106" spans="1:88">
      <c r="A106" s="4" t="s">
        <v>576</v>
      </c>
      <c r="B106" s="10" t="s">
        <v>515</v>
      </c>
      <c r="C106" s="11" t="s">
        <v>387</v>
      </c>
      <c r="D106" s="8" t="s">
        <v>523</v>
      </c>
      <c r="E106" s="12">
        <v>2.3662912000228802E-3</v>
      </c>
      <c r="F106" s="12">
        <v>2.3662912000228802E-3</v>
      </c>
      <c r="G106" s="12">
        <v>2.3662912000228802E-3</v>
      </c>
      <c r="H106" s="12">
        <v>2.3662912000228802E-3</v>
      </c>
      <c r="I106" s="12">
        <v>2.3662912000228802E-3</v>
      </c>
      <c r="J106" s="12">
        <v>-3.6611891826724401E-3</v>
      </c>
      <c r="K106" s="12">
        <v>-3.6611891826724401E-3</v>
      </c>
      <c r="L106" s="12">
        <v>-3.6611891826724401E-3</v>
      </c>
      <c r="M106" s="12">
        <v>-3.6611891826724401E-3</v>
      </c>
      <c r="N106" s="12">
        <v>-3.6611891826724401E-3</v>
      </c>
      <c r="O106" s="12">
        <v>-3.6611891826724401E-3</v>
      </c>
      <c r="P106" s="12">
        <v>-9.4539182833102801E-3</v>
      </c>
      <c r="Q106" s="12">
        <v>-9.4539182833102801E-3</v>
      </c>
      <c r="R106" s="12">
        <v>-9.4539182833102801E-3</v>
      </c>
      <c r="S106" s="12">
        <v>-9.4539182833102801E-3</v>
      </c>
      <c r="T106" s="12">
        <v>-9.4539182833102801E-3</v>
      </c>
      <c r="U106" s="12">
        <v>-9.4539182833102801E-3</v>
      </c>
      <c r="V106" s="12">
        <v>-9.4539182833102801E-3</v>
      </c>
      <c r="W106" s="12">
        <v>-9.4539182833102801E-3</v>
      </c>
      <c r="X106" s="12">
        <v>-9.4539182833102801E-3</v>
      </c>
      <c r="Y106" s="12">
        <v>-9.4539182833102801E-3</v>
      </c>
      <c r="Z106" s="12">
        <v>-9.4539182833102801E-3</v>
      </c>
      <c r="AA106" s="12">
        <v>-9.4539182833102801E-3</v>
      </c>
      <c r="AB106" s="12">
        <v>-8.0638646295954006E-3</v>
      </c>
      <c r="AC106" s="12">
        <v>-8.0638646295954006E-3</v>
      </c>
      <c r="AD106" s="12">
        <v>-8.0638646295954006E-3</v>
      </c>
      <c r="AE106" s="12">
        <v>-8.0638646295954006E-3</v>
      </c>
      <c r="AF106" s="12">
        <v>-8.0638646295954006E-3</v>
      </c>
      <c r="AG106" s="12">
        <v>-8.0638646295954006E-3</v>
      </c>
      <c r="AH106" s="12">
        <v>-8.0638646295954006E-3</v>
      </c>
      <c r="AI106" s="12">
        <v>-8.0638646295954006E-3</v>
      </c>
      <c r="AJ106" s="12">
        <v>-8.0638646295954006E-3</v>
      </c>
      <c r="AK106" s="12">
        <v>-8.0638646295954006E-3</v>
      </c>
      <c r="AL106" s="12">
        <v>-8.0638646295954006E-3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3">
        <v>0</v>
      </c>
      <c r="CE106" s="13">
        <v>0</v>
      </c>
      <c r="CF106" s="13">
        <v>0</v>
      </c>
      <c r="CG106" s="13">
        <v>0</v>
      </c>
      <c r="CH106" s="13">
        <v>0</v>
      </c>
      <c r="CI106" s="13">
        <v>0</v>
      </c>
      <c r="CJ106" s="13">
        <v>0</v>
      </c>
    </row>
    <row r="107" spans="1:88">
      <c r="A107" s="4" t="s">
        <v>576</v>
      </c>
      <c r="B107" s="10" t="s">
        <v>515</v>
      </c>
      <c r="C107" s="11" t="s">
        <v>389</v>
      </c>
      <c r="D107" s="8" t="s">
        <v>524</v>
      </c>
      <c r="E107" s="12">
        <v>2.3662912000228802E-3</v>
      </c>
      <c r="F107" s="12">
        <v>2.3662912000228802E-3</v>
      </c>
      <c r="G107" s="12">
        <v>2.3662912000228802E-3</v>
      </c>
      <c r="H107" s="12">
        <v>2.3662912000228802E-3</v>
      </c>
      <c r="I107" s="12">
        <v>2.3662912000228802E-3</v>
      </c>
      <c r="J107" s="12">
        <v>-3.6611891826724401E-3</v>
      </c>
      <c r="K107" s="12">
        <v>-3.6611891826724401E-3</v>
      </c>
      <c r="L107" s="12">
        <v>-3.6611891826724401E-3</v>
      </c>
      <c r="M107" s="12">
        <v>-3.6611891826724401E-3</v>
      </c>
      <c r="N107" s="12">
        <v>-3.6611891826724401E-3</v>
      </c>
      <c r="O107" s="12">
        <v>-3.6611891826724401E-3</v>
      </c>
      <c r="P107" s="12">
        <v>-9.4539182833102801E-3</v>
      </c>
      <c r="Q107" s="12">
        <v>-9.4539182833102801E-3</v>
      </c>
      <c r="R107" s="12">
        <v>-9.4539182833102801E-3</v>
      </c>
      <c r="S107" s="12">
        <v>-9.4539182833102801E-3</v>
      </c>
      <c r="T107" s="12">
        <v>-9.4539182833102801E-3</v>
      </c>
      <c r="U107" s="12">
        <v>-9.4539182833102801E-3</v>
      </c>
      <c r="V107" s="12">
        <v>-9.4539182833102801E-3</v>
      </c>
      <c r="W107" s="12">
        <v>-9.4539182833102801E-3</v>
      </c>
      <c r="X107" s="12">
        <v>-9.4539182833102801E-3</v>
      </c>
      <c r="Y107" s="12">
        <v>-9.4539182833102801E-3</v>
      </c>
      <c r="Z107" s="12">
        <v>-9.4539182833102801E-3</v>
      </c>
      <c r="AA107" s="12">
        <v>-9.4539182833102801E-3</v>
      </c>
      <c r="AB107" s="12">
        <v>-8.0638646295954006E-3</v>
      </c>
      <c r="AC107" s="12">
        <v>-8.0638646295954006E-3</v>
      </c>
      <c r="AD107" s="12">
        <v>-8.0638646295954006E-3</v>
      </c>
      <c r="AE107" s="12">
        <v>-8.0638646295954006E-3</v>
      </c>
      <c r="AF107" s="12">
        <v>-8.0638646295954006E-3</v>
      </c>
      <c r="AG107" s="12">
        <v>-8.0638646295954006E-3</v>
      </c>
      <c r="AH107" s="12">
        <v>-8.0638646295954006E-3</v>
      </c>
      <c r="AI107" s="12">
        <v>-8.0638646295954006E-3</v>
      </c>
      <c r="AJ107" s="12">
        <v>-8.0638646295954006E-3</v>
      </c>
      <c r="AK107" s="12">
        <v>-8.0638646295954006E-3</v>
      </c>
      <c r="AL107" s="12">
        <v>-8.0638646295954006E-3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2">
        <v>0</v>
      </c>
      <c r="CD107" s="13">
        <v>0</v>
      </c>
      <c r="CE107" s="13">
        <v>0</v>
      </c>
      <c r="CF107" s="13">
        <v>0</v>
      </c>
      <c r="CG107" s="13">
        <v>0</v>
      </c>
      <c r="CH107" s="13">
        <v>0</v>
      </c>
      <c r="CI107" s="13">
        <v>0</v>
      </c>
      <c r="CJ107" s="13">
        <v>0</v>
      </c>
    </row>
    <row r="108" spans="1:88">
      <c r="A108" s="4" t="s">
        <v>576</v>
      </c>
      <c r="B108" s="10" t="s">
        <v>515</v>
      </c>
      <c r="C108" s="11" t="s">
        <v>391</v>
      </c>
      <c r="D108" s="8" t="s">
        <v>525</v>
      </c>
      <c r="E108" s="12">
        <v>2.3662912000228802E-3</v>
      </c>
      <c r="F108" s="12">
        <v>2.3662912000228802E-3</v>
      </c>
      <c r="G108" s="12">
        <v>2.3662912000228802E-3</v>
      </c>
      <c r="H108" s="12">
        <v>2.3662912000228802E-3</v>
      </c>
      <c r="I108" s="12">
        <v>2.3662912000228802E-3</v>
      </c>
      <c r="J108" s="12">
        <v>-3.6611891826724401E-3</v>
      </c>
      <c r="K108" s="12">
        <v>-3.6611891826724401E-3</v>
      </c>
      <c r="L108" s="12">
        <v>-3.6611891826724401E-3</v>
      </c>
      <c r="M108" s="12">
        <v>-3.6611891826724401E-3</v>
      </c>
      <c r="N108" s="12">
        <v>-3.6611891826724401E-3</v>
      </c>
      <c r="O108" s="12">
        <v>-3.6611891826724401E-3</v>
      </c>
      <c r="P108" s="12">
        <v>-9.4539182833102801E-3</v>
      </c>
      <c r="Q108" s="12">
        <v>-9.4539182833102801E-3</v>
      </c>
      <c r="R108" s="12">
        <v>-9.4539182833102801E-3</v>
      </c>
      <c r="S108" s="12">
        <v>-9.4539182833102801E-3</v>
      </c>
      <c r="T108" s="12">
        <v>-9.4539182833102801E-3</v>
      </c>
      <c r="U108" s="12">
        <v>-9.4539182833102801E-3</v>
      </c>
      <c r="V108" s="12">
        <v>-9.4539182833102801E-3</v>
      </c>
      <c r="W108" s="12">
        <v>-9.4539182833102801E-3</v>
      </c>
      <c r="X108" s="12">
        <v>-9.4539182833102801E-3</v>
      </c>
      <c r="Y108" s="12">
        <v>-9.4539182833102801E-3</v>
      </c>
      <c r="Z108" s="12">
        <v>-9.4539182833102801E-3</v>
      </c>
      <c r="AA108" s="12">
        <v>-9.4539182833102801E-3</v>
      </c>
      <c r="AB108" s="12">
        <v>-8.0638646295954006E-3</v>
      </c>
      <c r="AC108" s="12">
        <v>-8.0638646295954006E-3</v>
      </c>
      <c r="AD108" s="12">
        <v>-8.0638646295954006E-3</v>
      </c>
      <c r="AE108" s="12">
        <v>-8.0638646295954006E-3</v>
      </c>
      <c r="AF108" s="12">
        <v>-8.0638646295954006E-3</v>
      </c>
      <c r="AG108" s="12">
        <v>-8.0638646295954006E-3</v>
      </c>
      <c r="AH108" s="12">
        <v>-8.0638646295954006E-3</v>
      </c>
      <c r="AI108" s="12">
        <v>-8.0638646295954006E-3</v>
      </c>
      <c r="AJ108" s="12">
        <v>-8.0638646295954006E-3</v>
      </c>
      <c r="AK108" s="12">
        <v>-8.0638646295954006E-3</v>
      </c>
      <c r="AL108" s="12">
        <v>-8.0638646295954006E-3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3">
        <v>0</v>
      </c>
      <c r="CE108" s="13">
        <v>0</v>
      </c>
      <c r="CF108" s="13">
        <v>0</v>
      </c>
      <c r="CG108" s="13">
        <v>0</v>
      </c>
      <c r="CH108" s="13">
        <v>0</v>
      </c>
      <c r="CI108" s="13">
        <v>0</v>
      </c>
      <c r="CJ108" s="13">
        <v>0</v>
      </c>
    </row>
    <row r="109" spans="1:88">
      <c r="A109" s="4" t="s">
        <v>576</v>
      </c>
      <c r="B109" s="10" t="s">
        <v>515</v>
      </c>
      <c r="C109" s="11" t="s">
        <v>393</v>
      </c>
      <c r="D109" s="8" t="s">
        <v>526</v>
      </c>
      <c r="E109" s="12">
        <v>2.3662912000228802E-3</v>
      </c>
      <c r="F109" s="12">
        <v>2.3662912000228802E-3</v>
      </c>
      <c r="G109" s="12">
        <v>2.3662912000228802E-3</v>
      </c>
      <c r="H109" s="12">
        <v>2.3662912000228802E-3</v>
      </c>
      <c r="I109" s="12">
        <v>2.3662912000228802E-3</v>
      </c>
      <c r="J109" s="12">
        <v>-3.6611891826724401E-3</v>
      </c>
      <c r="K109" s="12">
        <v>-3.6611891826724401E-3</v>
      </c>
      <c r="L109" s="12">
        <v>-3.6611891826724401E-3</v>
      </c>
      <c r="M109" s="12">
        <v>-3.6611891826724401E-3</v>
      </c>
      <c r="N109" s="12">
        <v>-3.6611891826724401E-3</v>
      </c>
      <c r="O109" s="12">
        <v>-3.6611891826724401E-3</v>
      </c>
      <c r="P109" s="12">
        <v>-9.4539182833102801E-3</v>
      </c>
      <c r="Q109" s="12">
        <v>-9.4539182833102801E-3</v>
      </c>
      <c r="R109" s="12">
        <v>-9.4539182833102801E-3</v>
      </c>
      <c r="S109" s="12">
        <v>-9.4539182833102801E-3</v>
      </c>
      <c r="T109" s="12">
        <v>-9.4539182833102801E-3</v>
      </c>
      <c r="U109" s="12">
        <v>-9.4539182833102801E-3</v>
      </c>
      <c r="V109" s="12">
        <v>-9.4539182833102801E-3</v>
      </c>
      <c r="W109" s="12">
        <v>-9.4539182833102801E-3</v>
      </c>
      <c r="X109" s="12">
        <v>-9.4539182833102801E-3</v>
      </c>
      <c r="Y109" s="12">
        <v>-9.4539182833102801E-3</v>
      </c>
      <c r="Z109" s="12">
        <v>-9.4539182833102801E-3</v>
      </c>
      <c r="AA109" s="12">
        <v>-9.4539182833102801E-3</v>
      </c>
      <c r="AB109" s="12">
        <v>-8.0638646295954006E-3</v>
      </c>
      <c r="AC109" s="12">
        <v>-8.0638646295954006E-3</v>
      </c>
      <c r="AD109" s="12">
        <v>-8.0638646295954006E-3</v>
      </c>
      <c r="AE109" s="12">
        <v>-8.0638646295954006E-3</v>
      </c>
      <c r="AF109" s="12">
        <v>-8.0638646295954006E-3</v>
      </c>
      <c r="AG109" s="12">
        <v>-8.0638646295954006E-3</v>
      </c>
      <c r="AH109" s="12">
        <v>-8.0638646295954006E-3</v>
      </c>
      <c r="AI109" s="12">
        <v>-8.0638646295954006E-3</v>
      </c>
      <c r="AJ109" s="12">
        <v>-8.0638646295954006E-3</v>
      </c>
      <c r="AK109" s="12">
        <v>-8.0638646295954006E-3</v>
      </c>
      <c r="AL109" s="12">
        <v>-8.0638646295954006E-3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3">
        <v>0</v>
      </c>
      <c r="CE109" s="13">
        <v>0</v>
      </c>
      <c r="CF109" s="13">
        <v>0</v>
      </c>
      <c r="CG109" s="13">
        <v>0</v>
      </c>
      <c r="CH109" s="13">
        <v>0</v>
      </c>
      <c r="CI109" s="13">
        <v>0</v>
      </c>
      <c r="CJ109" s="13">
        <v>0</v>
      </c>
    </row>
    <row r="110" spans="1:88">
      <c r="A110" s="4" t="s">
        <v>576</v>
      </c>
      <c r="B110" s="10" t="s">
        <v>527</v>
      </c>
      <c r="C110" s="11" t="s">
        <v>675</v>
      </c>
      <c r="D110" s="8" t="s">
        <v>702</v>
      </c>
      <c r="E110" s="12">
        <v>1.52453732700705E-2</v>
      </c>
      <c r="F110" s="12">
        <v>1.52453732700705E-2</v>
      </c>
      <c r="G110" s="12">
        <v>1.52453732700705E-2</v>
      </c>
      <c r="H110" s="12">
        <v>1.52453732700705E-2</v>
      </c>
      <c r="I110" s="12">
        <v>1.52453732700705E-2</v>
      </c>
      <c r="J110" s="12">
        <v>8.0831438058324104E-3</v>
      </c>
      <c r="K110" s="12">
        <v>8.0831438058324104E-3</v>
      </c>
      <c r="L110" s="12">
        <v>8.0831438058324104E-3</v>
      </c>
      <c r="M110" s="12">
        <v>8.0831438058324104E-3</v>
      </c>
      <c r="N110" s="12">
        <v>8.0831438058324104E-3</v>
      </c>
      <c r="O110" s="12">
        <v>8.0831438058324104E-3</v>
      </c>
      <c r="P110" s="12">
        <v>5.8456499448167297E-3</v>
      </c>
      <c r="Q110" s="12">
        <v>5.8456499448167297E-3</v>
      </c>
      <c r="R110" s="12">
        <v>5.8456499448167297E-3</v>
      </c>
      <c r="S110" s="12">
        <v>5.8456499448167297E-3</v>
      </c>
      <c r="T110" s="12">
        <v>5.8456499448167297E-3</v>
      </c>
      <c r="U110" s="12">
        <v>5.8456499448167297E-3</v>
      </c>
      <c r="V110" s="12">
        <v>5.8456499448167297E-3</v>
      </c>
      <c r="W110" s="12">
        <v>5.8456499448167297E-3</v>
      </c>
      <c r="X110" s="12">
        <v>5.8456499448167297E-3</v>
      </c>
      <c r="Y110" s="12">
        <v>5.8456499448167297E-3</v>
      </c>
      <c r="Z110" s="12">
        <v>5.8456499448167297E-3</v>
      </c>
      <c r="AA110" s="12">
        <v>5.8456499448167297E-3</v>
      </c>
      <c r="AB110" s="12">
        <v>7.1999872954226999E-3</v>
      </c>
      <c r="AC110" s="12">
        <v>7.1999872954226999E-3</v>
      </c>
      <c r="AD110" s="12">
        <v>7.1999872954226999E-3</v>
      </c>
      <c r="AE110" s="12">
        <v>7.1999872954226999E-3</v>
      </c>
      <c r="AF110" s="12">
        <v>7.1999872954226999E-3</v>
      </c>
      <c r="AG110" s="12">
        <v>7.1999872954226999E-3</v>
      </c>
      <c r="AH110" s="12">
        <v>7.1999872954226999E-3</v>
      </c>
      <c r="AI110" s="12">
        <v>7.1999872954226999E-3</v>
      </c>
      <c r="AJ110" s="12">
        <v>7.1999872954226999E-3</v>
      </c>
      <c r="AK110" s="12">
        <v>7.1999872954226999E-3</v>
      </c>
      <c r="AL110" s="12">
        <v>7.1999872954226999E-3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3">
        <v>0</v>
      </c>
      <c r="CE110" s="13">
        <v>0</v>
      </c>
      <c r="CF110" s="13">
        <v>0</v>
      </c>
      <c r="CG110" s="13">
        <v>0</v>
      </c>
      <c r="CH110" s="13">
        <v>0</v>
      </c>
      <c r="CI110" s="13">
        <v>0</v>
      </c>
      <c r="CJ110" s="13">
        <v>0</v>
      </c>
    </row>
    <row r="111" spans="1:88">
      <c r="A111" s="4" t="s">
        <v>576</v>
      </c>
      <c r="B111" s="10" t="s">
        <v>527</v>
      </c>
      <c r="C111" s="11" t="s">
        <v>674</v>
      </c>
      <c r="D111" s="8" t="s">
        <v>703</v>
      </c>
      <c r="E111" s="12">
        <v>1.52453732700705E-2</v>
      </c>
      <c r="F111" s="12">
        <v>1.52453732700705E-2</v>
      </c>
      <c r="G111" s="12">
        <v>1.52453732700705E-2</v>
      </c>
      <c r="H111" s="12">
        <v>1.52453732700705E-2</v>
      </c>
      <c r="I111" s="12">
        <v>1.52453732700705E-2</v>
      </c>
      <c r="J111" s="12">
        <v>8.0831438058324104E-3</v>
      </c>
      <c r="K111" s="12">
        <v>8.0831438058324104E-3</v>
      </c>
      <c r="L111" s="12">
        <v>8.0831438058324104E-3</v>
      </c>
      <c r="M111" s="12">
        <v>8.0831438058324104E-3</v>
      </c>
      <c r="N111" s="12">
        <v>8.0831438058324104E-3</v>
      </c>
      <c r="O111" s="12">
        <v>8.0831438058324104E-3</v>
      </c>
      <c r="P111" s="12">
        <v>5.8456499448167297E-3</v>
      </c>
      <c r="Q111" s="12">
        <v>5.8456499448167297E-3</v>
      </c>
      <c r="R111" s="12">
        <v>5.8456499448167297E-3</v>
      </c>
      <c r="S111" s="12">
        <v>5.8456499448167297E-3</v>
      </c>
      <c r="T111" s="12">
        <v>5.8456499448167297E-3</v>
      </c>
      <c r="U111" s="12">
        <v>5.8456499448167297E-3</v>
      </c>
      <c r="V111" s="12">
        <v>5.8456499448167297E-3</v>
      </c>
      <c r="W111" s="12">
        <v>5.8456499448167297E-3</v>
      </c>
      <c r="X111" s="12">
        <v>5.8456499448167297E-3</v>
      </c>
      <c r="Y111" s="12">
        <v>5.8456499448167297E-3</v>
      </c>
      <c r="Z111" s="12">
        <v>5.8456499448167297E-3</v>
      </c>
      <c r="AA111" s="12">
        <v>5.8456499448167297E-3</v>
      </c>
      <c r="AB111" s="12">
        <v>7.1999872954226999E-3</v>
      </c>
      <c r="AC111" s="12">
        <v>7.1999872954226999E-3</v>
      </c>
      <c r="AD111" s="12">
        <v>7.1999872954226999E-3</v>
      </c>
      <c r="AE111" s="12">
        <v>7.1999872954226999E-3</v>
      </c>
      <c r="AF111" s="12">
        <v>7.1999872954226999E-3</v>
      </c>
      <c r="AG111" s="12">
        <v>7.1999872954226999E-3</v>
      </c>
      <c r="AH111" s="12">
        <v>7.1999872954226999E-3</v>
      </c>
      <c r="AI111" s="12">
        <v>7.1999872954226999E-3</v>
      </c>
      <c r="AJ111" s="12">
        <v>7.1999872954226999E-3</v>
      </c>
      <c r="AK111" s="12">
        <v>7.1999872954226999E-3</v>
      </c>
      <c r="AL111" s="12">
        <v>7.1999872954226999E-3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2">
        <v>0</v>
      </c>
      <c r="CD111" s="13">
        <v>0</v>
      </c>
      <c r="CE111" s="13">
        <v>0</v>
      </c>
      <c r="CF111" s="13">
        <v>0</v>
      </c>
      <c r="CG111" s="13">
        <v>0</v>
      </c>
      <c r="CH111" s="13">
        <v>0</v>
      </c>
      <c r="CI111" s="13">
        <v>0</v>
      </c>
      <c r="CJ111" s="13">
        <v>0</v>
      </c>
    </row>
    <row r="112" spans="1:88">
      <c r="A112" s="4" t="s">
        <v>576</v>
      </c>
      <c r="B112" s="10" t="s">
        <v>527</v>
      </c>
      <c r="C112" s="11" t="s">
        <v>381</v>
      </c>
      <c r="D112" s="8" t="s">
        <v>532</v>
      </c>
      <c r="E112" s="12">
        <v>1.52453732700705E-2</v>
      </c>
      <c r="F112" s="12">
        <v>1.52453732700705E-2</v>
      </c>
      <c r="G112" s="12">
        <v>1.52453732700705E-2</v>
      </c>
      <c r="H112" s="12">
        <v>1.52453732700705E-2</v>
      </c>
      <c r="I112" s="12">
        <v>1.52453732700705E-2</v>
      </c>
      <c r="J112" s="12">
        <v>8.0831438058324104E-3</v>
      </c>
      <c r="K112" s="12">
        <v>8.0831438058324104E-3</v>
      </c>
      <c r="L112" s="12">
        <v>8.0831438058324104E-3</v>
      </c>
      <c r="M112" s="12">
        <v>8.0831438058324104E-3</v>
      </c>
      <c r="N112" s="12">
        <v>8.0831438058324104E-3</v>
      </c>
      <c r="O112" s="12">
        <v>8.0831438058324104E-3</v>
      </c>
      <c r="P112" s="12">
        <v>5.8456499448167297E-3</v>
      </c>
      <c r="Q112" s="12">
        <v>5.8456499448167297E-3</v>
      </c>
      <c r="R112" s="12">
        <v>5.8456499448167297E-3</v>
      </c>
      <c r="S112" s="12">
        <v>5.8456499448167297E-3</v>
      </c>
      <c r="T112" s="12">
        <v>5.8456499448167297E-3</v>
      </c>
      <c r="U112" s="12">
        <v>5.8456499448167297E-3</v>
      </c>
      <c r="V112" s="12">
        <v>5.8456499448167297E-3</v>
      </c>
      <c r="W112" s="12">
        <v>5.8456499448167297E-3</v>
      </c>
      <c r="X112" s="12">
        <v>5.8456499448167297E-3</v>
      </c>
      <c r="Y112" s="12">
        <v>5.8456499448167297E-3</v>
      </c>
      <c r="Z112" s="12">
        <v>5.8456499448167297E-3</v>
      </c>
      <c r="AA112" s="12">
        <v>5.8456499448167297E-3</v>
      </c>
      <c r="AB112" s="12">
        <v>7.1999872954226999E-3</v>
      </c>
      <c r="AC112" s="12">
        <v>7.1999872954226999E-3</v>
      </c>
      <c r="AD112" s="12">
        <v>7.1999872954226999E-3</v>
      </c>
      <c r="AE112" s="12">
        <v>7.1999872954226999E-3</v>
      </c>
      <c r="AF112" s="12">
        <v>7.1999872954226999E-3</v>
      </c>
      <c r="AG112" s="12">
        <v>7.1999872954226999E-3</v>
      </c>
      <c r="AH112" s="12">
        <v>7.1999872954226999E-3</v>
      </c>
      <c r="AI112" s="12">
        <v>7.1999872954226999E-3</v>
      </c>
      <c r="AJ112" s="12">
        <v>7.1999872954226999E-3</v>
      </c>
      <c r="AK112" s="12">
        <v>7.1999872954226999E-3</v>
      </c>
      <c r="AL112" s="12">
        <v>7.1999872954226999E-3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</v>
      </c>
      <c r="CC112" s="12">
        <v>0</v>
      </c>
      <c r="CD112" s="13">
        <v>0</v>
      </c>
      <c r="CE112" s="13">
        <v>0</v>
      </c>
      <c r="CF112" s="13">
        <v>0</v>
      </c>
      <c r="CG112" s="13">
        <v>0</v>
      </c>
      <c r="CH112" s="13">
        <v>0</v>
      </c>
      <c r="CI112" s="13">
        <v>0</v>
      </c>
      <c r="CJ112" s="13">
        <v>0</v>
      </c>
    </row>
    <row r="113" spans="1:88">
      <c r="A113" s="4" t="s">
        <v>576</v>
      </c>
      <c r="B113" s="10" t="s">
        <v>527</v>
      </c>
      <c r="C113" s="11" t="s">
        <v>383</v>
      </c>
      <c r="D113" s="8" t="s">
        <v>533</v>
      </c>
      <c r="E113" s="12">
        <v>1.52453732700705E-2</v>
      </c>
      <c r="F113" s="12">
        <v>1.52453732700705E-2</v>
      </c>
      <c r="G113" s="12">
        <v>1.52453732700705E-2</v>
      </c>
      <c r="H113" s="12">
        <v>1.52453732700705E-2</v>
      </c>
      <c r="I113" s="12">
        <v>1.52453732700705E-2</v>
      </c>
      <c r="J113" s="12">
        <v>8.0831438058324104E-3</v>
      </c>
      <c r="K113" s="12">
        <v>8.0831438058324104E-3</v>
      </c>
      <c r="L113" s="12">
        <v>8.0831438058324104E-3</v>
      </c>
      <c r="M113" s="12">
        <v>8.0831438058324104E-3</v>
      </c>
      <c r="N113" s="12">
        <v>8.0831438058324104E-3</v>
      </c>
      <c r="O113" s="12">
        <v>8.0831438058324104E-3</v>
      </c>
      <c r="P113" s="12">
        <v>5.8456499448167297E-3</v>
      </c>
      <c r="Q113" s="12">
        <v>5.8456499448167297E-3</v>
      </c>
      <c r="R113" s="12">
        <v>5.8456499448167297E-3</v>
      </c>
      <c r="S113" s="12">
        <v>5.8456499448167297E-3</v>
      </c>
      <c r="T113" s="12">
        <v>5.8456499448167297E-3</v>
      </c>
      <c r="U113" s="12">
        <v>5.8456499448167297E-3</v>
      </c>
      <c r="V113" s="12">
        <v>5.8456499448167297E-3</v>
      </c>
      <c r="W113" s="12">
        <v>5.8456499448167297E-3</v>
      </c>
      <c r="X113" s="12">
        <v>5.8456499448167297E-3</v>
      </c>
      <c r="Y113" s="12">
        <v>5.8456499448167297E-3</v>
      </c>
      <c r="Z113" s="12">
        <v>5.8456499448167297E-3</v>
      </c>
      <c r="AA113" s="12">
        <v>5.8456499448167297E-3</v>
      </c>
      <c r="AB113" s="12">
        <v>7.1999872954226999E-3</v>
      </c>
      <c r="AC113" s="12">
        <v>7.1999872954226999E-3</v>
      </c>
      <c r="AD113" s="12">
        <v>7.1999872954226999E-3</v>
      </c>
      <c r="AE113" s="12">
        <v>7.1999872954226999E-3</v>
      </c>
      <c r="AF113" s="12">
        <v>7.1999872954226999E-3</v>
      </c>
      <c r="AG113" s="12">
        <v>7.1999872954226999E-3</v>
      </c>
      <c r="AH113" s="12">
        <v>7.1999872954226999E-3</v>
      </c>
      <c r="AI113" s="12">
        <v>7.1999872954226999E-3</v>
      </c>
      <c r="AJ113" s="12">
        <v>7.1999872954226999E-3</v>
      </c>
      <c r="AK113" s="12">
        <v>7.1999872954226999E-3</v>
      </c>
      <c r="AL113" s="12">
        <v>7.1999872954226999E-3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0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0</v>
      </c>
      <c r="CC113" s="12">
        <v>0</v>
      </c>
      <c r="CD113" s="13">
        <v>0</v>
      </c>
      <c r="CE113" s="13">
        <v>0</v>
      </c>
      <c r="CF113" s="13">
        <v>0</v>
      </c>
      <c r="CG113" s="13">
        <v>0</v>
      </c>
      <c r="CH113" s="13">
        <v>0</v>
      </c>
      <c r="CI113" s="13">
        <v>0</v>
      </c>
      <c r="CJ113" s="13">
        <v>0</v>
      </c>
    </row>
    <row r="114" spans="1:88">
      <c r="A114" s="4" t="s">
        <v>576</v>
      </c>
      <c r="B114" s="10" t="s">
        <v>527</v>
      </c>
      <c r="C114" s="11" t="s">
        <v>385</v>
      </c>
      <c r="D114" s="8" t="s">
        <v>534</v>
      </c>
      <c r="E114" s="12">
        <v>1.52453732700705E-2</v>
      </c>
      <c r="F114" s="12">
        <v>1.52453732700705E-2</v>
      </c>
      <c r="G114" s="12">
        <v>1.52453732700705E-2</v>
      </c>
      <c r="H114" s="12">
        <v>1.52453732700705E-2</v>
      </c>
      <c r="I114" s="12">
        <v>1.52453732700705E-2</v>
      </c>
      <c r="J114" s="12">
        <v>8.0831438058324104E-3</v>
      </c>
      <c r="K114" s="12">
        <v>8.0831438058324104E-3</v>
      </c>
      <c r="L114" s="12">
        <v>8.0831438058324104E-3</v>
      </c>
      <c r="M114" s="12">
        <v>8.0831438058324104E-3</v>
      </c>
      <c r="N114" s="12">
        <v>8.0831438058324104E-3</v>
      </c>
      <c r="O114" s="12">
        <v>8.0831438058324104E-3</v>
      </c>
      <c r="P114" s="12">
        <v>5.8456499448167297E-3</v>
      </c>
      <c r="Q114" s="12">
        <v>5.8456499448167297E-3</v>
      </c>
      <c r="R114" s="12">
        <v>5.8456499448167297E-3</v>
      </c>
      <c r="S114" s="12">
        <v>5.8456499448167297E-3</v>
      </c>
      <c r="T114" s="12">
        <v>5.8456499448167297E-3</v>
      </c>
      <c r="U114" s="12">
        <v>5.8456499448167297E-3</v>
      </c>
      <c r="V114" s="12">
        <v>5.8456499448167297E-3</v>
      </c>
      <c r="W114" s="12">
        <v>5.8456499448167297E-3</v>
      </c>
      <c r="X114" s="12">
        <v>5.8456499448167297E-3</v>
      </c>
      <c r="Y114" s="12">
        <v>5.8456499448167297E-3</v>
      </c>
      <c r="Z114" s="12">
        <v>5.8456499448167297E-3</v>
      </c>
      <c r="AA114" s="12">
        <v>5.8456499448167297E-3</v>
      </c>
      <c r="AB114" s="12">
        <v>7.1999872954226999E-3</v>
      </c>
      <c r="AC114" s="12">
        <v>7.1999872954226999E-3</v>
      </c>
      <c r="AD114" s="12">
        <v>7.1999872954226999E-3</v>
      </c>
      <c r="AE114" s="12">
        <v>7.1999872954226999E-3</v>
      </c>
      <c r="AF114" s="12">
        <v>7.1999872954226999E-3</v>
      </c>
      <c r="AG114" s="12">
        <v>7.1999872954226999E-3</v>
      </c>
      <c r="AH114" s="12">
        <v>7.1999872954226999E-3</v>
      </c>
      <c r="AI114" s="12">
        <v>7.1999872954226999E-3</v>
      </c>
      <c r="AJ114" s="12">
        <v>7.1999872954226999E-3</v>
      </c>
      <c r="AK114" s="12">
        <v>7.1999872954226999E-3</v>
      </c>
      <c r="AL114" s="12">
        <v>7.1999872954226999E-3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0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2">
        <v>0</v>
      </c>
      <c r="CD114" s="13">
        <v>0</v>
      </c>
      <c r="CE114" s="13">
        <v>0</v>
      </c>
      <c r="CF114" s="13">
        <v>0</v>
      </c>
      <c r="CG114" s="13">
        <v>0</v>
      </c>
      <c r="CH114" s="13">
        <v>0</v>
      </c>
      <c r="CI114" s="13">
        <v>0</v>
      </c>
      <c r="CJ114" s="13">
        <v>0</v>
      </c>
    </row>
    <row r="115" spans="1:88">
      <c r="A115" s="4" t="s">
        <v>576</v>
      </c>
      <c r="B115" s="10" t="s">
        <v>527</v>
      </c>
      <c r="C115" s="11" t="s">
        <v>387</v>
      </c>
      <c r="D115" s="8" t="s">
        <v>535</v>
      </c>
      <c r="E115" s="12">
        <v>1.52453732700705E-2</v>
      </c>
      <c r="F115" s="12">
        <v>1.52453732700705E-2</v>
      </c>
      <c r="G115" s="12">
        <v>1.52453732700705E-2</v>
      </c>
      <c r="H115" s="12">
        <v>1.52453732700705E-2</v>
      </c>
      <c r="I115" s="12">
        <v>1.52453732700705E-2</v>
      </c>
      <c r="J115" s="12">
        <v>8.0831438058324104E-3</v>
      </c>
      <c r="K115" s="12">
        <v>8.0831438058324104E-3</v>
      </c>
      <c r="L115" s="12">
        <v>8.0831438058324104E-3</v>
      </c>
      <c r="M115" s="12">
        <v>8.0831438058324104E-3</v>
      </c>
      <c r="N115" s="12">
        <v>8.0831438058324104E-3</v>
      </c>
      <c r="O115" s="12">
        <v>8.0831438058324104E-3</v>
      </c>
      <c r="P115" s="12">
        <v>5.8456499448167297E-3</v>
      </c>
      <c r="Q115" s="12">
        <v>5.8456499448167297E-3</v>
      </c>
      <c r="R115" s="12">
        <v>5.8456499448167297E-3</v>
      </c>
      <c r="S115" s="12">
        <v>5.8456499448167297E-3</v>
      </c>
      <c r="T115" s="12">
        <v>5.8456499448167297E-3</v>
      </c>
      <c r="U115" s="12">
        <v>5.8456499448167297E-3</v>
      </c>
      <c r="V115" s="12">
        <v>5.8456499448167297E-3</v>
      </c>
      <c r="W115" s="12">
        <v>5.8456499448167297E-3</v>
      </c>
      <c r="X115" s="12">
        <v>5.8456499448167297E-3</v>
      </c>
      <c r="Y115" s="12">
        <v>5.8456499448167297E-3</v>
      </c>
      <c r="Z115" s="12">
        <v>5.8456499448167297E-3</v>
      </c>
      <c r="AA115" s="12">
        <v>5.8456499448167297E-3</v>
      </c>
      <c r="AB115" s="12">
        <v>7.1999872954226999E-3</v>
      </c>
      <c r="AC115" s="12">
        <v>7.1999872954226999E-3</v>
      </c>
      <c r="AD115" s="12">
        <v>7.1999872954226999E-3</v>
      </c>
      <c r="AE115" s="12">
        <v>7.1999872954226999E-3</v>
      </c>
      <c r="AF115" s="12">
        <v>7.1999872954226999E-3</v>
      </c>
      <c r="AG115" s="12">
        <v>7.1999872954226999E-3</v>
      </c>
      <c r="AH115" s="12">
        <v>7.1999872954226999E-3</v>
      </c>
      <c r="AI115" s="12">
        <v>7.1999872954226999E-3</v>
      </c>
      <c r="AJ115" s="12">
        <v>7.1999872954226999E-3</v>
      </c>
      <c r="AK115" s="12">
        <v>7.1999872954226999E-3</v>
      </c>
      <c r="AL115" s="12">
        <v>7.1999872954226999E-3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  <c r="CA115" s="12">
        <v>0</v>
      </c>
      <c r="CB115" s="12">
        <v>0</v>
      </c>
      <c r="CC115" s="12">
        <v>0</v>
      </c>
      <c r="CD115" s="13">
        <v>0</v>
      </c>
      <c r="CE115" s="13">
        <v>0</v>
      </c>
      <c r="CF115" s="13">
        <v>0</v>
      </c>
      <c r="CG115" s="13">
        <v>0</v>
      </c>
      <c r="CH115" s="13">
        <v>0</v>
      </c>
      <c r="CI115" s="13">
        <v>0</v>
      </c>
      <c r="CJ115" s="13">
        <v>0</v>
      </c>
    </row>
    <row r="116" spans="1:88">
      <c r="A116" s="4" t="s">
        <v>576</v>
      </c>
      <c r="B116" s="10" t="s">
        <v>527</v>
      </c>
      <c r="C116" s="11" t="s">
        <v>389</v>
      </c>
      <c r="D116" s="8" t="s">
        <v>536</v>
      </c>
      <c r="E116" s="12">
        <v>1.52453732700705E-2</v>
      </c>
      <c r="F116" s="12">
        <v>1.52453732700705E-2</v>
      </c>
      <c r="G116" s="12">
        <v>1.52453732700705E-2</v>
      </c>
      <c r="H116" s="12">
        <v>1.52453732700705E-2</v>
      </c>
      <c r="I116" s="12">
        <v>1.52453732700705E-2</v>
      </c>
      <c r="J116" s="12">
        <v>8.0831438058324104E-3</v>
      </c>
      <c r="K116" s="12">
        <v>8.0831438058324104E-3</v>
      </c>
      <c r="L116" s="12">
        <v>8.0831438058324104E-3</v>
      </c>
      <c r="M116" s="12">
        <v>8.0831438058324104E-3</v>
      </c>
      <c r="N116" s="12">
        <v>8.0831438058324104E-3</v>
      </c>
      <c r="O116" s="12">
        <v>8.0831438058324104E-3</v>
      </c>
      <c r="P116" s="12">
        <v>5.8456499448167297E-3</v>
      </c>
      <c r="Q116" s="12">
        <v>5.8456499448167297E-3</v>
      </c>
      <c r="R116" s="12">
        <v>5.8456499448167297E-3</v>
      </c>
      <c r="S116" s="12">
        <v>5.8456499448167297E-3</v>
      </c>
      <c r="T116" s="12">
        <v>5.8456499448167297E-3</v>
      </c>
      <c r="U116" s="12">
        <v>5.8456499448167297E-3</v>
      </c>
      <c r="V116" s="12">
        <v>5.8456499448167297E-3</v>
      </c>
      <c r="W116" s="12">
        <v>5.8456499448167297E-3</v>
      </c>
      <c r="X116" s="12">
        <v>5.8456499448167297E-3</v>
      </c>
      <c r="Y116" s="12">
        <v>5.8456499448167297E-3</v>
      </c>
      <c r="Z116" s="12">
        <v>5.8456499448167297E-3</v>
      </c>
      <c r="AA116" s="12">
        <v>5.8456499448167297E-3</v>
      </c>
      <c r="AB116" s="12">
        <v>7.1999872954226999E-3</v>
      </c>
      <c r="AC116" s="12">
        <v>7.1999872954226999E-3</v>
      </c>
      <c r="AD116" s="12">
        <v>7.1999872954226999E-3</v>
      </c>
      <c r="AE116" s="12">
        <v>7.1999872954226999E-3</v>
      </c>
      <c r="AF116" s="12">
        <v>7.1999872954226999E-3</v>
      </c>
      <c r="AG116" s="12">
        <v>7.1999872954226999E-3</v>
      </c>
      <c r="AH116" s="12">
        <v>7.1999872954226999E-3</v>
      </c>
      <c r="AI116" s="12">
        <v>7.1999872954226999E-3</v>
      </c>
      <c r="AJ116" s="12">
        <v>7.1999872954226999E-3</v>
      </c>
      <c r="AK116" s="12">
        <v>7.1999872954226999E-3</v>
      </c>
      <c r="AL116" s="12">
        <v>7.1999872954226999E-3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2">
        <v>0</v>
      </c>
      <c r="CD116" s="13">
        <v>0</v>
      </c>
      <c r="CE116" s="13">
        <v>0</v>
      </c>
      <c r="CF116" s="13">
        <v>0</v>
      </c>
      <c r="CG116" s="13">
        <v>0</v>
      </c>
      <c r="CH116" s="13">
        <v>0</v>
      </c>
      <c r="CI116" s="13">
        <v>0</v>
      </c>
      <c r="CJ116" s="13">
        <v>0</v>
      </c>
    </row>
    <row r="117" spans="1:88">
      <c r="A117" s="4" t="s">
        <v>576</v>
      </c>
      <c r="B117" s="10" t="s">
        <v>527</v>
      </c>
      <c r="C117" s="11" t="s">
        <v>391</v>
      </c>
      <c r="D117" s="8" t="s">
        <v>537</v>
      </c>
      <c r="E117" s="12">
        <v>1.52453732700705E-2</v>
      </c>
      <c r="F117" s="12">
        <v>1.52453732700705E-2</v>
      </c>
      <c r="G117" s="12">
        <v>1.52453732700705E-2</v>
      </c>
      <c r="H117" s="12">
        <v>1.52453732700705E-2</v>
      </c>
      <c r="I117" s="12">
        <v>1.52453732700705E-2</v>
      </c>
      <c r="J117" s="12">
        <v>8.0831438058324104E-3</v>
      </c>
      <c r="K117" s="12">
        <v>8.0831438058324104E-3</v>
      </c>
      <c r="L117" s="12">
        <v>8.0831438058324104E-3</v>
      </c>
      <c r="M117" s="12">
        <v>8.0831438058324104E-3</v>
      </c>
      <c r="N117" s="12">
        <v>8.0831438058324104E-3</v>
      </c>
      <c r="O117" s="12">
        <v>8.0831438058324104E-3</v>
      </c>
      <c r="P117" s="12">
        <v>5.8456499448167297E-3</v>
      </c>
      <c r="Q117" s="12">
        <v>5.8456499448167297E-3</v>
      </c>
      <c r="R117" s="12">
        <v>5.8456499448167297E-3</v>
      </c>
      <c r="S117" s="12">
        <v>5.8456499448167297E-3</v>
      </c>
      <c r="T117" s="12">
        <v>5.8456499448167297E-3</v>
      </c>
      <c r="U117" s="12">
        <v>5.8456499448167297E-3</v>
      </c>
      <c r="V117" s="12">
        <v>5.8456499448167297E-3</v>
      </c>
      <c r="W117" s="12">
        <v>5.8456499448167297E-3</v>
      </c>
      <c r="X117" s="12">
        <v>5.8456499448167297E-3</v>
      </c>
      <c r="Y117" s="12">
        <v>5.8456499448167297E-3</v>
      </c>
      <c r="Z117" s="12">
        <v>5.8456499448167297E-3</v>
      </c>
      <c r="AA117" s="12">
        <v>5.8456499448167297E-3</v>
      </c>
      <c r="AB117" s="12">
        <v>7.1999872954226999E-3</v>
      </c>
      <c r="AC117" s="12">
        <v>7.1999872954226999E-3</v>
      </c>
      <c r="AD117" s="12">
        <v>7.1999872954226999E-3</v>
      </c>
      <c r="AE117" s="12">
        <v>7.1999872954226999E-3</v>
      </c>
      <c r="AF117" s="12">
        <v>7.1999872954226999E-3</v>
      </c>
      <c r="AG117" s="12">
        <v>7.1999872954226999E-3</v>
      </c>
      <c r="AH117" s="12">
        <v>7.1999872954226999E-3</v>
      </c>
      <c r="AI117" s="12">
        <v>7.1999872954226999E-3</v>
      </c>
      <c r="AJ117" s="12">
        <v>7.1999872954226999E-3</v>
      </c>
      <c r="AK117" s="12">
        <v>7.1999872954226999E-3</v>
      </c>
      <c r="AL117" s="12">
        <v>7.1999872954226999E-3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0</v>
      </c>
      <c r="CD117" s="13">
        <v>0</v>
      </c>
      <c r="CE117" s="13">
        <v>0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</row>
    <row r="118" spans="1:88">
      <c r="A118" s="4" t="s">
        <v>576</v>
      </c>
      <c r="B118" s="10" t="s">
        <v>527</v>
      </c>
      <c r="C118" s="11" t="s">
        <v>393</v>
      </c>
      <c r="D118" s="8" t="s">
        <v>538</v>
      </c>
      <c r="E118" s="12">
        <v>1.52453732700705E-2</v>
      </c>
      <c r="F118" s="12">
        <v>1.52453732700705E-2</v>
      </c>
      <c r="G118" s="12">
        <v>1.52453732700705E-2</v>
      </c>
      <c r="H118" s="12">
        <v>1.52453732700705E-2</v>
      </c>
      <c r="I118" s="12">
        <v>1.52453732700705E-2</v>
      </c>
      <c r="J118" s="12">
        <v>8.0831438058324104E-3</v>
      </c>
      <c r="K118" s="12">
        <v>8.0831438058324104E-3</v>
      </c>
      <c r="L118" s="12">
        <v>8.0831438058324104E-3</v>
      </c>
      <c r="M118" s="12">
        <v>8.0831438058324104E-3</v>
      </c>
      <c r="N118" s="12">
        <v>8.0831438058324104E-3</v>
      </c>
      <c r="O118" s="12">
        <v>8.0831438058324104E-3</v>
      </c>
      <c r="P118" s="12">
        <v>5.8456499448167297E-3</v>
      </c>
      <c r="Q118" s="12">
        <v>5.8456499448167297E-3</v>
      </c>
      <c r="R118" s="12">
        <v>5.8456499448167297E-3</v>
      </c>
      <c r="S118" s="12">
        <v>5.8456499448167297E-3</v>
      </c>
      <c r="T118" s="12">
        <v>5.8456499448167297E-3</v>
      </c>
      <c r="U118" s="12">
        <v>5.8456499448167297E-3</v>
      </c>
      <c r="V118" s="12">
        <v>5.8456499448167297E-3</v>
      </c>
      <c r="W118" s="12">
        <v>5.8456499448167297E-3</v>
      </c>
      <c r="X118" s="12">
        <v>5.8456499448167297E-3</v>
      </c>
      <c r="Y118" s="12">
        <v>5.8456499448167297E-3</v>
      </c>
      <c r="Z118" s="12">
        <v>5.8456499448167297E-3</v>
      </c>
      <c r="AA118" s="12">
        <v>5.8456499448167297E-3</v>
      </c>
      <c r="AB118" s="12">
        <v>7.1999872954226999E-3</v>
      </c>
      <c r="AC118" s="12">
        <v>7.1999872954226999E-3</v>
      </c>
      <c r="AD118" s="12">
        <v>7.1999872954226999E-3</v>
      </c>
      <c r="AE118" s="12">
        <v>7.1999872954226999E-3</v>
      </c>
      <c r="AF118" s="12">
        <v>7.1999872954226999E-3</v>
      </c>
      <c r="AG118" s="12">
        <v>7.1999872954226999E-3</v>
      </c>
      <c r="AH118" s="12">
        <v>7.1999872954226999E-3</v>
      </c>
      <c r="AI118" s="12">
        <v>7.1999872954226999E-3</v>
      </c>
      <c r="AJ118" s="12">
        <v>7.1999872954226999E-3</v>
      </c>
      <c r="AK118" s="12">
        <v>7.1999872954226999E-3</v>
      </c>
      <c r="AL118" s="12">
        <v>7.1999872954226999E-3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3">
        <v>0</v>
      </c>
      <c r="CE118" s="13">
        <v>0</v>
      </c>
      <c r="CF118" s="13">
        <v>0</v>
      </c>
      <c r="CG118" s="13">
        <v>0</v>
      </c>
      <c r="CH118" s="13">
        <v>0</v>
      </c>
      <c r="CI118" s="13">
        <v>0</v>
      </c>
      <c r="CJ118" s="13">
        <v>0</v>
      </c>
    </row>
    <row r="119" spans="1:88">
      <c r="A119" s="4" t="s">
        <v>576</v>
      </c>
      <c r="B119" s="10" t="s">
        <v>539</v>
      </c>
      <c r="C119" s="11" t="s">
        <v>675</v>
      </c>
      <c r="D119" s="8" t="s">
        <v>696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0</v>
      </c>
      <c r="BW119" s="12">
        <v>0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2">
        <v>0</v>
      </c>
      <c r="CD119" s="13">
        <v>0</v>
      </c>
      <c r="CE119" s="13">
        <v>0</v>
      </c>
      <c r="CF119" s="13">
        <v>0</v>
      </c>
      <c r="CG119" s="13">
        <v>0</v>
      </c>
      <c r="CH119" s="13">
        <v>0</v>
      </c>
      <c r="CI119" s="13">
        <v>0</v>
      </c>
      <c r="CJ119" s="13">
        <v>0</v>
      </c>
    </row>
    <row r="120" spans="1:88">
      <c r="A120" s="4" t="s">
        <v>576</v>
      </c>
      <c r="B120" s="10" t="s">
        <v>539</v>
      </c>
      <c r="C120" s="11" t="s">
        <v>674</v>
      </c>
      <c r="D120" s="8" t="s">
        <v>697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2">
        <v>0</v>
      </c>
      <c r="CD120" s="13">
        <v>0</v>
      </c>
      <c r="CE120" s="13">
        <v>0</v>
      </c>
      <c r="CF120" s="13">
        <v>0</v>
      </c>
      <c r="CG120" s="13">
        <v>0</v>
      </c>
      <c r="CH120" s="13">
        <v>0</v>
      </c>
      <c r="CI120" s="13">
        <v>0</v>
      </c>
      <c r="CJ120" s="13">
        <v>0</v>
      </c>
    </row>
    <row r="121" spans="1:88">
      <c r="A121" s="4" t="s">
        <v>576</v>
      </c>
      <c r="B121" s="10" t="s">
        <v>539</v>
      </c>
      <c r="C121" s="11" t="s">
        <v>381</v>
      </c>
      <c r="D121" s="8" t="s">
        <v>544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2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0</v>
      </c>
      <c r="CJ121" s="13">
        <v>0</v>
      </c>
    </row>
    <row r="122" spans="1:88">
      <c r="A122" s="4" t="s">
        <v>576</v>
      </c>
      <c r="B122" s="10" t="s">
        <v>539</v>
      </c>
      <c r="C122" s="11" t="s">
        <v>383</v>
      </c>
      <c r="D122" s="8" t="s">
        <v>545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2">
        <v>0</v>
      </c>
      <c r="CD122" s="13">
        <v>0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0</v>
      </c>
    </row>
    <row r="123" spans="1:88">
      <c r="A123" s="4" t="s">
        <v>576</v>
      </c>
      <c r="B123" s="10" t="s">
        <v>539</v>
      </c>
      <c r="C123" s="11" t="s">
        <v>385</v>
      </c>
      <c r="D123" s="8" t="s">
        <v>546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0</v>
      </c>
      <c r="CD123" s="13">
        <v>0</v>
      </c>
      <c r="CE123" s="13">
        <v>0</v>
      </c>
      <c r="CF123" s="13">
        <v>0</v>
      </c>
      <c r="CG123" s="13">
        <v>0</v>
      </c>
      <c r="CH123" s="13">
        <v>0</v>
      </c>
      <c r="CI123" s="13">
        <v>0</v>
      </c>
      <c r="CJ123" s="13">
        <v>0</v>
      </c>
    </row>
    <row r="124" spans="1:88">
      <c r="A124" s="4" t="s">
        <v>576</v>
      </c>
      <c r="B124" s="10" t="s">
        <v>539</v>
      </c>
      <c r="C124" s="11" t="s">
        <v>387</v>
      </c>
      <c r="D124" s="8" t="s">
        <v>547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0</v>
      </c>
      <c r="CA124" s="12">
        <v>0</v>
      </c>
      <c r="CB124" s="12">
        <v>0</v>
      </c>
      <c r="CC124" s="12">
        <v>0</v>
      </c>
      <c r="CD124" s="13">
        <v>0</v>
      </c>
      <c r="CE124" s="13">
        <v>0</v>
      </c>
      <c r="CF124" s="13">
        <v>0</v>
      </c>
      <c r="CG124" s="13">
        <v>0</v>
      </c>
      <c r="CH124" s="13">
        <v>0</v>
      </c>
      <c r="CI124" s="13">
        <v>0</v>
      </c>
      <c r="CJ124" s="13">
        <v>0</v>
      </c>
    </row>
    <row r="125" spans="1:88">
      <c r="A125" s="4" t="s">
        <v>576</v>
      </c>
      <c r="B125" s="10" t="s">
        <v>539</v>
      </c>
      <c r="C125" s="11" t="s">
        <v>389</v>
      </c>
      <c r="D125" s="8" t="s">
        <v>548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3">
        <v>0</v>
      </c>
      <c r="CE125" s="13">
        <v>0</v>
      </c>
      <c r="CF125" s="13">
        <v>0</v>
      </c>
      <c r="CG125" s="13">
        <v>0</v>
      </c>
      <c r="CH125" s="13">
        <v>0</v>
      </c>
      <c r="CI125" s="13">
        <v>0</v>
      </c>
      <c r="CJ125" s="13">
        <v>0</v>
      </c>
    </row>
    <row r="126" spans="1:88">
      <c r="A126" s="4" t="s">
        <v>576</v>
      </c>
      <c r="B126" s="10" t="s">
        <v>539</v>
      </c>
      <c r="C126" s="11" t="s">
        <v>391</v>
      </c>
      <c r="D126" s="8" t="s">
        <v>549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2">
        <v>0</v>
      </c>
      <c r="CD126" s="13">
        <v>0</v>
      </c>
      <c r="CE126" s="13">
        <v>0</v>
      </c>
      <c r="CF126" s="13">
        <v>0</v>
      </c>
      <c r="CG126" s="13">
        <v>0</v>
      </c>
      <c r="CH126" s="13">
        <v>0</v>
      </c>
      <c r="CI126" s="13">
        <v>0</v>
      </c>
      <c r="CJ126" s="13">
        <v>0</v>
      </c>
    </row>
    <row r="127" spans="1:88">
      <c r="A127" s="4" t="s">
        <v>576</v>
      </c>
      <c r="B127" s="10" t="s">
        <v>539</v>
      </c>
      <c r="C127" s="11" t="s">
        <v>393</v>
      </c>
      <c r="D127" s="8" t="s">
        <v>550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  <c r="CA127" s="12">
        <v>0</v>
      </c>
      <c r="CB127" s="12">
        <v>0</v>
      </c>
      <c r="CC127" s="12">
        <v>0</v>
      </c>
      <c r="CD127" s="13">
        <v>0</v>
      </c>
      <c r="CE127" s="13">
        <v>0</v>
      </c>
      <c r="CF127" s="13">
        <v>0</v>
      </c>
      <c r="CG127" s="13">
        <v>0</v>
      </c>
      <c r="CH127" s="13">
        <v>0</v>
      </c>
      <c r="CI127" s="13">
        <v>0</v>
      </c>
      <c r="CJ127" s="13">
        <v>0</v>
      </c>
    </row>
    <row r="128" spans="1:88">
      <c r="A128" s="4" t="s">
        <v>576</v>
      </c>
      <c r="B128" s="10" t="s">
        <v>551</v>
      </c>
      <c r="C128" s="11" t="s">
        <v>675</v>
      </c>
      <c r="D128" s="8" t="s">
        <v>704</v>
      </c>
      <c r="E128" s="12">
        <v>2.7430228989879148E-3</v>
      </c>
      <c r="F128" s="12">
        <v>1.8008305860820982E-3</v>
      </c>
      <c r="G128" s="12">
        <v>1.8008305860820982E-3</v>
      </c>
      <c r="H128" s="12">
        <v>1.8008305860820982E-3</v>
      </c>
      <c r="I128" s="12">
        <v>1.8008305860820982E-3</v>
      </c>
      <c r="J128" s="12">
        <v>1.9736744455468302E-3</v>
      </c>
      <c r="K128" s="12">
        <v>1.9736744455468302E-3</v>
      </c>
      <c r="L128" s="12">
        <v>1.9736744455468302E-3</v>
      </c>
      <c r="M128" s="12">
        <v>1.9736744455468302E-3</v>
      </c>
      <c r="N128" s="12">
        <v>1.9736744455468302E-3</v>
      </c>
      <c r="O128" s="12">
        <v>1.9736744455468302E-3</v>
      </c>
      <c r="P128" s="12">
        <v>1.3754880440690095E-3</v>
      </c>
      <c r="Q128" s="12">
        <v>1.3754880440690095E-3</v>
      </c>
      <c r="R128" s="12">
        <v>1.3754880440690095E-3</v>
      </c>
      <c r="S128" s="12">
        <v>1.3754880440690095E-3</v>
      </c>
      <c r="T128" s="12">
        <v>1.3754880440690095E-3</v>
      </c>
      <c r="U128" s="12">
        <v>1.3754880440690095E-3</v>
      </c>
      <c r="V128" s="12">
        <v>1.3754880440690095E-3</v>
      </c>
      <c r="W128" s="12">
        <v>1.3754880440690095E-3</v>
      </c>
      <c r="X128" s="12">
        <v>1.3754880440690095E-3</v>
      </c>
      <c r="Y128" s="12">
        <v>1.3754880440690095E-3</v>
      </c>
      <c r="Z128" s="12">
        <v>1.3754880440690095E-3</v>
      </c>
      <c r="AA128" s="12">
        <v>1.3754880440690095E-3</v>
      </c>
      <c r="AB128" s="12">
        <v>8.320573541315524E-4</v>
      </c>
      <c r="AC128" s="12">
        <v>8.320573541315524E-4</v>
      </c>
      <c r="AD128" s="12">
        <v>8.320573541315524E-4</v>
      </c>
      <c r="AE128" s="12">
        <v>8.320573541315524E-4</v>
      </c>
      <c r="AF128" s="12">
        <v>8.320573541315524E-4</v>
      </c>
      <c r="AG128" s="12">
        <v>8.320573541315524E-4</v>
      </c>
      <c r="AH128" s="12">
        <v>8.320573541315524E-4</v>
      </c>
      <c r="AI128" s="12">
        <v>8.320573541315524E-4</v>
      </c>
      <c r="AJ128" s="12">
        <v>8.320573541315524E-4</v>
      </c>
      <c r="AK128" s="12">
        <v>8.320573541315524E-4</v>
      </c>
      <c r="AL128" s="12">
        <v>7.8917796703592037E-4</v>
      </c>
      <c r="AM128" s="12">
        <v>7.8839933581222738E-4</v>
      </c>
      <c r="AN128" s="12">
        <v>7.8606651504286489E-4</v>
      </c>
      <c r="AO128" s="12">
        <v>7.8218871130564509E-4</v>
      </c>
      <c r="AP128" s="12">
        <v>7.7678122852031903E-4</v>
      </c>
      <c r="AQ128" s="12">
        <v>7.6986540755099708E-4</v>
      </c>
      <c r="AR128" s="12">
        <v>7.6146854198350621E-4</v>
      </c>
      <c r="AS128" s="12">
        <v>7.5162377041007871E-4</v>
      </c>
      <c r="AT128" s="12">
        <v>7.4036994564646635E-4</v>
      </c>
      <c r="AU128" s="12">
        <v>7.2775148139762836E-4</v>
      </c>
      <c r="AV128" s="12">
        <v>7.1381817697712606E-4</v>
      </c>
      <c r="AW128" s="12">
        <v>6.9862502077198572E-4</v>
      </c>
      <c r="AX128" s="12">
        <v>6.8223197322865776E-4</v>
      </c>
      <c r="AY128" s="12">
        <v>6.6470373021652309E-4</v>
      </c>
      <c r="AZ128" s="12">
        <v>6.4610946770285861E-4</v>
      </c>
      <c r="BA128" s="12">
        <v>6.2652256874689508E-4</v>
      </c>
      <c r="BB128" s="12">
        <v>6.0602033389040868E-4</v>
      </c>
      <c r="BC128" s="12">
        <v>5.8468367608779871E-4</v>
      </c>
      <c r="BD128" s="12">
        <v>5.625968013796193E-4</v>
      </c>
      <c r="BE128" s="12">
        <v>5.3984687656981117E-4</v>
      </c>
      <c r="BF128" s="12">
        <v>5.1652368521814596E-4</v>
      </c>
      <c r="BG128" s="12">
        <v>4.9271927330553627E-4</v>
      </c>
      <c r="BH128" s="12">
        <v>4.6852758597060043E-4</v>
      </c>
      <c r="BI128" s="12">
        <v>4.4404409675111807E-4</v>
      </c>
      <c r="BJ128" s="12">
        <v>4.1936543079359643E-4</v>
      </c>
      <c r="BK128" s="12">
        <v>3.9458898351796019E-4</v>
      </c>
      <c r="BL128" s="12">
        <v>3.6981253624232394E-4</v>
      </c>
      <c r="BM128" s="12">
        <v>3.4513387028480241E-4</v>
      </c>
      <c r="BN128" s="12">
        <v>3.2065038106531972E-4</v>
      </c>
      <c r="BO128" s="12">
        <v>2.96458693730384E-4</v>
      </c>
      <c r="BP128" s="12">
        <v>2.7265428181777441E-4</v>
      </c>
      <c r="BQ128" s="12">
        <v>2.4933109046610942E-4</v>
      </c>
      <c r="BR128" s="12">
        <v>2.2658116565630091E-4</v>
      </c>
      <c r="BS128" s="12">
        <v>2.0449429094812171E-4</v>
      </c>
      <c r="BT128" s="12">
        <v>1.8315763314551121E-4</v>
      </c>
      <c r="BU128" s="12">
        <v>1.6265539828902556E-4</v>
      </c>
      <c r="BV128" s="12">
        <v>1.4306849933306203E-4</v>
      </c>
      <c r="BW128" s="12">
        <v>1.2447423681939747E-4</v>
      </c>
      <c r="BX128" s="12">
        <v>1.0694599380726283E-4</v>
      </c>
      <c r="BY128" s="12">
        <v>9.0552946263934298E-5</v>
      </c>
      <c r="BZ128" s="12">
        <v>7.5359790058794396E-5</v>
      </c>
      <c r="CA128" s="12">
        <v>6.1426485638292144E-5</v>
      </c>
      <c r="CB128" s="12">
        <v>4.8808021389453696E-5</v>
      </c>
      <c r="CC128" s="12">
        <v>3.7554196625841572E-5</v>
      </c>
      <c r="CD128" s="12">
        <v>2.7709425052414037E-5</v>
      </c>
      <c r="CE128" s="12">
        <v>1.9312559484923208E-5</v>
      </c>
      <c r="CF128" s="12">
        <v>1.2396738515601044E-5</v>
      </c>
      <c r="CG128" s="12">
        <v>6.9892557302752064E-6</v>
      </c>
      <c r="CH128" s="12">
        <v>3.1114519930557267E-6</v>
      </c>
      <c r="CI128" s="12">
        <v>7.7863122369321316E-7</v>
      </c>
      <c r="CJ128" s="12">
        <v>0</v>
      </c>
    </row>
    <row r="129" spans="1:88">
      <c r="A129" s="4" t="s">
        <v>576</v>
      </c>
      <c r="B129" s="10" t="s">
        <v>551</v>
      </c>
      <c r="C129" s="11" t="s">
        <v>674</v>
      </c>
      <c r="D129" s="8" t="s">
        <v>705</v>
      </c>
      <c r="E129" s="12">
        <v>-1.35E-2</v>
      </c>
      <c r="F129" s="12">
        <v>-9.1000000000000004E-3</v>
      </c>
      <c r="G129" s="12">
        <v>-9.1000000000000004E-3</v>
      </c>
      <c r="H129" s="12">
        <v>-9.1000000000000004E-3</v>
      </c>
      <c r="I129" s="12">
        <v>-9.1000000000000004E-3</v>
      </c>
      <c r="J129" s="12">
        <v>-1.03E-2</v>
      </c>
      <c r="K129" s="12">
        <v>-1.03E-2</v>
      </c>
      <c r="L129" s="12">
        <v>-1.03E-2</v>
      </c>
      <c r="M129" s="12">
        <v>-1.03E-2</v>
      </c>
      <c r="N129" s="12">
        <v>-1.03E-2</v>
      </c>
      <c r="O129" s="12">
        <v>-1.03E-2</v>
      </c>
      <c r="P129" s="12">
        <v>-1.09E-2</v>
      </c>
      <c r="Q129" s="12">
        <v>-1.09E-2</v>
      </c>
      <c r="R129" s="12">
        <v>-1.09E-2</v>
      </c>
      <c r="S129" s="12">
        <v>-1.09E-2</v>
      </c>
      <c r="T129" s="12">
        <v>-1.09E-2</v>
      </c>
      <c r="U129" s="12">
        <v>-1.09E-2</v>
      </c>
      <c r="V129" s="12">
        <v>-1.09E-2</v>
      </c>
      <c r="W129" s="12">
        <v>-1.09E-2</v>
      </c>
      <c r="X129" s="12">
        <v>-1.09E-2</v>
      </c>
      <c r="Y129" s="12">
        <v>-1.09E-2</v>
      </c>
      <c r="Z129" s="12">
        <v>-1.09E-2</v>
      </c>
      <c r="AA129" s="12">
        <v>-1.09E-2</v>
      </c>
      <c r="AB129" s="12">
        <v>-1.2800000000000001E-2</v>
      </c>
      <c r="AC129" s="12">
        <v>-1.2800000000000001E-2</v>
      </c>
      <c r="AD129" s="12">
        <v>-1.2800000000000001E-2</v>
      </c>
      <c r="AE129" s="12">
        <v>-1.2800000000000001E-2</v>
      </c>
      <c r="AF129" s="12">
        <v>-1.2800000000000001E-2</v>
      </c>
      <c r="AG129" s="12">
        <v>-1.2800000000000001E-2</v>
      </c>
      <c r="AH129" s="12">
        <v>-1.2800000000000001E-2</v>
      </c>
      <c r="AI129" s="12">
        <v>-1.2800000000000001E-2</v>
      </c>
      <c r="AJ129" s="12">
        <v>-1.2800000000000001E-2</v>
      </c>
      <c r="AK129" s="12">
        <v>-1.2800000000000001E-2</v>
      </c>
      <c r="AL129" s="12">
        <v>-1.39999999999999E-2</v>
      </c>
      <c r="AM129" s="12">
        <v>-1.39861870989978E-2</v>
      </c>
      <c r="AN129" s="12">
        <v>-1.39448029092013E-2</v>
      </c>
      <c r="AO129" s="12">
        <v>-1.3876010755100801E-2</v>
      </c>
      <c r="AP129" s="12">
        <v>-1.3780082127900399E-2</v>
      </c>
      <c r="AQ129" s="12">
        <v>-1.3657395614066E-2</v>
      </c>
      <c r="AR129" s="12">
        <v>-1.3508435401217701E-2</v>
      </c>
      <c r="AS129" s="12">
        <v>-1.33337893672621E-2</v>
      </c>
      <c r="AT129" s="12">
        <v>-1.3134146760307001E-2</v>
      </c>
      <c r="AU129" s="12">
        <v>-1.29102954785141E-2</v>
      </c>
      <c r="AV129" s="12">
        <v>-1.26631189606246E-2</v>
      </c>
      <c r="AW129" s="12">
        <v>-1.23935926994305E-2</v>
      </c>
      <c r="AX129" s="12">
        <v>-1.2102780391949799E-2</v>
      </c>
      <c r="AY129" s="12">
        <v>-1.17918297415008E-2</v>
      </c>
      <c r="AZ129" s="12">
        <v>-1.14619679282408E-2</v>
      </c>
      <c r="BA129" s="12">
        <v>-1.11144967660473E-2</v>
      </c>
      <c r="BB129" s="12">
        <v>-1.07507875648529E-2</v>
      </c>
      <c r="BC129" s="12">
        <v>-1.0372275718712E-2</v>
      </c>
      <c r="BD129" s="12">
        <v>-9.9804550409555003E-3</v>
      </c>
      <c r="BE129" s="12">
        <v>-9.5768718687927398E-3</v>
      </c>
      <c r="BF129" s="12">
        <v>-9.1631189606246298E-3</v>
      </c>
      <c r="BG129" s="12">
        <v>-8.7408292101539796E-3</v>
      </c>
      <c r="BH129" s="12">
        <v>-8.31166920210007E-3</v>
      </c>
      <c r="BI129" s="12">
        <v>-7.8773326349501297E-3</v>
      </c>
      <c r="BJ129" s="12">
        <v>-7.4395336367051902E-3</v>
      </c>
      <c r="BK129" s="12">
        <v>-6.9999999999999897E-3</v>
      </c>
      <c r="BL129" s="12">
        <v>-6.5604663632947997E-3</v>
      </c>
      <c r="BM129" s="12">
        <v>-6.1226673650498697E-3</v>
      </c>
      <c r="BN129" s="12">
        <v>-5.6883307978999199E-3</v>
      </c>
      <c r="BO129" s="12">
        <v>-5.2591707898460103E-3</v>
      </c>
      <c r="BP129" s="12">
        <v>-4.8368810393753696E-3</v>
      </c>
      <c r="BQ129" s="12">
        <v>-4.4231281312072501E-3</v>
      </c>
      <c r="BR129" s="12">
        <v>-4.0195449590444904E-3</v>
      </c>
      <c r="BS129" s="12">
        <v>-3.62772428128799E-3</v>
      </c>
      <c r="BT129" s="12">
        <v>-3.24921243514702E-3</v>
      </c>
      <c r="BU129" s="12">
        <v>-2.8855032339526799E-3</v>
      </c>
      <c r="BV129" s="12">
        <v>-2.5380320717591702E-3</v>
      </c>
      <c r="BW129" s="12">
        <v>-2.2081702584991702E-3</v>
      </c>
      <c r="BX129" s="12">
        <v>-1.8972196080501199E-3</v>
      </c>
      <c r="BY129" s="12">
        <v>-1.6064073005694699E-3</v>
      </c>
      <c r="BZ129" s="12">
        <v>-1.33688103937536E-3</v>
      </c>
      <c r="CA129" s="12">
        <v>-1.08970452148589E-3</v>
      </c>
      <c r="CB129" s="12">
        <v>-8.6585323969295405E-4</v>
      </c>
      <c r="CC129" s="12">
        <v>-6.6621063273786404E-4</v>
      </c>
      <c r="CD129" s="13">
        <v>-4.9156459878224004E-4</v>
      </c>
      <c r="CE129" s="13">
        <v>-3.42604385933925E-4</v>
      </c>
      <c r="CF129" s="13">
        <v>-2.1991787209958301E-4</v>
      </c>
      <c r="CG129" s="13">
        <v>-1.23989244899178E-4</v>
      </c>
      <c r="CH129" s="13">
        <v>-5.5197090798655602E-5</v>
      </c>
      <c r="CI129" s="13">
        <v>-1.3812901002099001E-5</v>
      </c>
      <c r="CJ129" s="13">
        <v>0</v>
      </c>
    </row>
    <row r="130" spans="1:88">
      <c r="A130" s="4" t="s">
        <v>576</v>
      </c>
      <c r="B130" s="10" t="s">
        <v>551</v>
      </c>
      <c r="C130" s="11" t="s">
        <v>381</v>
      </c>
      <c r="D130" s="8" t="s">
        <v>556</v>
      </c>
      <c r="E130" s="12">
        <v>-1.35E-2</v>
      </c>
      <c r="F130" s="12">
        <v>-9.1000000000000004E-3</v>
      </c>
      <c r="G130" s="12">
        <v>-9.1000000000000004E-3</v>
      </c>
      <c r="H130" s="12">
        <v>-9.1000000000000004E-3</v>
      </c>
      <c r="I130" s="12">
        <v>-9.1000000000000004E-3</v>
      </c>
      <c r="J130" s="12">
        <v>-1.03E-2</v>
      </c>
      <c r="K130" s="12">
        <v>-1.03E-2</v>
      </c>
      <c r="L130" s="12">
        <v>-1.03E-2</v>
      </c>
      <c r="M130" s="12">
        <v>-1.03E-2</v>
      </c>
      <c r="N130" s="12">
        <v>-1.03E-2</v>
      </c>
      <c r="O130" s="12">
        <v>-1.03E-2</v>
      </c>
      <c r="P130" s="12">
        <v>-1.09E-2</v>
      </c>
      <c r="Q130" s="12">
        <v>-1.09E-2</v>
      </c>
      <c r="R130" s="12">
        <v>-1.09E-2</v>
      </c>
      <c r="S130" s="12">
        <v>-1.09E-2</v>
      </c>
      <c r="T130" s="12">
        <v>-1.09E-2</v>
      </c>
      <c r="U130" s="12">
        <v>-1.09E-2</v>
      </c>
      <c r="V130" s="12">
        <v>-1.09E-2</v>
      </c>
      <c r="W130" s="12">
        <v>-1.09E-2</v>
      </c>
      <c r="X130" s="12">
        <v>-1.09E-2</v>
      </c>
      <c r="Y130" s="12">
        <v>-1.09E-2</v>
      </c>
      <c r="Z130" s="12">
        <v>-1.09E-2</v>
      </c>
      <c r="AA130" s="12">
        <v>-1.09E-2</v>
      </c>
      <c r="AB130" s="12">
        <v>-1.2800000000000001E-2</v>
      </c>
      <c r="AC130" s="12">
        <v>-1.2800000000000001E-2</v>
      </c>
      <c r="AD130" s="12">
        <v>-1.2800000000000001E-2</v>
      </c>
      <c r="AE130" s="12">
        <v>-1.2800000000000001E-2</v>
      </c>
      <c r="AF130" s="12">
        <v>-1.2800000000000001E-2</v>
      </c>
      <c r="AG130" s="12">
        <v>-1.2800000000000001E-2</v>
      </c>
      <c r="AH130" s="12">
        <v>-1.2800000000000001E-2</v>
      </c>
      <c r="AI130" s="12">
        <v>-1.2800000000000001E-2</v>
      </c>
      <c r="AJ130" s="12">
        <v>-1.2800000000000001E-2</v>
      </c>
      <c r="AK130" s="12">
        <v>-1.2800000000000001E-2</v>
      </c>
      <c r="AL130" s="12">
        <v>-1.39999999999999E-2</v>
      </c>
      <c r="AM130" s="12">
        <v>-1.39861870989978E-2</v>
      </c>
      <c r="AN130" s="12">
        <v>-1.39448029092013E-2</v>
      </c>
      <c r="AO130" s="12">
        <v>-1.3876010755100801E-2</v>
      </c>
      <c r="AP130" s="12">
        <v>-1.3780082127900399E-2</v>
      </c>
      <c r="AQ130" s="12">
        <v>-1.3657395614066E-2</v>
      </c>
      <c r="AR130" s="12">
        <v>-1.3508435401217701E-2</v>
      </c>
      <c r="AS130" s="12">
        <v>-1.33337893672621E-2</v>
      </c>
      <c r="AT130" s="12">
        <v>-1.3134146760307001E-2</v>
      </c>
      <c r="AU130" s="12">
        <v>-1.29102954785141E-2</v>
      </c>
      <c r="AV130" s="12">
        <v>-1.26631189606246E-2</v>
      </c>
      <c r="AW130" s="12">
        <v>-1.23935926994305E-2</v>
      </c>
      <c r="AX130" s="12">
        <v>-1.2102780391949799E-2</v>
      </c>
      <c r="AY130" s="12">
        <v>-1.17918297415008E-2</v>
      </c>
      <c r="AZ130" s="12">
        <v>-1.14619679282408E-2</v>
      </c>
      <c r="BA130" s="12">
        <v>-1.11144967660473E-2</v>
      </c>
      <c r="BB130" s="12">
        <v>-1.07507875648529E-2</v>
      </c>
      <c r="BC130" s="12">
        <v>-1.0372275718712E-2</v>
      </c>
      <c r="BD130" s="12">
        <v>-9.9804550409555003E-3</v>
      </c>
      <c r="BE130" s="12">
        <v>-9.5768718687927398E-3</v>
      </c>
      <c r="BF130" s="12">
        <v>-9.1631189606246298E-3</v>
      </c>
      <c r="BG130" s="12">
        <v>-8.7408292101539796E-3</v>
      </c>
      <c r="BH130" s="12">
        <v>-8.31166920210007E-3</v>
      </c>
      <c r="BI130" s="12">
        <v>-7.8773326349501297E-3</v>
      </c>
      <c r="BJ130" s="12">
        <v>-7.4395336367051902E-3</v>
      </c>
      <c r="BK130" s="12">
        <v>-6.9999999999999897E-3</v>
      </c>
      <c r="BL130" s="12">
        <v>-6.5604663632947997E-3</v>
      </c>
      <c r="BM130" s="12">
        <v>-6.1226673650498697E-3</v>
      </c>
      <c r="BN130" s="12">
        <v>-5.6883307978999199E-3</v>
      </c>
      <c r="BO130" s="12">
        <v>-5.2591707898460103E-3</v>
      </c>
      <c r="BP130" s="12">
        <v>-4.8368810393753696E-3</v>
      </c>
      <c r="BQ130" s="12">
        <v>-4.4231281312072501E-3</v>
      </c>
      <c r="BR130" s="12">
        <v>-4.0195449590444904E-3</v>
      </c>
      <c r="BS130" s="12">
        <v>-3.62772428128799E-3</v>
      </c>
      <c r="BT130" s="12">
        <v>-3.24921243514702E-3</v>
      </c>
      <c r="BU130" s="12">
        <v>-2.8855032339526799E-3</v>
      </c>
      <c r="BV130" s="12">
        <v>-2.5380320717591702E-3</v>
      </c>
      <c r="BW130" s="12">
        <v>-2.2081702584991702E-3</v>
      </c>
      <c r="BX130" s="12">
        <v>-1.8972196080501199E-3</v>
      </c>
      <c r="BY130" s="12">
        <v>-1.6064073005694699E-3</v>
      </c>
      <c r="BZ130" s="12">
        <v>-1.33688103937536E-3</v>
      </c>
      <c r="CA130" s="12">
        <v>-1.08970452148589E-3</v>
      </c>
      <c r="CB130" s="12">
        <v>-8.6585323969295405E-4</v>
      </c>
      <c r="CC130" s="12">
        <v>-6.6621063273786404E-4</v>
      </c>
      <c r="CD130" s="13">
        <v>-4.9156459878224004E-4</v>
      </c>
      <c r="CE130" s="13">
        <v>-3.42604385933925E-4</v>
      </c>
      <c r="CF130" s="13">
        <v>-2.1991787209958301E-4</v>
      </c>
      <c r="CG130" s="13">
        <v>-1.23989244899178E-4</v>
      </c>
      <c r="CH130" s="13">
        <v>-5.5197090798655602E-5</v>
      </c>
      <c r="CI130" s="13">
        <v>-1.3812901002099001E-5</v>
      </c>
      <c r="CJ130" s="13">
        <v>0</v>
      </c>
    </row>
    <row r="131" spans="1:88">
      <c r="A131" s="4" t="s">
        <v>576</v>
      </c>
      <c r="B131" s="10" t="s">
        <v>551</v>
      </c>
      <c r="C131" s="11" t="s">
        <v>383</v>
      </c>
      <c r="D131" s="8" t="s">
        <v>557</v>
      </c>
      <c r="E131" s="12">
        <v>-1.35E-2</v>
      </c>
      <c r="F131" s="12">
        <v>-9.1000000000000004E-3</v>
      </c>
      <c r="G131" s="12">
        <v>-9.1000000000000004E-3</v>
      </c>
      <c r="H131" s="12">
        <v>-9.1000000000000004E-3</v>
      </c>
      <c r="I131" s="12">
        <v>-9.1000000000000004E-3</v>
      </c>
      <c r="J131" s="12">
        <v>-1.03E-2</v>
      </c>
      <c r="K131" s="12">
        <v>-1.03E-2</v>
      </c>
      <c r="L131" s="12">
        <v>-1.03E-2</v>
      </c>
      <c r="M131" s="12">
        <v>-1.03E-2</v>
      </c>
      <c r="N131" s="12">
        <v>-1.03E-2</v>
      </c>
      <c r="O131" s="12">
        <v>-1.03E-2</v>
      </c>
      <c r="P131" s="12">
        <v>-1.09E-2</v>
      </c>
      <c r="Q131" s="12">
        <v>-1.09E-2</v>
      </c>
      <c r="R131" s="12">
        <v>-1.09E-2</v>
      </c>
      <c r="S131" s="12">
        <v>-1.09E-2</v>
      </c>
      <c r="T131" s="12">
        <v>-1.09E-2</v>
      </c>
      <c r="U131" s="12">
        <v>-1.09E-2</v>
      </c>
      <c r="V131" s="12">
        <v>-1.09E-2</v>
      </c>
      <c r="W131" s="12">
        <v>-1.09E-2</v>
      </c>
      <c r="X131" s="12">
        <v>-1.09E-2</v>
      </c>
      <c r="Y131" s="12">
        <v>-1.09E-2</v>
      </c>
      <c r="Z131" s="12">
        <v>-1.09E-2</v>
      </c>
      <c r="AA131" s="12">
        <v>-1.09E-2</v>
      </c>
      <c r="AB131" s="12">
        <v>-1.2800000000000001E-2</v>
      </c>
      <c r="AC131" s="12">
        <v>-1.2800000000000001E-2</v>
      </c>
      <c r="AD131" s="12">
        <v>-1.2800000000000001E-2</v>
      </c>
      <c r="AE131" s="12">
        <v>-1.2800000000000001E-2</v>
      </c>
      <c r="AF131" s="12">
        <v>-1.2800000000000001E-2</v>
      </c>
      <c r="AG131" s="12">
        <v>-1.2800000000000001E-2</v>
      </c>
      <c r="AH131" s="12">
        <v>-1.2800000000000001E-2</v>
      </c>
      <c r="AI131" s="12">
        <v>-1.2800000000000001E-2</v>
      </c>
      <c r="AJ131" s="12">
        <v>-1.2800000000000001E-2</v>
      </c>
      <c r="AK131" s="12">
        <v>-1.2800000000000001E-2</v>
      </c>
      <c r="AL131" s="12">
        <v>-1.39999999999999E-2</v>
      </c>
      <c r="AM131" s="12">
        <v>-1.39861870989978E-2</v>
      </c>
      <c r="AN131" s="12">
        <v>-1.39448029092013E-2</v>
      </c>
      <c r="AO131" s="12">
        <v>-1.3876010755100801E-2</v>
      </c>
      <c r="AP131" s="12">
        <v>-1.3780082127900399E-2</v>
      </c>
      <c r="AQ131" s="12">
        <v>-1.3657395614066E-2</v>
      </c>
      <c r="AR131" s="12">
        <v>-1.3508435401217701E-2</v>
      </c>
      <c r="AS131" s="12">
        <v>-1.33337893672621E-2</v>
      </c>
      <c r="AT131" s="12">
        <v>-1.3134146760307001E-2</v>
      </c>
      <c r="AU131" s="12">
        <v>-1.29102954785141E-2</v>
      </c>
      <c r="AV131" s="12">
        <v>-1.26631189606246E-2</v>
      </c>
      <c r="AW131" s="12">
        <v>-1.23935926994305E-2</v>
      </c>
      <c r="AX131" s="12">
        <v>-1.2102780391949799E-2</v>
      </c>
      <c r="AY131" s="12">
        <v>-1.17918297415008E-2</v>
      </c>
      <c r="AZ131" s="12">
        <v>-1.14619679282408E-2</v>
      </c>
      <c r="BA131" s="12">
        <v>-1.11144967660473E-2</v>
      </c>
      <c r="BB131" s="12">
        <v>-1.07507875648529E-2</v>
      </c>
      <c r="BC131" s="12">
        <v>-1.0372275718712E-2</v>
      </c>
      <c r="BD131" s="12">
        <v>-9.9804550409555003E-3</v>
      </c>
      <c r="BE131" s="12">
        <v>-9.5768718687927398E-3</v>
      </c>
      <c r="BF131" s="12">
        <v>-9.1631189606246298E-3</v>
      </c>
      <c r="BG131" s="12">
        <v>-8.7408292101539796E-3</v>
      </c>
      <c r="BH131" s="12">
        <v>-8.31166920210007E-3</v>
      </c>
      <c r="BI131" s="12">
        <v>-7.8773326349501297E-3</v>
      </c>
      <c r="BJ131" s="12">
        <v>-7.4395336367051902E-3</v>
      </c>
      <c r="BK131" s="12">
        <v>-6.9999999999999897E-3</v>
      </c>
      <c r="BL131" s="12">
        <v>-6.5604663632947997E-3</v>
      </c>
      <c r="BM131" s="12">
        <v>-6.1226673650498697E-3</v>
      </c>
      <c r="BN131" s="12">
        <v>-5.6883307978999199E-3</v>
      </c>
      <c r="BO131" s="12">
        <v>-5.2591707898460103E-3</v>
      </c>
      <c r="BP131" s="12">
        <v>-4.8368810393753696E-3</v>
      </c>
      <c r="BQ131" s="12">
        <v>-4.4231281312072501E-3</v>
      </c>
      <c r="BR131" s="12">
        <v>-4.0195449590444904E-3</v>
      </c>
      <c r="BS131" s="12">
        <v>-3.62772428128799E-3</v>
      </c>
      <c r="BT131" s="12">
        <v>-3.24921243514702E-3</v>
      </c>
      <c r="BU131" s="12">
        <v>-2.8855032339526799E-3</v>
      </c>
      <c r="BV131" s="12">
        <v>-2.5380320717591702E-3</v>
      </c>
      <c r="BW131" s="12">
        <v>-2.2081702584991702E-3</v>
      </c>
      <c r="BX131" s="12">
        <v>-1.8972196080501199E-3</v>
      </c>
      <c r="BY131" s="12">
        <v>-1.6064073005694699E-3</v>
      </c>
      <c r="BZ131" s="12">
        <v>-1.33688103937536E-3</v>
      </c>
      <c r="CA131" s="12">
        <v>-1.08970452148589E-3</v>
      </c>
      <c r="CB131" s="12">
        <v>-8.6585323969295405E-4</v>
      </c>
      <c r="CC131" s="12">
        <v>-6.6621063273786404E-4</v>
      </c>
      <c r="CD131" s="13">
        <v>-4.9156459878224004E-4</v>
      </c>
      <c r="CE131" s="13">
        <v>-3.42604385933925E-4</v>
      </c>
      <c r="CF131" s="13">
        <v>-2.1991787209958301E-4</v>
      </c>
      <c r="CG131" s="13">
        <v>-1.23989244899178E-4</v>
      </c>
      <c r="CH131" s="13">
        <v>-5.5197090798655602E-5</v>
      </c>
      <c r="CI131" s="13">
        <v>-1.3812901002099001E-5</v>
      </c>
      <c r="CJ131" s="13">
        <v>0</v>
      </c>
    </row>
    <row r="132" spans="1:88">
      <c r="A132" s="4" t="s">
        <v>576</v>
      </c>
      <c r="B132" s="10" t="s">
        <v>551</v>
      </c>
      <c r="C132" s="11" t="s">
        <v>385</v>
      </c>
      <c r="D132" s="8" t="s">
        <v>558</v>
      </c>
      <c r="E132" s="12">
        <v>-1.35E-2</v>
      </c>
      <c r="F132" s="12">
        <v>-9.1000000000000004E-3</v>
      </c>
      <c r="G132" s="12">
        <v>-9.1000000000000004E-3</v>
      </c>
      <c r="H132" s="12">
        <v>-9.1000000000000004E-3</v>
      </c>
      <c r="I132" s="12">
        <v>-9.1000000000000004E-3</v>
      </c>
      <c r="J132" s="12">
        <v>-1.03E-2</v>
      </c>
      <c r="K132" s="12">
        <v>-1.03E-2</v>
      </c>
      <c r="L132" s="12">
        <v>-1.03E-2</v>
      </c>
      <c r="M132" s="12">
        <v>-1.03E-2</v>
      </c>
      <c r="N132" s="12">
        <v>-1.03E-2</v>
      </c>
      <c r="O132" s="12">
        <v>-1.03E-2</v>
      </c>
      <c r="P132" s="12">
        <v>-1.09E-2</v>
      </c>
      <c r="Q132" s="12">
        <v>-1.09E-2</v>
      </c>
      <c r="R132" s="12">
        <v>-1.09E-2</v>
      </c>
      <c r="S132" s="12">
        <v>-1.09E-2</v>
      </c>
      <c r="T132" s="12">
        <v>-1.09E-2</v>
      </c>
      <c r="U132" s="12">
        <v>-1.09E-2</v>
      </c>
      <c r="V132" s="12">
        <v>-1.09E-2</v>
      </c>
      <c r="W132" s="12">
        <v>-1.09E-2</v>
      </c>
      <c r="X132" s="12">
        <v>-1.09E-2</v>
      </c>
      <c r="Y132" s="12">
        <v>-1.09E-2</v>
      </c>
      <c r="Z132" s="12">
        <v>-1.09E-2</v>
      </c>
      <c r="AA132" s="12">
        <v>-1.09E-2</v>
      </c>
      <c r="AB132" s="12">
        <v>-1.2800000000000001E-2</v>
      </c>
      <c r="AC132" s="12">
        <v>-1.2800000000000001E-2</v>
      </c>
      <c r="AD132" s="12">
        <v>-1.2800000000000001E-2</v>
      </c>
      <c r="AE132" s="12">
        <v>-1.2800000000000001E-2</v>
      </c>
      <c r="AF132" s="12">
        <v>-1.2800000000000001E-2</v>
      </c>
      <c r="AG132" s="12">
        <v>-1.2800000000000001E-2</v>
      </c>
      <c r="AH132" s="12">
        <v>-1.2800000000000001E-2</v>
      </c>
      <c r="AI132" s="12">
        <v>-1.2800000000000001E-2</v>
      </c>
      <c r="AJ132" s="12">
        <v>-1.2800000000000001E-2</v>
      </c>
      <c r="AK132" s="12">
        <v>-1.2800000000000001E-2</v>
      </c>
      <c r="AL132" s="12">
        <v>-1.39999999999999E-2</v>
      </c>
      <c r="AM132" s="12">
        <v>-1.39861870989978E-2</v>
      </c>
      <c r="AN132" s="12">
        <v>-1.39448029092013E-2</v>
      </c>
      <c r="AO132" s="12">
        <v>-1.3876010755100801E-2</v>
      </c>
      <c r="AP132" s="12">
        <v>-1.3780082127900399E-2</v>
      </c>
      <c r="AQ132" s="12">
        <v>-1.3657395614066E-2</v>
      </c>
      <c r="AR132" s="12">
        <v>-1.3508435401217701E-2</v>
      </c>
      <c r="AS132" s="12">
        <v>-1.33337893672621E-2</v>
      </c>
      <c r="AT132" s="12">
        <v>-1.3134146760307001E-2</v>
      </c>
      <c r="AU132" s="12">
        <v>-1.29102954785141E-2</v>
      </c>
      <c r="AV132" s="12">
        <v>-1.26631189606246E-2</v>
      </c>
      <c r="AW132" s="12">
        <v>-1.23935926994305E-2</v>
      </c>
      <c r="AX132" s="12">
        <v>-1.2102780391949799E-2</v>
      </c>
      <c r="AY132" s="12">
        <v>-1.17918297415008E-2</v>
      </c>
      <c r="AZ132" s="12">
        <v>-1.14619679282408E-2</v>
      </c>
      <c r="BA132" s="12">
        <v>-1.11144967660473E-2</v>
      </c>
      <c r="BB132" s="12">
        <v>-1.07507875648529E-2</v>
      </c>
      <c r="BC132" s="12">
        <v>-1.0372275718712E-2</v>
      </c>
      <c r="BD132" s="12">
        <v>-9.9804550409555003E-3</v>
      </c>
      <c r="BE132" s="12">
        <v>-9.5768718687927398E-3</v>
      </c>
      <c r="BF132" s="12">
        <v>-9.1631189606246298E-3</v>
      </c>
      <c r="BG132" s="12">
        <v>-8.7408292101539796E-3</v>
      </c>
      <c r="BH132" s="12">
        <v>-8.31166920210007E-3</v>
      </c>
      <c r="BI132" s="12">
        <v>-7.8773326349501297E-3</v>
      </c>
      <c r="BJ132" s="12">
        <v>-7.4395336367051902E-3</v>
      </c>
      <c r="BK132" s="12">
        <v>-6.9999999999999897E-3</v>
      </c>
      <c r="BL132" s="12">
        <v>-6.5604663632947997E-3</v>
      </c>
      <c r="BM132" s="12">
        <v>-6.1226673650498697E-3</v>
      </c>
      <c r="BN132" s="12">
        <v>-5.6883307978999199E-3</v>
      </c>
      <c r="BO132" s="12">
        <v>-5.2591707898460103E-3</v>
      </c>
      <c r="BP132" s="12">
        <v>-4.8368810393753696E-3</v>
      </c>
      <c r="BQ132" s="12">
        <v>-4.4231281312072501E-3</v>
      </c>
      <c r="BR132" s="12">
        <v>-4.0195449590444904E-3</v>
      </c>
      <c r="BS132" s="12">
        <v>-3.62772428128799E-3</v>
      </c>
      <c r="BT132" s="12">
        <v>-3.24921243514702E-3</v>
      </c>
      <c r="BU132" s="12">
        <v>-2.8855032339526799E-3</v>
      </c>
      <c r="BV132" s="12">
        <v>-2.5380320717591702E-3</v>
      </c>
      <c r="BW132" s="12">
        <v>-2.2081702584991702E-3</v>
      </c>
      <c r="BX132" s="12">
        <v>-1.8972196080501199E-3</v>
      </c>
      <c r="BY132" s="12">
        <v>-1.6064073005694699E-3</v>
      </c>
      <c r="BZ132" s="12">
        <v>-1.33688103937536E-3</v>
      </c>
      <c r="CA132" s="12">
        <v>-1.08970452148589E-3</v>
      </c>
      <c r="CB132" s="12">
        <v>-8.6585323969295405E-4</v>
      </c>
      <c r="CC132" s="12">
        <v>-6.6621063273786404E-4</v>
      </c>
      <c r="CD132" s="13">
        <v>-4.9156459878224004E-4</v>
      </c>
      <c r="CE132" s="13">
        <v>-3.42604385933925E-4</v>
      </c>
      <c r="CF132" s="13">
        <v>-2.1991787209958301E-4</v>
      </c>
      <c r="CG132" s="13">
        <v>-1.23989244899178E-4</v>
      </c>
      <c r="CH132" s="13">
        <v>-5.5197090798655602E-5</v>
      </c>
      <c r="CI132" s="13">
        <v>-1.3812901002099001E-5</v>
      </c>
      <c r="CJ132" s="13">
        <v>0</v>
      </c>
    </row>
    <row r="133" spans="1:88">
      <c r="A133" s="4" t="s">
        <v>576</v>
      </c>
      <c r="B133" s="10" t="s">
        <v>551</v>
      </c>
      <c r="C133" s="11" t="s">
        <v>387</v>
      </c>
      <c r="D133" s="8" t="s">
        <v>559</v>
      </c>
      <c r="E133" s="12">
        <v>-1.35E-2</v>
      </c>
      <c r="F133" s="12">
        <v>-9.1000000000000004E-3</v>
      </c>
      <c r="G133" s="12">
        <v>-9.1000000000000004E-3</v>
      </c>
      <c r="H133" s="12">
        <v>-9.1000000000000004E-3</v>
      </c>
      <c r="I133" s="12">
        <v>-9.1000000000000004E-3</v>
      </c>
      <c r="J133" s="12">
        <v>-1.03E-2</v>
      </c>
      <c r="K133" s="12">
        <v>-1.03E-2</v>
      </c>
      <c r="L133" s="12">
        <v>-1.03E-2</v>
      </c>
      <c r="M133" s="12">
        <v>-1.03E-2</v>
      </c>
      <c r="N133" s="12">
        <v>-1.03E-2</v>
      </c>
      <c r="O133" s="12">
        <v>-1.03E-2</v>
      </c>
      <c r="P133" s="12">
        <v>-1.09E-2</v>
      </c>
      <c r="Q133" s="12">
        <v>-1.09E-2</v>
      </c>
      <c r="R133" s="12">
        <v>-1.09E-2</v>
      </c>
      <c r="S133" s="12">
        <v>-1.09E-2</v>
      </c>
      <c r="T133" s="12">
        <v>-1.09E-2</v>
      </c>
      <c r="U133" s="12">
        <v>-1.09E-2</v>
      </c>
      <c r="V133" s="12">
        <v>-1.09E-2</v>
      </c>
      <c r="W133" s="12">
        <v>-1.09E-2</v>
      </c>
      <c r="X133" s="12">
        <v>-1.09E-2</v>
      </c>
      <c r="Y133" s="12">
        <v>-1.09E-2</v>
      </c>
      <c r="Z133" s="12">
        <v>-1.09E-2</v>
      </c>
      <c r="AA133" s="12">
        <v>-1.09E-2</v>
      </c>
      <c r="AB133" s="12">
        <v>-1.2800000000000001E-2</v>
      </c>
      <c r="AC133" s="12">
        <v>-1.2800000000000001E-2</v>
      </c>
      <c r="AD133" s="12">
        <v>-1.2800000000000001E-2</v>
      </c>
      <c r="AE133" s="12">
        <v>-1.2800000000000001E-2</v>
      </c>
      <c r="AF133" s="12">
        <v>-1.2800000000000001E-2</v>
      </c>
      <c r="AG133" s="12">
        <v>-1.2800000000000001E-2</v>
      </c>
      <c r="AH133" s="12">
        <v>-1.2800000000000001E-2</v>
      </c>
      <c r="AI133" s="12">
        <v>-1.2800000000000001E-2</v>
      </c>
      <c r="AJ133" s="12">
        <v>-1.2800000000000001E-2</v>
      </c>
      <c r="AK133" s="12">
        <v>-1.2800000000000001E-2</v>
      </c>
      <c r="AL133" s="12">
        <v>-1.39999999999999E-2</v>
      </c>
      <c r="AM133" s="12">
        <v>-1.39861870989978E-2</v>
      </c>
      <c r="AN133" s="12">
        <v>-1.39448029092013E-2</v>
      </c>
      <c r="AO133" s="12">
        <v>-1.3876010755100801E-2</v>
      </c>
      <c r="AP133" s="12">
        <v>-1.3780082127900399E-2</v>
      </c>
      <c r="AQ133" s="12">
        <v>-1.3657395614066E-2</v>
      </c>
      <c r="AR133" s="12">
        <v>-1.3508435401217701E-2</v>
      </c>
      <c r="AS133" s="12">
        <v>-1.33337893672621E-2</v>
      </c>
      <c r="AT133" s="12">
        <v>-1.3134146760307001E-2</v>
      </c>
      <c r="AU133" s="12">
        <v>-1.29102954785141E-2</v>
      </c>
      <c r="AV133" s="12">
        <v>-1.26631189606246E-2</v>
      </c>
      <c r="AW133" s="12">
        <v>-1.23935926994305E-2</v>
      </c>
      <c r="AX133" s="12">
        <v>-1.2102780391949799E-2</v>
      </c>
      <c r="AY133" s="12">
        <v>-1.17918297415008E-2</v>
      </c>
      <c r="AZ133" s="12">
        <v>-1.14619679282408E-2</v>
      </c>
      <c r="BA133" s="12">
        <v>-1.11144967660473E-2</v>
      </c>
      <c r="BB133" s="12">
        <v>-1.07507875648529E-2</v>
      </c>
      <c r="BC133" s="12">
        <v>-1.0372275718712E-2</v>
      </c>
      <c r="BD133" s="12">
        <v>-9.9804550409555003E-3</v>
      </c>
      <c r="BE133" s="12">
        <v>-9.5768718687927398E-3</v>
      </c>
      <c r="BF133" s="12">
        <v>-9.1631189606246298E-3</v>
      </c>
      <c r="BG133" s="12">
        <v>-8.7408292101539796E-3</v>
      </c>
      <c r="BH133" s="12">
        <v>-8.31166920210007E-3</v>
      </c>
      <c r="BI133" s="12">
        <v>-7.8773326349501297E-3</v>
      </c>
      <c r="BJ133" s="12">
        <v>-7.4395336367051902E-3</v>
      </c>
      <c r="BK133" s="12">
        <v>-6.9999999999999897E-3</v>
      </c>
      <c r="BL133" s="12">
        <v>-6.5604663632947997E-3</v>
      </c>
      <c r="BM133" s="12">
        <v>-6.1226673650498697E-3</v>
      </c>
      <c r="BN133" s="12">
        <v>-5.6883307978999199E-3</v>
      </c>
      <c r="BO133" s="12">
        <v>-5.2591707898460103E-3</v>
      </c>
      <c r="BP133" s="12">
        <v>-4.8368810393753696E-3</v>
      </c>
      <c r="BQ133" s="12">
        <v>-4.4231281312072501E-3</v>
      </c>
      <c r="BR133" s="12">
        <v>-4.0195449590444904E-3</v>
      </c>
      <c r="BS133" s="12">
        <v>-3.62772428128799E-3</v>
      </c>
      <c r="BT133" s="12">
        <v>-3.24921243514702E-3</v>
      </c>
      <c r="BU133" s="12">
        <v>-2.8855032339526799E-3</v>
      </c>
      <c r="BV133" s="12">
        <v>-2.5380320717591702E-3</v>
      </c>
      <c r="BW133" s="12">
        <v>-2.2081702584991702E-3</v>
      </c>
      <c r="BX133" s="12">
        <v>-1.8972196080501199E-3</v>
      </c>
      <c r="BY133" s="12">
        <v>-1.6064073005694699E-3</v>
      </c>
      <c r="BZ133" s="12">
        <v>-1.33688103937536E-3</v>
      </c>
      <c r="CA133" s="12">
        <v>-1.08970452148589E-3</v>
      </c>
      <c r="CB133" s="12">
        <v>-8.6585323969295405E-4</v>
      </c>
      <c r="CC133" s="12">
        <v>-6.6621063273786404E-4</v>
      </c>
      <c r="CD133" s="13">
        <v>-4.9156459878224004E-4</v>
      </c>
      <c r="CE133" s="13">
        <v>-3.42604385933925E-4</v>
      </c>
      <c r="CF133" s="13">
        <v>-2.1991787209958301E-4</v>
      </c>
      <c r="CG133" s="13">
        <v>-1.23989244899178E-4</v>
      </c>
      <c r="CH133" s="13">
        <v>-5.5197090798655602E-5</v>
      </c>
      <c r="CI133" s="13">
        <v>-1.3812901002099001E-5</v>
      </c>
      <c r="CJ133" s="13">
        <v>0</v>
      </c>
    </row>
    <row r="134" spans="1:88">
      <c r="A134" s="4" t="s">
        <v>576</v>
      </c>
      <c r="B134" s="10" t="s">
        <v>551</v>
      </c>
      <c r="C134" s="11" t="s">
        <v>389</v>
      </c>
      <c r="D134" s="8" t="s">
        <v>560</v>
      </c>
      <c r="E134" s="12">
        <v>-1.35E-2</v>
      </c>
      <c r="F134" s="12">
        <v>-9.1000000000000004E-3</v>
      </c>
      <c r="G134" s="12">
        <v>-9.1000000000000004E-3</v>
      </c>
      <c r="H134" s="12">
        <v>-9.1000000000000004E-3</v>
      </c>
      <c r="I134" s="12">
        <v>-9.1000000000000004E-3</v>
      </c>
      <c r="J134" s="12">
        <v>-1.03E-2</v>
      </c>
      <c r="K134" s="12">
        <v>-1.03E-2</v>
      </c>
      <c r="L134" s="12">
        <v>-1.03E-2</v>
      </c>
      <c r="M134" s="12">
        <v>-1.03E-2</v>
      </c>
      <c r="N134" s="12">
        <v>-1.03E-2</v>
      </c>
      <c r="O134" s="12">
        <v>-1.03E-2</v>
      </c>
      <c r="P134" s="12">
        <v>-1.09E-2</v>
      </c>
      <c r="Q134" s="12">
        <v>-1.09E-2</v>
      </c>
      <c r="R134" s="12">
        <v>-1.09E-2</v>
      </c>
      <c r="S134" s="12">
        <v>-1.09E-2</v>
      </c>
      <c r="T134" s="12">
        <v>-1.09E-2</v>
      </c>
      <c r="U134" s="12">
        <v>-1.09E-2</v>
      </c>
      <c r="V134" s="12">
        <v>-1.09E-2</v>
      </c>
      <c r="W134" s="12">
        <v>-1.09E-2</v>
      </c>
      <c r="X134" s="12">
        <v>-1.09E-2</v>
      </c>
      <c r="Y134" s="12">
        <v>-1.09E-2</v>
      </c>
      <c r="Z134" s="12">
        <v>-1.09E-2</v>
      </c>
      <c r="AA134" s="12">
        <v>-1.09E-2</v>
      </c>
      <c r="AB134" s="12">
        <v>-1.2800000000000001E-2</v>
      </c>
      <c r="AC134" s="12">
        <v>-1.2800000000000001E-2</v>
      </c>
      <c r="AD134" s="12">
        <v>-1.2800000000000001E-2</v>
      </c>
      <c r="AE134" s="12">
        <v>-1.2800000000000001E-2</v>
      </c>
      <c r="AF134" s="12">
        <v>-1.2800000000000001E-2</v>
      </c>
      <c r="AG134" s="12">
        <v>-1.2800000000000001E-2</v>
      </c>
      <c r="AH134" s="12">
        <v>-1.2800000000000001E-2</v>
      </c>
      <c r="AI134" s="12">
        <v>-1.2800000000000001E-2</v>
      </c>
      <c r="AJ134" s="12">
        <v>-1.2800000000000001E-2</v>
      </c>
      <c r="AK134" s="12">
        <v>-1.2800000000000001E-2</v>
      </c>
      <c r="AL134" s="12">
        <v>-1.39999999999999E-2</v>
      </c>
      <c r="AM134" s="12">
        <v>-1.39861870989978E-2</v>
      </c>
      <c r="AN134" s="12">
        <v>-1.39448029092013E-2</v>
      </c>
      <c r="AO134" s="12">
        <v>-1.3876010755100801E-2</v>
      </c>
      <c r="AP134" s="12">
        <v>-1.3780082127900399E-2</v>
      </c>
      <c r="AQ134" s="12">
        <v>-1.3657395614066E-2</v>
      </c>
      <c r="AR134" s="12">
        <v>-1.3508435401217701E-2</v>
      </c>
      <c r="AS134" s="12">
        <v>-1.33337893672621E-2</v>
      </c>
      <c r="AT134" s="12">
        <v>-1.3134146760307001E-2</v>
      </c>
      <c r="AU134" s="12">
        <v>-1.29102954785141E-2</v>
      </c>
      <c r="AV134" s="12">
        <v>-1.26631189606246E-2</v>
      </c>
      <c r="AW134" s="12">
        <v>-1.23935926994305E-2</v>
      </c>
      <c r="AX134" s="12">
        <v>-1.2102780391949799E-2</v>
      </c>
      <c r="AY134" s="12">
        <v>-1.17918297415008E-2</v>
      </c>
      <c r="AZ134" s="12">
        <v>-1.14619679282408E-2</v>
      </c>
      <c r="BA134" s="12">
        <v>-1.11144967660473E-2</v>
      </c>
      <c r="BB134" s="12">
        <v>-1.07507875648529E-2</v>
      </c>
      <c r="BC134" s="12">
        <v>-1.0372275718712E-2</v>
      </c>
      <c r="BD134" s="12">
        <v>-9.9804550409555003E-3</v>
      </c>
      <c r="BE134" s="12">
        <v>-9.5768718687927398E-3</v>
      </c>
      <c r="BF134" s="12">
        <v>-9.1631189606246298E-3</v>
      </c>
      <c r="BG134" s="12">
        <v>-8.7408292101539796E-3</v>
      </c>
      <c r="BH134" s="12">
        <v>-8.31166920210007E-3</v>
      </c>
      <c r="BI134" s="12">
        <v>-7.8773326349501297E-3</v>
      </c>
      <c r="BJ134" s="12">
        <v>-7.4395336367051902E-3</v>
      </c>
      <c r="BK134" s="12">
        <v>-6.9999999999999897E-3</v>
      </c>
      <c r="BL134" s="12">
        <v>-6.5604663632947997E-3</v>
      </c>
      <c r="BM134" s="12">
        <v>-6.1226673650498697E-3</v>
      </c>
      <c r="BN134" s="12">
        <v>-5.6883307978999199E-3</v>
      </c>
      <c r="BO134" s="12">
        <v>-5.2591707898460103E-3</v>
      </c>
      <c r="BP134" s="12">
        <v>-4.8368810393753696E-3</v>
      </c>
      <c r="BQ134" s="12">
        <v>-4.4231281312072501E-3</v>
      </c>
      <c r="BR134" s="12">
        <v>-4.0195449590444904E-3</v>
      </c>
      <c r="BS134" s="12">
        <v>-3.62772428128799E-3</v>
      </c>
      <c r="BT134" s="12">
        <v>-3.24921243514702E-3</v>
      </c>
      <c r="BU134" s="12">
        <v>-2.8855032339526799E-3</v>
      </c>
      <c r="BV134" s="12">
        <v>-2.5380320717591702E-3</v>
      </c>
      <c r="BW134" s="12">
        <v>-2.2081702584991702E-3</v>
      </c>
      <c r="BX134" s="12">
        <v>-1.8972196080501199E-3</v>
      </c>
      <c r="BY134" s="12">
        <v>-1.6064073005694699E-3</v>
      </c>
      <c r="BZ134" s="12">
        <v>-1.33688103937536E-3</v>
      </c>
      <c r="CA134" s="12">
        <v>-1.08970452148589E-3</v>
      </c>
      <c r="CB134" s="12">
        <v>-8.6585323969295405E-4</v>
      </c>
      <c r="CC134" s="12">
        <v>-6.6621063273786404E-4</v>
      </c>
      <c r="CD134" s="13">
        <v>-4.9156459878224004E-4</v>
      </c>
      <c r="CE134" s="13">
        <v>-3.42604385933925E-4</v>
      </c>
      <c r="CF134" s="13">
        <v>-2.1991787209958301E-4</v>
      </c>
      <c r="CG134" s="13">
        <v>-1.23989244899178E-4</v>
      </c>
      <c r="CH134" s="13">
        <v>-5.5197090798655602E-5</v>
      </c>
      <c r="CI134" s="13">
        <v>-1.3812901002099001E-5</v>
      </c>
      <c r="CJ134" s="13">
        <v>0</v>
      </c>
    </row>
    <row r="135" spans="1:88">
      <c r="A135" s="4" t="s">
        <v>576</v>
      </c>
      <c r="B135" s="10" t="s">
        <v>551</v>
      </c>
      <c r="C135" s="11" t="s">
        <v>391</v>
      </c>
      <c r="D135" s="8" t="s">
        <v>561</v>
      </c>
      <c r="E135" s="12">
        <v>-1.35E-2</v>
      </c>
      <c r="F135" s="12">
        <v>-9.1000000000000004E-3</v>
      </c>
      <c r="G135" s="12">
        <v>-9.1000000000000004E-3</v>
      </c>
      <c r="H135" s="12">
        <v>-9.1000000000000004E-3</v>
      </c>
      <c r="I135" s="12">
        <v>-9.1000000000000004E-3</v>
      </c>
      <c r="J135" s="12">
        <v>-1.03E-2</v>
      </c>
      <c r="K135" s="12">
        <v>-1.03E-2</v>
      </c>
      <c r="L135" s="12">
        <v>-1.03E-2</v>
      </c>
      <c r="M135" s="12">
        <v>-1.03E-2</v>
      </c>
      <c r="N135" s="12">
        <v>-1.03E-2</v>
      </c>
      <c r="O135" s="12">
        <v>-1.03E-2</v>
      </c>
      <c r="P135" s="12">
        <v>-1.09E-2</v>
      </c>
      <c r="Q135" s="12">
        <v>-1.09E-2</v>
      </c>
      <c r="R135" s="12">
        <v>-1.09E-2</v>
      </c>
      <c r="S135" s="12">
        <v>-1.09E-2</v>
      </c>
      <c r="T135" s="12">
        <v>-1.09E-2</v>
      </c>
      <c r="U135" s="12">
        <v>-1.09E-2</v>
      </c>
      <c r="V135" s="12">
        <v>-1.09E-2</v>
      </c>
      <c r="W135" s="12">
        <v>-1.09E-2</v>
      </c>
      <c r="X135" s="12">
        <v>-1.09E-2</v>
      </c>
      <c r="Y135" s="12">
        <v>-1.09E-2</v>
      </c>
      <c r="Z135" s="12">
        <v>-1.09E-2</v>
      </c>
      <c r="AA135" s="12">
        <v>-1.09E-2</v>
      </c>
      <c r="AB135" s="12">
        <v>-1.2800000000000001E-2</v>
      </c>
      <c r="AC135" s="12">
        <v>-1.2800000000000001E-2</v>
      </c>
      <c r="AD135" s="12">
        <v>-1.2800000000000001E-2</v>
      </c>
      <c r="AE135" s="12">
        <v>-1.2800000000000001E-2</v>
      </c>
      <c r="AF135" s="12">
        <v>-1.2800000000000001E-2</v>
      </c>
      <c r="AG135" s="12">
        <v>-1.2800000000000001E-2</v>
      </c>
      <c r="AH135" s="12">
        <v>-1.2800000000000001E-2</v>
      </c>
      <c r="AI135" s="12">
        <v>-1.2800000000000001E-2</v>
      </c>
      <c r="AJ135" s="12">
        <v>-1.2800000000000001E-2</v>
      </c>
      <c r="AK135" s="12">
        <v>-1.2800000000000001E-2</v>
      </c>
      <c r="AL135" s="12">
        <v>-1.39999999999999E-2</v>
      </c>
      <c r="AM135" s="12">
        <v>-1.39861870989978E-2</v>
      </c>
      <c r="AN135" s="12">
        <v>-1.39448029092013E-2</v>
      </c>
      <c r="AO135" s="12">
        <v>-1.3876010755100801E-2</v>
      </c>
      <c r="AP135" s="12">
        <v>-1.3780082127900399E-2</v>
      </c>
      <c r="AQ135" s="12">
        <v>-1.3657395614066E-2</v>
      </c>
      <c r="AR135" s="12">
        <v>-1.3508435401217701E-2</v>
      </c>
      <c r="AS135" s="12">
        <v>-1.33337893672621E-2</v>
      </c>
      <c r="AT135" s="12">
        <v>-1.3134146760307001E-2</v>
      </c>
      <c r="AU135" s="12">
        <v>-1.29102954785141E-2</v>
      </c>
      <c r="AV135" s="12">
        <v>-1.26631189606246E-2</v>
      </c>
      <c r="AW135" s="12">
        <v>-1.23935926994305E-2</v>
      </c>
      <c r="AX135" s="12">
        <v>-1.2102780391949799E-2</v>
      </c>
      <c r="AY135" s="12">
        <v>-1.17918297415008E-2</v>
      </c>
      <c r="AZ135" s="12">
        <v>-1.14619679282408E-2</v>
      </c>
      <c r="BA135" s="12">
        <v>-1.11144967660473E-2</v>
      </c>
      <c r="BB135" s="12">
        <v>-1.07507875648529E-2</v>
      </c>
      <c r="BC135" s="12">
        <v>-1.0372275718712E-2</v>
      </c>
      <c r="BD135" s="12">
        <v>-9.9804550409555003E-3</v>
      </c>
      <c r="BE135" s="12">
        <v>-9.5768718687927398E-3</v>
      </c>
      <c r="BF135" s="12">
        <v>-9.1631189606246298E-3</v>
      </c>
      <c r="BG135" s="12">
        <v>-8.7408292101539796E-3</v>
      </c>
      <c r="BH135" s="12">
        <v>-8.31166920210007E-3</v>
      </c>
      <c r="BI135" s="12">
        <v>-7.8773326349501297E-3</v>
      </c>
      <c r="BJ135" s="12">
        <v>-7.4395336367051902E-3</v>
      </c>
      <c r="BK135" s="12">
        <v>-6.9999999999999897E-3</v>
      </c>
      <c r="BL135" s="12">
        <v>-6.5604663632947997E-3</v>
      </c>
      <c r="BM135" s="12">
        <v>-6.1226673650498697E-3</v>
      </c>
      <c r="BN135" s="12">
        <v>-5.6883307978999199E-3</v>
      </c>
      <c r="BO135" s="12">
        <v>-5.2591707898460103E-3</v>
      </c>
      <c r="BP135" s="12">
        <v>-4.8368810393753696E-3</v>
      </c>
      <c r="BQ135" s="12">
        <v>-4.4231281312072501E-3</v>
      </c>
      <c r="BR135" s="12">
        <v>-4.0195449590444904E-3</v>
      </c>
      <c r="BS135" s="12">
        <v>-3.62772428128799E-3</v>
      </c>
      <c r="BT135" s="12">
        <v>-3.24921243514702E-3</v>
      </c>
      <c r="BU135" s="12">
        <v>-2.8855032339526799E-3</v>
      </c>
      <c r="BV135" s="12">
        <v>-2.5380320717591702E-3</v>
      </c>
      <c r="BW135" s="12">
        <v>-2.2081702584991702E-3</v>
      </c>
      <c r="BX135" s="12">
        <v>-1.8972196080501199E-3</v>
      </c>
      <c r="BY135" s="12">
        <v>-1.6064073005694699E-3</v>
      </c>
      <c r="BZ135" s="12">
        <v>-1.33688103937536E-3</v>
      </c>
      <c r="CA135" s="12">
        <v>-1.08970452148589E-3</v>
      </c>
      <c r="CB135" s="12">
        <v>-8.6585323969295405E-4</v>
      </c>
      <c r="CC135" s="12">
        <v>-6.6621063273786404E-4</v>
      </c>
      <c r="CD135" s="13">
        <v>-4.9156459878224004E-4</v>
      </c>
      <c r="CE135" s="13">
        <v>-3.42604385933925E-4</v>
      </c>
      <c r="CF135" s="13">
        <v>-2.1991787209958301E-4</v>
      </c>
      <c r="CG135" s="13">
        <v>-1.23989244899178E-4</v>
      </c>
      <c r="CH135" s="13">
        <v>-5.5197090798655602E-5</v>
      </c>
      <c r="CI135" s="13">
        <v>-1.3812901002099001E-5</v>
      </c>
      <c r="CJ135" s="13">
        <v>0</v>
      </c>
    </row>
    <row r="136" spans="1:88">
      <c r="A136" s="4" t="s">
        <v>576</v>
      </c>
      <c r="B136" s="10" t="s">
        <v>551</v>
      </c>
      <c r="C136" s="11" t="s">
        <v>393</v>
      </c>
      <c r="D136" s="8" t="s">
        <v>562</v>
      </c>
      <c r="E136" s="12">
        <v>-3.0000000000000001E-3</v>
      </c>
      <c r="F136" s="12">
        <v>-1.34E-2</v>
      </c>
      <c r="G136" s="12">
        <v>-1.34E-2</v>
      </c>
      <c r="H136" s="12">
        <v>-1.34E-2</v>
      </c>
      <c r="I136" s="12">
        <v>-1.34E-2</v>
      </c>
      <c r="J136" s="12">
        <v>-9.7999999999999997E-3</v>
      </c>
      <c r="K136" s="12">
        <v>-9.7999999999999997E-3</v>
      </c>
      <c r="L136" s="12">
        <v>-9.7999999999999997E-3</v>
      </c>
      <c r="M136" s="12">
        <v>-9.7999999999999997E-3</v>
      </c>
      <c r="N136" s="12">
        <v>-9.7999999999999997E-3</v>
      </c>
      <c r="O136" s="12">
        <v>-9.7999999999999997E-3</v>
      </c>
      <c r="P136" s="12">
        <v>-1.11E-2</v>
      </c>
      <c r="Q136" s="12">
        <v>-1.11E-2</v>
      </c>
      <c r="R136" s="12">
        <v>-1.11E-2</v>
      </c>
      <c r="S136" s="12">
        <v>-1.11E-2</v>
      </c>
      <c r="T136" s="12">
        <v>-1.11E-2</v>
      </c>
      <c r="U136" s="12">
        <v>-1.11E-2</v>
      </c>
      <c r="V136" s="12">
        <v>-1.11E-2</v>
      </c>
      <c r="W136" s="12">
        <v>-1.11E-2</v>
      </c>
      <c r="X136" s="12">
        <v>-1.11E-2</v>
      </c>
      <c r="Y136" s="12">
        <v>-1.11E-2</v>
      </c>
      <c r="Z136" s="12">
        <v>-1.11E-2</v>
      </c>
      <c r="AA136" s="12">
        <v>-1.11E-2</v>
      </c>
      <c r="AB136" s="12">
        <v>-1.2500000000000001E-2</v>
      </c>
      <c r="AC136" s="12">
        <v>-1.2500000000000001E-2</v>
      </c>
      <c r="AD136" s="12">
        <v>-1.2500000000000001E-2</v>
      </c>
      <c r="AE136" s="12">
        <v>-1.2500000000000001E-2</v>
      </c>
      <c r="AF136" s="12">
        <v>-1.2500000000000001E-2</v>
      </c>
      <c r="AG136" s="12">
        <v>-1.2500000000000001E-2</v>
      </c>
      <c r="AH136" s="12">
        <v>-1.2500000000000001E-2</v>
      </c>
      <c r="AI136" s="12">
        <v>-1.2500000000000001E-2</v>
      </c>
      <c r="AJ136" s="12">
        <v>-1.2500000000000001E-2</v>
      </c>
      <c r="AK136" s="12">
        <v>-1.2500000000000001E-2</v>
      </c>
      <c r="AL136" s="12">
        <v>-1.43E-2</v>
      </c>
      <c r="AM136" s="12">
        <v>-1.4285891108262099E-2</v>
      </c>
      <c r="AN136" s="12">
        <v>-1.42436201143985E-2</v>
      </c>
      <c r="AO136" s="12">
        <v>-1.4173353842710099E-2</v>
      </c>
      <c r="AP136" s="12">
        <v>-1.40753696020697E-2</v>
      </c>
      <c r="AQ136" s="12">
        <v>-1.3950054091510299E-2</v>
      </c>
      <c r="AR136" s="12">
        <v>-1.3797901874100901E-2</v>
      </c>
      <c r="AS136" s="12">
        <v>-1.3619513425132001E-2</v>
      </c>
      <c r="AT136" s="12">
        <v>-1.34155927623136E-2</v>
      </c>
      <c r="AU136" s="12">
        <v>-1.31869446673394E-2</v>
      </c>
      <c r="AV136" s="12">
        <v>-1.29344715097808E-2</v>
      </c>
      <c r="AW136" s="12">
        <v>-1.2659169685846801E-2</v>
      </c>
      <c r="AX136" s="12">
        <v>-1.2362125686063E-2</v>
      </c>
      <c r="AY136" s="12">
        <v>-1.20445118073901E-2</v>
      </c>
      <c r="AZ136" s="12">
        <v>-1.1707581526703099E-2</v>
      </c>
      <c r="BA136" s="12">
        <v>-1.13526645538911E-2</v>
      </c>
      <c r="BB136" s="12">
        <v>-1.0981161584099799E-2</v>
      </c>
      <c r="BC136" s="12">
        <v>-1.0594538769827201E-2</v>
      </c>
      <c r="BD136" s="12">
        <v>-1.0194321934690199E-2</v>
      </c>
      <c r="BE136" s="12">
        <v>-9.7820905516954396E-3</v>
      </c>
      <c r="BF136" s="12">
        <v>-9.3594715097808697E-3</v>
      </c>
      <c r="BG136" s="12">
        <v>-8.9281326932287106E-3</v>
      </c>
      <c r="BH136" s="12">
        <v>-8.4897763992879301E-3</v>
      </c>
      <c r="BI136" s="12">
        <v>-8.0461326199847694E-3</v>
      </c>
      <c r="BJ136" s="12">
        <v>-7.5989522146345896E-3</v>
      </c>
      <c r="BK136" s="12">
        <v>-7.1500000000000001E-3</v>
      </c>
      <c r="BL136" s="12">
        <v>-6.7010477853654098E-3</v>
      </c>
      <c r="BM136" s="12">
        <v>-6.2538673800152196E-3</v>
      </c>
      <c r="BN136" s="12">
        <v>-5.8102236007120597E-3</v>
      </c>
      <c r="BO136" s="12">
        <v>-5.37186730677128E-3</v>
      </c>
      <c r="BP136" s="12">
        <v>-4.9405284902191201E-3</v>
      </c>
      <c r="BQ136" s="12">
        <v>-4.5179094483045502E-3</v>
      </c>
      <c r="BR136" s="12">
        <v>-4.1056780653097296E-3</v>
      </c>
      <c r="BS136" s="12">
        <v>-3.70546123017273E-3</v>
      </c>
      <c r="BT136" s="12">
        <v>-3.3188384159001699E-3</v>
      </c>
      <c r="BU136" s="12">
        <v>-2.9473354461088102E-3</v>
      </c>
      <c r="BV136" s="12">
        <v>-2.59241847329686E-3</v>
      </c>
      <c r="BW136" s="12">
        <v>-2.2554881926098698E-3</v>
      </c>
      <c r="BX136" s="12">
        <v>-1.9378743139368999E-3</v>
      </c>
      <c r="BY136" s="12">
        <v>-1.6408303141531E-3</v>
      </c>
      <c r="BZ136" s="12">
        <v>-1.36552849021912E-3</v>
      </c>
      <c r="CA136" s="12">
        <v>-1.11305533266059E-3</v>
      </c>
      <c r="CB136" s="12">
        <v>-8.8440723768637495E-4</v>
      </c>
      <c r="CC136" s="12">
        <v>-6.8048657486796096E-4</v>
      </c>
      <c r="CD136" s="13">
        <v>-5.0209812589900203E-4</v>
      </c>
      <c r="CE136" s="13">
        <v>-3.4994590848965199E-4</v>
      </c>
      <c r="CF136" s="13">
        <v>-2.24630397930288E-4</v>
      </c>
      <c r="CG136" s="13">
        <v>-1.2664615728987501E-4</v>
      </c>
      <c r="CH136" s="13">
        <v>-5.6379885601483901E-5</v>
      </c>
      <c r="CI136" s="13">
        <v>-1.41088917378583E-5</v>
      </c>
      <c r="CJ136" s="13">
        <v>0</v>
      </c>
    </row>
    <row r="137" spans="1:88">
      <c r="A137" s="4" t="s">
        <v>576</v>
      </c>
      <c r="B137" s="10" t="s">
        <v>563</v>
      </c>
      <c r="C137" s="11" t="s">
        <v>675</v>
      </c>
      <c r="D137" s="8" t="s">
        <v>706</v>
      </c>
      <c r="E137" s="12">
        <v>0</v>
      </c>
      <c r="F137" s="12">
        <v>0</v>
      </c>
      <c r="G137" s="12">
        <v>4.3672298374243024E-2</v>
      </c>
      <c r="H137" s="12">
        <v>4.2150274893097084E-2</v>
      </c>
      <c r="I137" s="12">
        <v>-0.10433763188745604</v>
      </c>
      <c r="J137" s="12">
        <v>-0.11632853403141374</v>
      </c>
      <c r="K137" s="12">
        <v>0.1107202369931497</v>
      </c>
      <c r="L137" s="12">
        <v>0.10018336389398197</v>
      </c>
      <c r="M137" s="12">
        <v>9.1060606060606286E-2</v>
      </c>
      <c r="N137" s="12">
        <v>2.8607137897514123E-2</v>
      </c>
      <c r="O137" s="12">
        <v>2.7406507357904841E-2</v>
      </c>
      <c r="P137" s="12">
        <v>2.7201051248356922E-2</v>
      </c>
      <c r="Q137" s="12">
        <v>2.6480747089676626E-2</v>
      </c>
      <c r="R137" s="12">
        <v>2.5548354935194473E-2</v>
      </c>
      <c r="S137" s="12">
        <v>2.5033418398347385E-2</v>
      </c>
      <c r="T137" s="12">
        <v>2.4303497332542667E-2</v>
      </c>
      <c r="U137" s="12">
        <v>2.3842592592592915E-2</v>
      </c>
      <c r="V137" s="12">
        <v>2.3174316075061707E-2</v>
      </c>
      <c r="W137" s="12">
        <v>2.2759916031378058E-2</v>
      </c>
      <c r="X137" s="12">
        <v>2.2253429836879945E-2</v>
      </c>
      <c r="Y137" s="12">
        <v>2.1768995033287553E-2</v>
      </c>
      <c r="Z137" s="12">
        <v>2.1201778880959976E-2</v>
      </c>
      <c r="AA137" s="12">
        <v>2.0862872189588488E-2</v>
      </c>
      <c r="AB137" s="12">
        <v>2.0337301587301848E-2</v>
      </c>
      <c r="AC137" s="12">
        <v>2.0126397666504481E-2</v>
      </c>
      <c r="AD137" s="12">
        <v>1.9538696149447476E-2</v>
      </c>
      <c r="AE137" s="12">
        <v>1.925773581377932E-2</v>
      </c>
      <c r="AF137" s="12">
        <v>1.8802164541869448E-2</v>
      </c>
      <c r="AG137" s="12">
        <v>1.8545192653943054E-2</v>
      </c>
      <c r="AH137" s="12">
        <v>1.811914442283924E-2</v>
      </c>
      <c r="AI137" s="12">
        <v>1.7883496831321954E-2</v>
      </c>
      <c r="AJ137" s="12">
        <v>1.7569296375266275E-2</v>
      </c>
      <c r="AK137" s="12">
        <v>1.726594585533503E-2</v>
      </c>
      <c r="AL137" s="12">
        <v>1.6972892807118445E-2</v>
      </c>
      <c r="AM137" s="12">
        <v>1.6633434950976075E-2</v>
      </c>
      <c r="AN137" s="12">
        <v>1.6293977094833708E-2</v>
      </c>
      <c r="AO137" s="12">
        <v>1.5954519238691338E-2</v>
      </c>
      <c r="AP137" s="12">
        <v>1.5615061382548969E-2</v>
      </c>
      <c r="AQ137" s="12">
        <v>1.5275603526406601E-2</v>
      </c>
      <c r="AR137" s="12">
        <v>1.4936145670264231E-2</v>
      </c>
      <c r="AS137" s="12">
        <v>1.4596687814121862E-2</v>
      </c>
      <c r="AT137" s="12">
        <v>1.4257229957979492E-2</v>
      </c>
      <c r="AU137" s="12">
        <v>1.3917772101837124E-2</v>
      </c>
      <c r="AV137" s="12">
        <v>1.3578314245694757E-2</v>
      </c>
      <c r="AW137" s="12">
        <v>1.3238856389552387E-2</v>
      </c>
      <c r="AX137" s="12">
        <v>1.2899398533410019E-2</v>
      </c>
      <c r="AY137" s="12">
        <v>1.2559940677267649E-2</v>
      </c>
      <c r="AZ137" s="12">
        <v>1.222048282112528E-2</v>
      </c>
      <c r="BA137" s="12">
        <v>1.188102496498291E-2</v>
      </c>
      <c r="BB137" s="12">
        <v>1.1541567108840543E-2</v>
      </c>
      <c r="BC137" s="12">
        <v>1.1202109252698175E-2</v>
      </c>
      <c r="BD137" s="12">
        <v>1.0862651396555805E-2</v>
      </c>
      <c r="BE137" s="12">
        <v>1.0523193540413436E-2</v>
      </c>
      <c r="BF137" s="12">
        <v>1.0183735684271066E-2</v>
      </c>
      <c r="BG137" s="12">
        <v>9.8442778281286978E-3</v>
      </c>
      <c r="BH137" s="12">
        <v>9.5048199719863294E-3</v>
      </c>
      <c r="BI137" s="12">
        <v>9.165362115843961E-3</v>
      </c>
      <c r="BJ137" s="12">
        <v>8.8259042597015908E-3</v>
      </c>
      <c r="BK137" s="12">
        <v>8.4864464035592224E-3</v>
      </c>
      <c r="BL137" s="12">
        <v>8.146988547416854E-3</v>
      </c>
      <c r="BM137" s="12">
        <v>7.8075306912744847E-3</v>
      </c>
      <c r="BN137" s="12">
        <v>7.4680728351321155E-3</v>
      </c>
      <c r="BO137" s="12">
        <v>7.1286149789897462E-3</v>
      </c>
      <c r="BP137" s="12">
        <v>6.7891571228473786E-3</v>
      </c>
      <c r="BQ137" s="12">
        <v>6.4496992667050093E-3</v>
      </c>
      <c r="BR137" s="12">
        <v>6.1102414105626401E-3</v>
      </c>
      <c r="BS137" s="12">
        <v>5.7707835544202717E-3</v>
      </c>
      <c r="BT137" s="12">
        <v>5.4313256982779024E-3</v>
      </c>
      <c r="BU137" s="12">
        <v>5.0918678421355331E-3</v>
      </c>
      <c r="BV137" s="12">
        <v>4.7524099859931647E-3</v>
      </c>
      <c r="BW137" s="12">
        <v>4.4129521298507954E-3</v>
      </c>
      <c r="BX137" s="12">
        <v>4.073494273708427E-3</v>
      </c>
      <c r="BY137" s="12">
        <v>3.7340364175660577E-3</v>
      </c>
      <c r="BZ137" s="12">
        <v>3.3945785614236893E-3</v>
      </c>
      <c r="CA137" s="12">
        <v>3.05512070528132E-3</v>
      </c>
      <c r="CB137" s="12">
        <v>2.7156628491389512E-3</v>
      </c>
      <c r="CC137" s="12">
        <v>2.3762049929965823E-3</v>
      </c>
      <c r="CD137" s="12">
        <v>2.0367471368542135E-3</v>
      </c>
      <c r="CE137" s="12">
        <v>1.6972892807118447E-3</v>
      </c>
      <c r="CF137" s="12">
        <v>1.3578314245694756E-3</v>
      </c>
      <c r="CG137" s="12">
        <v>1.0183735684271068E-3</v>
      </c>
      <c r="CH137" s="12">
        <v>6.789157122847378E-4</v>
      </c>
      <c r="CI137" s="12">
        <v>3.394578561423689E-4</v>
      </c>
      <c r="CJ137" s="12">
        <v>0</v>
      </c>
    </row>
    <row r="138" spans="1:88">
      <c r="A138" s="4" t="s">
        <v>576</v>
      </c>
      <c r="B138" s="10" t="s">
        <v>563</v>
      </c>
      <c r="C138" s="11" t="s">
        <v>674</v>
      </c>
      <c r="D138" s="8" t="s">
        <v>707</v>
      </c>
      <c r="E138" s="12">
        <v>0</v>
      </c>
      <c r="F138" s="12">
        <v>0</v>
      </c>
      <c r="G138" s="12">
        <v>4.3672298374243024E-2</v>
      </c>
      <c r="H138" s="12">
        <v>4.2150274893097084E-2</v>
      </c>
      <c r="I138" s="12">
        <v>-0.10433763188745604</v>
      </c>
      <c r="J138" s="12">
        <v>-0.11632853403141374</v>
      </c>
      <c r="K138" s="12">
        <v>0.1107202369931497</v>
      </c>
      <c r="L138" s="12">
        <v>0.10018336389398197</v>
      </c>
      <c r="M138" s="12">
        <v>9.1060606060606286E-2</v>
      </c>
      <c r="N138" s="12">
        <v>2.8607137897514123E-2</v>
      </c>
      <c r="O138" s="12">
        <v>2.7406507357904841E-2</v>
      </c>
      <c r="P138" s="12">
        <v>2.7201051248356922E-2</v>
      </c>
      <c r="Q138" s="12">
        <v>2.6480747089676626E-2</v>
      </c>
      <c r="R138" s="12">
        <v>2.5548354935194473E-2</v>
      </c>
      <c r="S138" s="12">
        <v>2.5033418398347385E-2</v>
      </c>
      <c r="T138" s="12">
        <v>2.4303497332542667E-2</v>
      </c>
      <c r="U138" s="12">
        <v>2.3842592592592915E-2</v>
      </c>
      <c r="V138" s="12">
        <v>2.3174316075061707E-2</v>
      </c>
      <c r="W138" s="12">
        <v>2.2759916031378058E-2</v>
      </c>
      <c r="X138" s="12">
        <v>2.2253429836879945E-2</v>
      </c>
      <c r="Y138" s="12">
        <v>2.1768995033287553E-2</v>
      </c>
      <c r="Z138" s="12">
        <v>2.1201778880959976E-2</v>
      </c>
      <c r="AA138" s="12">
        <v>2.0862872189588488E-2</v>
      </c>
      <c r="AB138" s="12">
        <v>2.0337301587301848E-2</v>
      </c>
      <c r="AC138" s="12">
        <v>2.0126397666504481E-2</v>
      </c>
      <c r="AD138" s="12">
        <v>1.9538696149447476E-2</v>
      </c>
      <c r="AE138" s="12">
        <v>1.925773581377932E-2</v>
      </c>
      <c r="AF138" s="12">
        <v>1.8802164541869448E-2</v>
      </c>
      <c r="AG138" s="12">
        <v>1.8545192653943054E-2</v>
      </c>
      <c r="AH138" s="12">
        <v>1.811914442283924E-2</v>
      </c>
      <c r="AI138" s="12">
        <v>1.7883496831321954E-2</v>
      </c>
      <c r="AJ138" s="12">
        <v>1.7569296375266275E-2</v>
      </c>
      <c r="AK138" s="12">
        <v>1.726594585533503E-2</v>
      </c>
      <c r="AL138" s="12">
        <v>1.6972892807118445E-2</v>
      </c>
      <c r="AM138" s="12">
        <v>1.6633434950976075E-2</v>
      </c>
      <c r="AN138" s="12">
        <v>1.6293977094833708E-2</v>
      </c>
      <c r="AO138" s="12">
        <v>1.5954519238691338E-2</v>
      </c>
      <c r="AP138" s="12">
        <v>1.5615061382548969E-2</v>
      </c>
      <c r="AQ138" s="12">
        <v>1.5275603526406601E-2</v>
      </c>
      <c r="AR138" s="12">
        <v>1.4936145670264231E-2</v>
      </c>
      <c r="AS138" s="12">
        <v>1.4596687814121862E-2</v>
      </c>
      <c r="AT138" s="12">
        <v>1.4257229957979492E-2</v>
      </c>
      <c r="AU138" s="12">
        <v>1.3917772101837124E-2</v>
      </c>
      <c r="AV138" s="12">
        <v>1.3578314245694757E-2</v>
      </c>
      <c r="AW138" s="12">
        <v>1.3238856389552387E-2</v>
      </c>
      <c r="AX138" s="12">
        <v>1.2899398533410019E-2</v>
      </c>
      <c r="AY138" s="12">
        <v>1.2559940677267649E-2</v>
      </c>
      <c r="AZ138" s="12">
        <v>1.222048282112528E-2</v>
      </c>
      <c r="BA138" s="12">
        <v>1.188102496498291E-2</v>
      </c>
      <c r="BB138" s="12">
        <v>1.1541567108840543E-2</v>
      </c>
      <c r="BC138" s="12">
        <v>1.1202109252698175E-2</v>
      </c>
      <c r="BD138" s="12">
        <v>1.0862651396555805E-2</v>
      </c>
      <c r="BE138" s="12">
        <v>1.0523193540413436E-2</v>
      </c>
      <c r="BF138" s="12">
        <v>1.0183735684271066E-2</v>
      </c>
      <c r="BG138" s="12">
        <v>9.8442778281286978E-3</v>
      </c>
      <c r="BH138" s="12">
        <v>9.5048199719863294E-3</v>
      </c>
      <c r="BI138" s="12">
        <v>9.165362115843961E-3</v>
      </c>
      <c r="BJ138" s="12">
        <v>8.8259042597015908E-3</v>
      </c>
      <c r="BK138" s="12">
        <v>8.4864464035592224E-3</v>
      </c>
      <c r="BL138" s="12">
        <v>8.146988547416854E-3</v>
      </c>
      <c r="BM138" s="12">
        <v>7.8075306912744847E-3</v>
      </c>
      <c r="BN138" s="12">
        <v>7.4680728351321155E-3</v>
      </c>
      <c r="BO138" s="12">
        <v>7.1286149789897462E-3</v>
      </c>
      <c r="BP138" s="12">
        <v>6.7891571228473786E-3</v>
      </c>
      <c r="BQ138" s="12">
        <v>6.4496992667050093E-3</v>
      </c>
      <c r="BR138" s="12">
        <v>6.1102414105626401E-3</v>
      </c>
      <c r="BS138" s="12">
        <v>5.7707835544202717E-3</v>
      </c>
      <c r="BT138" s="12">
        <v>5.4313256982779024E-3</v>
      </c>
      <c r="BU138" s="12">
        <v>5.0918678421355331E-3</v>
      </c>
      <c r="BV138" s="12">
        <v>4.7524099859931647E-3</v>
      </c>
      <c r="BW138" s="12">
        <v>4.4129521298507954E-3</v>
      </c>
      <c r="BX138" s="12">
        <v>4.073494273708427E-3</v>
      </c>
      <c r="BY138" s="12">
        <v>3.7340364175660577E-3</v>
      </c>
      <c r="BZ138" s="12">
        <v>3.3945785614236893E-3</v>
      </c>
      <c r="CA138" s="12">
        <v>3.05512070528132E-3</v>
      </c>
      <c r="CB138" s="12">
        <v>2.7156628491389512E-3</v>
      </c>
      <c r="CC138" s="12">
        <v>2.3762049929965823E-3</v>
      </c>
      <c r="CD138" s="12">
        <v>2.0367471368542135E-3</v>
      </c>
      <c r="CE138" s="12">
        <v>1.6972892807118447E-3</v>
      </c>
      <c r="CF138" s="12">
        <v>1.3578314245694756E-3</v>
      </c>
      <c r="CG138" s="12">
        <v>1.0183735684271068E-3</v>
      </c>
      <c r="CH138" s="12">
        <v>6.789157122847378E-4</v>
      </c>
      <c r="CI138" s="12">
        <v>3.394578561423689E-4</v>
      </c>
      <c r="CJ138" s="12">
        <v>0</v>
      </c>
    </row>
    <row r="139" spans="1:88">
      <c r="A139" s="4" t="s">
        <v>576</v>
      </c>
      <c r="B139" s="10" t="s">
        <v>563</v>
      </c>
      <c r="C139" s="11" t="s">
        <v>381</v>
      </c>
      <c r="D139" s="8" t="s">
        <v>568</v>
      </c>
      <c r="E139" s="12">
        <v>0</v>
      </c>
      <c r="F139" s="12">
        <v>0</v>
      </c>
      <c r="G139" s="12">
        <v>4.3672298374243024E-2</v>
      </c>
      <c r="H139" s="12">
        <v>4.2150274893097084E-2</v>
      </c>
      <c r="I139" s="12">
        <v>-0.10433763188745604</v>
      </c>
      <c r="J139" s="12">
        <v>-0.11632853403141374</v>
      </c>
      <c r="K139" s="12">
        <v>0.1107202369931497</v>
      </c>
      <c r="L139" s="12">
        <v>0.10018336389398197</v>
      </c>
      <c r="M139" s="12">
        <v>9.1060606060606286E-2</v>
      </c>
      <c r="N139" s="12">
        <v>2.8607137897514123E-2</v>
      </c>
      <c r="O139" s="12">
        <v>2.7406507357904841E-2</v>
      </c>
      <c r="P139" s="12">
        <v>2.7201051248356922E-2</v>
      </c>
      <c r="Q139" s="12">
        <v>2.6480747089676626E-2</v>
      </c>
      <c r="R139" s="12">
        <v>2.5548354935194473E-2</v>
      </c>
      <c r="S139" s="12">
        <v>2.5033418398347385E-2</v>
      </c>
      <c r="T139" s="12">
        <v>2.4303497332542667E-2</v>
      </c>
      <c r="U139" s="12">
        <v>2.3842592592592915E-2</v>
      </c>
      <c r="V139" s="12">
        <v>2.3174316075061707E-2</v>
      </c>
      <c r="W139" s="12">
        <v>2.2759916031378058E-2</v>
      </c>
      <c r="X139" s="12">
        <v>2.2253429836879945E-2</v>
      </c>
      <c r="Y139" s="12">
        <v>2.1768995033287553E-2</v>
      </c>
      <c r="Z139" s="12">
        <v>2.1201778880959976E-2</v>
      </c>
      <c r="AA139" s="12">
        <v>2.0862872189588488E-2</v>
      </c>
      <c r="AB139" s="12">
        <v>2.0337301587301848E-2</v>
      </c>
      <c r="AC139" s="12">
        <v>2.0126397666504481E-2</v>
      </c>
      <c r="AD139" s="12">
        <v>1.9538696149447476E-2</v>
      </c>
      <c r="AE139" s="12">
        <v>1.925773581377932E-2</v>
      </c>
      <c r="AF139" s="12">
        <v>1.8802164541869448E-2</v>
      </c>
      <c r="AG139" s="12">
        <v>1.8545192653943054E-2</v>
      </c>
      <c r="AH139" s="12">
        <v>1.811914442283924E-2</v>
      </c>
      <c r="AI139" s="12">
        <v>1.7883496831321954E-2</v>
      </c>
      <c r="AJ139" s="12">
        <v>1.7569296375266275E-2</v>
      </c>
      <c r="AK139" s="12">
        <v>1.726594585533503E-2</v>
      </c>
      <c r="AL139" s="12">
        <v>1.6972892807118445E-2</v>
      </c>
      <c r="AM139" s="12">
        <v>1.6633434950976075E-2</v>
      </c>
      <c r="AN139" s="12">
        <v>1.6293977094833708E-2</v>
      </c>
      <c r="AO139" s="12">
        <v>1.5954519238691338E-2</v>
      </c>
      <c r="AP139" s="12">
        <v>1.5615061382548969E-2</v>
      </c>
      <c r="AQ139" s="12">
        <v>1.5275603526406601E-2</v>
      </c>
      <c r="AR139" s="12">
        <v>1.4936145670264231E-2</v>
      </c>
      <c r="AS139" s="12">
        <v>1.4596687814121862E-2</v>
      </c>
      <c r="AT139" s="12">
        <v>1.4257229957979492E-2</v>
      </c>
      <c r="AU139" s="12">
        <v>1.3917772101837124E-2</v>
      </c>
      <c r="AV139" s="12">
        <v>1.3578314245694757E-2</v>
      </c>
      <c r="AW139" s="12">
        <v>1.3238856389552387E-2</v>
      </c>
      <c r="AX139" s="12">
        <v>1.2899398533410019E-2</v>
      </c>
      <c r="AY139" s="12">
        <v>1.2559940677267649E-2</v>
      </c>
      <c r="AZ139" s="12">
        <v>1.222048282112528E-2</v>
      </c>
      <c r="BA139" s="12">
        <v>1.188102496498291E-2</v>
      </c>
      <c r="BB139" s="12">
        <v>1.1541567108840543E-2</v>
      </c>
      <c r="BC139" s="12">
        <v>1.1202109252698175E-2</v>
      </c>
      <c r="BD139" s="12">
        <v>1.0862651396555805E-2</v>
      </c>
      <c r="BE139" s="12">
        <v>1.0523193540413436E-2</v>
      </c>
      <c r="BF139" s="12">
        <v>1.0183735684271066E-2</v>
      </c>
      <c r="BG139" s="12">
        <v>9.8442778281286978E-3</v>
      </c>
      <c r="BH139" s="12">
        <v>9.5048199719863294E-3</v>
      </c>
      <c r="BI139" s="12">
        <v>9.165362115843961E-3</v>
      </c>
      <c r="BJ139" s="12">
        <v>8.8259042597015908E-3</v>
      </c>
      <c r="BK139" s="12">
        <v>8.4864464035592224E-3</v>
      </c>
      <c r="BL139" s="12">
        <v>8.146988547416854E-3</v>
      </c>
      <c r="BM139" s="12">
        <v>7.8075306912744847E-3</v>
      </c>
      <c r="BN139" s="12">
        <v>7.4680728351321155E-3</v>
      </c>
      <c r="BO139" s="12">
        <v>7.1286149789897462E-3</v>
      </c>
      <c r="BP139" s="12">
        <v>6.7891571228473786E-3</v>
      </c>
      <c r="BQ139" s="12">
        <v>6.4496992667050093E-3</v>
      </c>
      <c r="BR139" s="12">
        <v>6.1102414105626401E-3</v>
      </c>
      <c r="BS139" s="12">
        <v>5.7707835544202717E-3</v>
      </c>
      <c r="BT139" s="12">
        <v>5.4313256982779024E-3</v>
      </c>
      <c r="BU139" s="12">
        <v>5.0918678421355331E-3</v>
      </c>
      <c r="BV139" s="12">
        <v>4.7524099859931647E-3</v>
      </c>
      <c r="BW139" s="12">
        <v>4.4129521298507954E-3</v>
      </c>
      <c r="BX139" s="12">
        <v>4.073494273708427E-3</v>
      </c>
      <c r="BY139" s="12">
        <v>3.7340364175660577E-3</v>
      </c>
      <c r="BZ139" s="12">
        <v>3.3945785614236893E-3</v>
      </c>
      <c r="CA139" s="12">
        <v>3.05512070528132E-3</v>
      </c>
      <c r="CB139" s="12">
        <v>2.7156628491389512E-3</v>
      </c>
      <c r="CC139" s="12">
        <v>2.3762049929965823E-3</v>
      </c>
      <c r="CD139" s="12">
        <v>2.0367471368542135E-3</v>
      </c>
      <c r="CE139" s="12">
        <v>1.6972892807118447E-3</v>
      </c>
      <c r="CF139" s="12">
        <v>1.3578314245694756E-3</v>
      </c>
      <c r="CG139" s="12">
        <v>1.0183735684271068E-3</v>
      </c>
      <c r="CH139" s="12">
        <v>6.789157122847378E-4</v>
      </c>
      <c r="CI139" s="12">
        <v>3.394578561423689E-4</v>
      </c>
      <c r="CJ139" s="12">
        <v>0</v>
      </c>
    </row>
    <row r="140" spans="1:88">
      <c r="A140" s="4" t="s">
        <v>576</v>
      </c>
      <c r="B140" s="10" t="s">
        <v>563</v>
      </c>
      <c r="C140" s="11" t="s">
        <v>383</v>
      </c>
      <c r="D140" s="8" t="s">
        <v>569</v>
      </c>
      <c r="E140" s="12">
        <v>0</v>
      </c>
      <c r="F140" s="12">
        <v>0</v>
      </c>
      <c r="G140" s="12">
        <v>4.3672298374243024E-2</v>
      </c>
      <c r="H140" s="12">
        <v>4.2150274893097084E-2</v>
      </c>
      <c r="I140" s="12">
        <v>-0.10433763188745604</v>
      </c>
      <c r="J140" s="12">
        <v>-0.11632853403141374</v>
      </c>
      <c r="K140" s="12">
        <v>0.1107202369931497</v>
      </c>
      <c r="L140" s="12">
        <v>0.10018336389398197</v>
      </c>
      <c r="M140" s="12">
        <v>9.1060606060606286E-2</v>
      </c>
      <c r="N140" s="12">
        <v>2.8607137897514123E-2</v>
      </c>
      <c r="O140" s="12">
        <v>2.7406507357904841E-2</v>
      </c>
      <c r="P140" s="12">
        <v>2.7201051248356922E-2</v>
      </c>
      <c r="Q140" s="12">
        <v>2.6480747089676626E-2</v>
      </c>
      <c r="R140" s="12">
        <v>2.5548354935194473E-2</v>
      </c>
      <c r="S140" s="12">
        <v>2.5033418398347385E-2</v>
      </c>
      <c r="T140" s="12">
        <v>2.4303497332542667E-2</v>
      </c>
      <c r="U140" s="12">
        <v>2.3842592592592915E-2</v>
      </c>
      <c r="V140" s="12">
        <v>2.3174316075061707E-2</v>
      </c>
      <c r="W140" s="12">
        <v>2.2759916031378058E-2</v>
      </c>
      <c r="X140" s="12">
        <v>2.2253429836879945E-2</v>
      </c>
      <c r="Y140" s="12">
        <v>2.1768995033287553E-2</v>
      </c>
      <c r="Z140" s="12">
        <v>2.1201778880959976E-2</v>
      </c>
      <c r="AA140" s="12">
        <v>2.0862872189588488E-2</v>
      </c>
      <c r="AB140" s="12">
        <v>2.0337301587301848E-2</v>
      </c>
      <c r="AC140" s="12">
        <v>2.0126397666504481E-2</v>
      </c>
      <c r="AD140" s="12">
        <v>1.9538696149447476E-2</v>
      </c>
      <c r="AE140" s="12">
        <v>1.925773581377932E-2</v>
      </c>
      <c r="AF140" s="12">
        <v>1.8802164541869448E-2</v>
      </c>
      <c r="AG140" s="12">
        <v>1.8545192653943054E-2</v>
      </c>
      <c r="AH140" s="12">
        <v>1.811914442283924E-2</v>
      </c>
      <c r="AI140" s="12">
        <v>1.7883496831321954E-2</v>
      </c>
      <c r="AJ140" s="12">
        <v>1.7569296375266275E-2</v>
      </c>
      <c r="AK140" s="12">
        <v>1.726594585533503E-2</v>
      </c>
      <c r="AL140" s="12">
        <v>1.6972892807118445E-2</v>
      </c>
      <c r="AM140" s="12">
        <v>1.6633434950976075E-2</v>
      </c>
      <c r="AN140" s="12">
        <v>1.6293977094833708E-2</v>
      </c>
      <c r="AO140" s="12">
        <v>1.5954519238691338E-2</v>
      </c>
      <c r="AP140" s="12">
        <v>1.5615061382548969E-2</v>
      </c>
      <c r="AQ140" s="12">
        <v>1.5275603526406601E-2</v>
      </c>
      <c r="AR140" s="12">
        <v>1.4936145670264231E-2</v>
      </c>
      <c r="AS140" s="12">
        <v>1.4596687814121862E-2</v>
      </c>
      <c r="AT140" s="12">
        <v>1.4257229957979492E-2</v>
      </c>
      <c r="AU140" s="12">
        <v>1.3917772101837124E-2</v>
      </c>
      <c r="AV140" s="12">
        <v>1.3578314245694757E-2</v>
      </c>
      <c r="AW140" s="12">
        <v>1.3238856389552387E-2</v>
      </c>
      <c r="AX140" s="12">
        <v>1.2899398533410019E-2</v>
      </c>
      <c r="AY140" s="12">
        <v>1.2559940677267649E-2</v>
      </c>
      <c r="AZ140" s="12">
        <v>1.222048282112528E-2</v>
      </c>
      <c r="BA140" s="12">
        <v>1.188102496498291E-2</v>
      </c>
      <c r="BB140" s="12">
        <v>1.1541567108840543E-2</v>
      </c>
      <c r="BC140" s="12">
        <v>1.1202109252698175E-2</v>
      </c>
      <c r="BD140" s="12">
        <v>1.0862651396555805E-2</v>
      </c>
      <c r="BE140" s="12">
        <v>1.0523193540413436E-2</v>
      </c>
      <c r="BF140" s="12">
        <v>1.0183735684271066E-2</v>
      </c>
      <c r="BG140" s="12">
        <v>9.8442778281286978E-3</v>
      </c>
      <c r="BH140" s="12">
        <v>9.5048199719863294E-3</v>
      </c>
      <c r="BI140" s="12">
        <v>9.165362115843961E-3</v>
      </c>
      <c r="BJ140" s="12">
        <v>8.8259042597015908E-3</v>
      </c>
      <c r="BK140" s="12">
        <v>8.4864464035592224E-3</v>
      </c>
      <c r="BL140" s="12">
        <v>8.146988547416854E-3</v>
      </c>
      <c r="BM140" s="12">
        <v>7.8075306912744847E-3</v>
      </c>
      <c r="BN140" s="12">
        <v>7.4680728351321155E-3</v>
      </c>
      <c r="BO140" s="12">
        <v>7.1286149789897462E-3</v>
      </c>
      <c r="BP140" s="12">
        <v>6.7891571228473786E-3</v>
      </c>
      <c r="BQ140" s="12">
        <v>6.4496992667050093E-3</v>
      </c>
      <c r="BR140" s="12">
        <v>6.1102414105626401E-3</v>
      </c>
      <c r="BS140" s="12">
        <v>5.7707835544202717E-3</v>
      </c>
      <c r="BT140" s="12">
        <v>5.4313256982779024E-3</v>
      </c>
      <c r="BU140" s="12">
        <v>5.0918678421355331E-3</v>
      </c>
      <c r="BV140" s="12">
        <v>4.7524099859931647E-3</v>
      </c>
      <c r="BW140" s="12">
        <v>4.4129521298507954E-3</v>
      </c>
      <c r="BX140" s="12">
        <v>4.073494273708427E-3</v>
      </c>
      <c r="BY140" s="12">
        <v>3.7340364175660577E-3</v>
      </c>
      <c r="BZ140" s="12">
        <v>3.3945785614236893E-3</v>
      </c>
      <c r="CA140" s="12">
        <v>3.05512070528132E-3</v>
      </c>
      <c r="CB140" s="12">
        <v>2.7156628491389512E-3</v>
      </c>
      <c r="CC140" s="12">
        <v>2.3762049929965823E-3</v>
      </c>
      <c r="CD140" s="12">
        <v>2.0367471368542135E-3</v>
      </c>
      <c r="CE140" s="12">
        <v>1.6972892807118447E-3</v>
      </c>
      <c r="CF140" s="12">
        <v>1.3578314245694756E-3</v>
      </c>
      <c r="CG140" s="12">
        <v>1.0183735684271068E-3</v>
      </c>
      <c r="CH140" s="12">
        <v>6.789157122847378E-4</v>
      </c>
      <c r="CI140" s="12">
        <v>3.394578561423689E-4</v>
      </c>
      <c r="CJ140" s="12">
        <v>0</v>
      </c>
    </row>
    <row r="141" spans="1:88">
      <c r="A141" s="4" t="s">
        <v>576</v>
      </c>
      <c r="B141" s="10" t="s">
        <v>563</v>
      </c>
      <c r="C141" s="11" t="s">
        <v>385</v>
      </c>
      <c r="D141" s="8" t="s">
        <v>570</v>
      </c>
      <c r="E141" s="12">
        <v>0</v>
      </c>
      <c r="F141" s="12">
        <v>0</v>
      </c>
      <c r="G141" s="12">
        <v>4.3672298374243024E-2</v>
      </c>
      <c r="H141" s="12">
        <v>4.2150274893097084E-2</v>
      </c>
      <c r="I141" s="12">
        <v>-0.10433763188745604</v>
      </c>
      <c r="J141" s="12">
        <v>-0.11632853403141374</v>
      </c>
      <c r="K141" s="12">
        <v>0.1107202369931497</v>
      </c>
      <c r="L141" s="12">
        <v>0.10018336389398197</v>
      </c>
      <c r="M141" s="12">
        <v>9.1060606060606286E-2</v>
      </c>
      <c r="N141" s="12">
        <v>2.8607137897514123E-2</v>
      </c>
      <c r="O141" s="12">
        <v>2.7406507357904841E-2</v>
      </c>
      <c r="P141" s="12">
        <v>2.7201051248356922E-2</v>
      </c>
      <c r="Q141" s="12">
        <v>2.6480747089676626E-2</v>
      </c>
      <c r="R141" s="12">
        <v>2.5548354935194473E-2</v>
      </c>
      <c r="S141" s="12">
        <v>2.5033418398347385E-2</v>
      </c>
      <c r="T141" s="12">
        <v>2.4303497332542667E-2</v>
      </c>
      <c r="U141" s="12">
        <v>2.3842592592592915E-2</v>
      </c>
      <c r="V141" s="12">
        <v>2.3174316075061707E-2</v>
      </c>
      <c r="W141" s="12">
        <v>2.2759916031378058E-2</v>
      </c>
      <c r="X141" s="12">
        <v>2.2253429836879945E-2</v>
      </c>
      <c r="Y141" s="12">
        <v>2.1768995033287553E-2</v>
      </c>
      <c r="Z141" s="12">
        <v>2.1201778880959976E-2</v>
      </c>
      <c r="AA141" s="12">
        <v>2.0862872189588488E-2</v>
      </c>
      <c r="AB141" s="12">
        <v>2.0337301587301848E-2</v>
      </c>
      <c r="AC141" s="12">
        <v>2.0126397666504481E-2</v>
      </c>
      <c r="AD141" s="12">
        <v>1.9538696149447476E-2</v>
      </c>
      <c r="AE141" s="12">
        <v>1.925773581377932E-2</v>
      </c>
      <c r="AF141" s="12">
        <v>1.8802164541869448E-2</v>
      </c>
      <c r="AG141" s="12">
        <v>1.8545192653943054E-2</v>
      </c>
      <c r="AH141" s="12">
        <v>1.811914442283924E-2</v>
      </c>
      <c r="AI141" s="12">
        <v>1.7883496831321954E-2</v>
      </c>
      <c r="AJ141" s="12">
        <v>1.7569296375266275E-2</v>
      </c>
      <c r="AK141" s="12">
        <v>1.726594585533503E-2</v>
      </c>
      <c r="AL141" s="12">
        <v>1.6972892807118445E-2</v>
      </c>
      <c r="AM141" s="12">
        <v>1.6633434950976075E-2</v>
      </c>
      <c r="AN141" s="12">
        <v>1.6293977094833708E-2</v>
      </c>
      <c r="AO141" s="12">
        <v>1.5954519238691338E-2</v>
      </c>
      <c r="AP141" s="12">
        <v>1.5615061382548969E-2</v>
      </c>
      <c r="AQ141" s="12">
        <v>1.5275603526406601E-2</v>
      </c>
      <c r="AR141" s="12">
        <v>1.4936145670264231E-2</v>
      </c>
      <c r="AS141" s="12">
        <v>1.4596687814121862E-2</v>
      </c>
      <c r="AT141" s="12">
        <v>1.4257229957979492E-2</v>
      </c>
      <c r="AU141" s="12">
        <v>1.3917772101837124E-2</v>
      </c>
      <c r="AV141" s="12">
        <v>1.3578314245694757E-2</v>
      </c>
      <c r="AW141" s="12">
        <v>1.3238856389552387E-2</v>
      </c>
      <c r="AX141" s="12">
        <v>1.2899398533410019E-2</v>
      </c>
      <c r="AY141" s="12">
        <v>1.2559940677267649E-2</v>
      </c>
      <c r="AZ141" s="12">
        <v>1.222048282112528E-2</v>
      </c>
      <c r="BA141" s="12">
        <v>1.188102496498291E-2</v>
      </c>
      <c r="BB141" s="12">
        <v>1.1541567108840543E-2</v>
      </c>
      <c r="BC141" s="12">
        <v>1.1202109252698175E-2</v>
      </c>
      <c r="BD141" s="12">
        <v>1.0862651396555805E-2</v>
      </c>
      <c r="BE141" s="12">
        <v>1.0523193540413436E-2</v>
      </c>
      <c r="BF141" s="12">
        <v>1.0183735684271066E-2</v>
      </c>
      <c r="BG141" s="12">
        <v>9.8442778281286978E-3</v>
      </c>
      <c r="BH141" s="12">
        <v>9.5048199719863294E-3</v>
      </c>
      <c r="BI141" s="12">
        <v>9.165362115843961E-3</v>
      </c>
      <c r="BJ141" s="12">
        <v>8.8259042597015908E-3</v>
      </c>
      <c r="BK141" s="12">
        <v>8.4864464035592224E-3</v>
      </c>
      <c r="BL141" s="12">
        <v>8.146988547416854E-3</v>
      </c>
      <c r="BM141" s="12">
        <v>7.8075306912744847E-3</v>
      </c>
      <c r="BN141" s="12">
        <v>7.4680728351321155E-3</v>
      </c>
      <c r="BO141" s="12">
        <v>7.1286149789897462E-3</v>
      </c>
      <c r="BP141" s="12">
        <v>6.7891571228473786E-3</v>
      </c>
      <c r="BQ141" s="12">
        <v>6.4496992667050093E-3</v>
      </c>
      <c r="BR141" s="12">
        <v>6.1102414105626401E-3</v>
      </c>
      <c r="BS141" s="12">
        <v>5.7707835544202717E-3</v>
      </c>
      <c r="BT141" s="12">
        <v>5.4313256982779024E-3</v>
      </c>
      <c r="BU141" s="12">
        <v>5.0918678421355331E-3</v>
      </c>
      <c r="BV141" s="12">
        <v>4.7524099859931647E-3</v>
      </c>
      <c r="BW141" s="12">
        <v>4.4129521298507954E-3</v>
      </c>
      <c r="BX141" s="12">
        <v>4.073494273708427E-3</v>
      </c>
      <c r="BY141" s="12">
        <v>3.7340364175660577E-3</v>
      </c>
      <c r="BZ141" s="12">
        <v>3.3945785614236893E-3</v>
      </c>
      <c r="CA141" s="12">
        <v>3.05512070528132E-3</v>
      </c>
      <c r="CB141" s="12">
        <v>2.7156628491389512E-3</v>
      </c>
      <c r="CC141" s="12">
        <v>2.3762049929965823E-3</v>
      </c>
      <c r="CD141" s="12">
        <v>2.0367471368542135E-3</v>
      </c>
      <c r="CE141" s="12">
        <v>1.6972892807118447E-3</v>
      </c>
      <c r="CF141" s="12">
        <v>1.3578314245694756E-3</v>
      </c>
      <c r="CG141" s="12">
        <v>1.0183735684271068E-3</v>
      </c>
      <c r="CH141" s="12">
        <v>6.789157122847378E-4</v>
      </c>
      <c r="CI141" s="12">
        <v>3.394578561423689E-4</v>
      </c>
      <c r="CJ141" s="12">
        <v>0</v>
      </c>
    </row>
    <row r="142" spans="1:88">
      <c r="A142" s="4" t="s">
        <v>576</v>
      </c>
      <c r="B142" s="10" t="s">
        <v>563</v>
      </c>
      <c r="C142" s="11" t="s">
        <v>387</v>
      </c>
      <c r="D142" s="8" t="s">
        <v>571</v>
      </c>
      <c r="E142" s="12">
        <v>0</v>
      </c>
      <c r="F142" s="12">
        <v>0</v>
      </c>
      <c r="G142" s="12">
        <v>4.3672298374243024E-2</v>
      </c>
      <c r="H142" s="12">
        <v>4.2150274893097084E-2</v>
      </c>
      <c r="I142" s="12">
        <v>-0.10433763188745604</v>
      </c>
      <c r="J142" s="12">
        <v>-0.11632853403141374</v>
      </c>
      <c r="K142" s="12">
        <v>0.1107202369931497</v>
      </c>
      <c r="L142" s="12">
        <v>0.10018336389398197</v>
      </c>
      <c r="M142" s="12">
        <v>9.1060606060606286E-2</v>
      </c>
      <c r="N142" s="12">
        <v>2.8607137897514123E-2</v>
      </c>
      <c r="O142" s="12">
        <v>2.7406507357904841E-2</v>
      </c>
      <c r="P142" s="12">
        <v>2.7201051248356922E-2</v>
      </c>
      <c r="Q142" s="12">
        <v>2.6480747089676626E-2</v>
      </c>
      <c r="R142" s="12">
        <v>2.5548354935194473E-2</v>
      </c>
      <c r="S142" s="12">
        <v>2.5033418398347385E-2</v>
      </c>
      <c r="T142" s="12">
        <v>2.4303497332542667E-2</v>
      </c>
      <c r="U142" s="12">
        <v>2.3842592592592915E-2</v>
      </c>
      <c r="V142" s="12">
        <v>2.3174316075061707E-2</v>
      </c>
      <c r="W142" s="12">
        <v>2.2759916031378058E-2</v>
      </c>
      <c r="X142" s="12">
        <v>2.2253429836879945E-2</v>
      </c>
      <c r="Y142" s="12">
        <v>2.1768995033287553E-2</v>
      </c>
      <c r="Z142" s="12">
        <v>2.1201778880959976E-2</v>
      </c>
      <c r="AA142" s="12">
        <v>2.0862872189588488E-2</v>
      </c>
      <c r="AB142" s="12">
        <v>2.0337301587301848E-2</v>
      </c>
      <c r="AC142" s="12">
        <v>2.0126397666504481E-2</v>
      </c>
      <c r="AD142" s="12">
        <v>1.9538696149447476E-2</v>
      </c>
      <c r="AE142" s="12">
        <v>1.925773581377932E-2</v>
      </c>
      <c r="AF142" s="12">
        <v>1.8802164541869448E-2</v>
      </c>
      <c r="AG142" s="12">
        <v>1.8545192653943054E-2</v>
      </c>
      <c r="AH142" s="12">
        <v>1.811914442283924E-2</v>
      </c>
      <c r="AI142" s="12">
        <v>1.7883496831321954E-2</v>
      </c>
      <c r="AJ142" s="12">
        <v>1.7569296375266275E-2</v>
      </c>
      <c r="AK142" s="12">
        <v>1.726594585533503E-2</v>
      </c>
      <c r="AL142" s="12">
        <v>1.6972892807118445E-2</v>
      </c>
      <c r="AM142" s="12">
        <v>1.6633434950976075E-2</v>
      </c>
      <c r="AN142" s="12">
        <v>1.6293977094833708E-2</v>
      </c>
      <c r="AO142" s="12">
        <v>1.5954519238691338E-2</v>
      </c>
      <c r="AP142" s="12">
        <v>1.5615061382548969E-2</v>
      </c>
      <c r="AQ142" s="12">
        <v>1.5275603526406601E-2</v>
      </c>
      <c r="AR142" s="12">
        <v>1.4936145670264231E-2</v>
      </c>
      <c r="AS142" s="12">
        <v>1.4596687814121862E-2</v>
      </c>
      <c r="AT142" s="12">
        <v>1.4257229957979492E-2</v>
      </c>
      <c r="AU142" s="12">
        <v>1.3917772101837124E-2</v>
      </c>
      <c r="AV142" s="12">
        <v>1.3578314245694757E-2</v>
      </c>
      <c r="AW142" s="12">
        <v>1.3238856389552387E-2</v>
      </c>
      <c r="AX142" s="12">
        <v>1.2899398533410019E-2</v>
      </c>
      <c r="AY142" s="12">
        <v>1.2559940677267649E-2</v>
      </c>
      <c r="AZ142" s="12">
        <v>1.222048282112528E-2</v>
      </c>
      <c r="BA142" s="12">
        <v>1.188102496498291E-2</v>
      </c>
      <c r="BB142" s="12">
        <v>1.1541567108840543E-2</v>
      </c>
      <c r="BC142" s="12">
        <v>1.1202109252698175E-2</v>
      </c>
      <c r="BD142" s="12">
        <v>1.0862651396555805E-2</v>
      </c>
      <c r="BE142" s="12">
        <v>1.0523193540413436E-2</v>
      </c>
      <c r="BF142" s="12">
        <v>1.0183735684271066E-2</v>
      </c>
      <c r="BG142" s="12">
        <v>9.8442778281286978E-3</v>
      </c>
      <c r="BH142" s="12">
        <v>9.5048199719863294E-3</v>
      </c>
      <c r="BI142" s="12">
        <v>9.165362115843961E-3</v>
      </c>
      <c r="BJ142" s="12">
        <v>8.8259042597015908E-3</v>
      </c>
      <c r="BK142" s="12">
        <v>8.4864464035592224E-3</v>
      </c>
      <c r="BL142" s="12">
        <v>8.146988547416854E-3</v>
      </c>
      <c r="BM142" s="12">
        <v>7.8075306912744847E-3</v>
      </c>
      <c r="BN142" s="12">
        <v>7.4680728351321155E-3</v>
      </c>
      <c r="BO142" s="12">
        <v>7.1286149789897462E-3</v>
      </c>
      <c r="BP142" s="12">
        <v>6.7891571228473786E-3</v>
      </c>
      <c r="BQ142" s="12">
        <v>6.4496992667050093E-3</v>
      </c>
      <c r="BR142" s="12">
        <v>6.1102414105626401E-3</v>
      </c>
      <c r="BS142" s="12">
        <v>5.7707835544202717E-3</v>
      </c>
      <c r="BT142" s="12">
        <v>5.4313256982779024E-3</v>
      </c>
      <c r="BU142" s="12">
        <v>5.0918678421355331E-3</v>
      </c>
      <c r="BV142" s="12">
        <v>4.7524099859931647E-3</v>
      </c>
      <c r="BW142" s="12">
        <v>4.4129521298507954E-3</v>
      </c>
      <c r="BX142" s="12">
        <v>4.073494273708427E-3</v>
      </c>
      <c r="BY142" s="12">
        <v>3.7340364175660577E-3</v>
      </c>
      <c r="BZ142" s="12">
        <v>3.3945785614236893E-3</v>
      </c>
      <c r="CA142" s="12">
        <v>3.05512070528132E-3</v>
      </c>
      <c r="CB142" s="12">
        <v>2.7156628491389512E-3</v>
      </c>
      <c r="CC142" s="12">
        <v>2.3762049929965823E-3</v>
      </c>
      <c r="CD142" s="12">
        <v>2.0367471368542135E-3</v>
      </c>
      <c r="CE142" s="12">
        <v>1.6972892807118447E-3</v>
      </c>
      <c r="CF142" s="12">
        <v>1.3578314245694756E-3</v>
      </c>
      <c r="CG142" s="12">
        <v>1.0183735684271068E-3</v>
      </c>
      <c r="CH142" s="12">
        <v>6.789157122847378E-4</v>
      </c>
      <c r="CI142" s="12">
        <v>3.394578561423689E-4</v>
      </c>
      <c r="CJ142" s="12">
        <v>0</v>
      </c>
    </row>
    <row r="143" spans="1:88">
      <c r="A143" s="4" t="s">
        <v>576</v>
      </c>
      <c r="B143" s="10" t="s">
        <v>563</v>
      </c>
      <c r="C143" s="11" t="s">
        <v>389</v>
      </c>
      <c r="D143" s="8" t="s">
        <v>572</v>
      </c>
      <c r="E143" s="12">
        <v>0</v>
      </c>
      <c r="F143" s="12">
        <v>0</v>
      </c>
      <c r="G143" s="12">
        <v>4.3672298374243024E-2</v>
      </c>
      <c r="H143" s="12">
        <v>4.2150274893097084E-2</v>
      </c>
      <c r="I143" s="12">
        <v>-0.10433763188745604</v>
      </c>
      <c r="J143" s="12">
        <v>-0.11632853403141374</v>
      </c>
      <c r="K143" s="12">
        <v>0.1107202369931497</v>
      </c>
      <c r="L143" s="12">
        <v>0.10018336389398197</v>
      </c>
      <c r="M143" s="12">
        <v>9.1060606060606286E-2</v>
      </c>
      <c r="N143" s="12">
        <v>2.8607137897514123E-2</v>
      </c>
      <c r="O143" s="12">
        <v>2.7406507357904841E-2</v>
      </c>
      <c r="P143" s="12">
        <v>2.7201051248356922E-2</v>
      </c>
      <c r="Q143" s="12">
        <v>2.6480747089676626E-2</v>
      </c>
      <c r="R143" s="12">
        <v>2.5548354935194473E-2</v>
      </c>
      <c r="S143" s="12">
        <v>2.5033418398347385E-2</v>
      </c>
      <c r="T143" s="12">
        <v>2.4303497332542667E-2</v>
      </c>
      <c r="U143" s="12">
        <v>2.3842592592592915E-2</v>
      </c>
      <c r="V143" s="12">
        <v>2.3174316075061707E-2</v>
      </c>
      <c r="W143" s="12">
        <v>2.2759916031378058E-2</v>
      </c>
      <c r="X143" s="12">
        <v>2.2253429836879945E-2</v>
      </c>
      <c r="Y143" s="12">
        <v>2.1768995033287553E-2</v>
      </c>
      <c r="Z143" s="12">
        <v>2.1201778880959976E-2</v>
      </c>
      <c r="AA143" s="12">
        <v>2.0862872189588488E-2</v>
      </c>
      <c r="AB143" s="12">
        <v>2.0337301587301848E-2</v>
      </c>
      <c r="AC143" s="12">
        <v>2.0126397666504481E-2</v>
      </c>
      <c r="AD143" s="12">
        <v>1.9538696149447476E-2</v>
      </c>
      <c r="AE143" s="12">
        <v>1.925773581377932E-2</v>
      </c>
      <c r="AF143" s="12">
        <v>1.8802164541869448E-2</v>
      </c>
      <c r="AG143" s="12">
        <v>1.8545192653943054E-2</v>
      </c>
      <c r="AH143" s="12">
        <v>1.811914442283924E-2</v>
      </c>
      <c r="AI143" s="12">
        <v>1.7883496831321954E-2</v>
      </c>
      <c r="AJ143" s="12">
        <v>1.7569296375266275E-2</v>
      </c>
      <c r="AK143" s="12">
        <v>1.726594585533503E-2</v>
      </c>
      <c r="AL143" s="12">
        <v>1.6972892807118445E-2</v>
      </c>
      <c r="AM143" s="12">
        <v>1.6633434950976075E-2</v>
      </c>
      <c r="AN143" s="12">
        <v>1.6293977094833708E-2</v>
      </c>
      <c r="AO143" s="12">
        <v>1.5954519238691338E-2</v>
      </c>
      <c r="AP143" s="12">
        <v>1.5615061382548969E-2</v>
      </c>
      <c r="AQ143" s="12">
        <v>1.5275603526406601E-2</v>
      </c>
      <c r="AR143" s="12">
        <v>1.4936145670264231E-2</v>
      </c>
      <c r="AS143" s="12">
        <v>1.4596687814121862E-2</v>
      </c>
      <c r="AT143" s="12">
        <v>1.4257229957979492E-2</v>
      </c>
      <c r="AU143" s="12">
        <v>1.3917772101837124E-2</v>
      </c>
      <c r="AV143" s="12">
        <v>1.3578314245694757E-2</v>
      </c>
      <c r="AW143" s="12">
        <v>1.3238856389552387E-2</v>
      </c>
      <c r="AX143" s="12">
        <v>1.2899398533410019E-2</v>
      </c>
      <c r="AY143" s="12">
        <v>1.2559940677267649E-2</v>
      </c>
      <c r="AZ143" s="12">
        <v>1.222048282112528E-2</v>
      </c>
      <c r="BA143" s="12">
        <v>1.188102496498291E-2</v>
      </c>
      <c r="BB143" s="12">
        <v>1.1541567108840543E-2</v>
      </c>
      <c r="BC143" s="12">
        <v>1.1202109252698175E-2</v>
      </c>
      <c r="BD143" s="12">
        <v>1.0862651396555805E-2</v>
      </c>
      <c r="BE143" s="12">
        <v>1.0523193540413436E-2</v>
      </c>
      <c r="BF143" s="12">
        <v>1.0183735684271066E-2</v>
      </c>
      <c r="BG143" s="12">
        <v>9.8442778281286978E-3</v>
      </c>
      <c r="BH143" s="12">
        <v>9.5048199719863294E-3</v>
      </c>
      <c r="BI143" s="12">
        <v>9.165362115843961E-3</v>
      </c>
      <c r="BJ143" s="12">
        <v>8.8259042597015908E-3</v>
      </c>
      <c r="BK143" s="12">
        <v>8.4864464035592224E-3</v>
      </c>
      <c r="BL143" s="12">
        <v>8.146988547416854E-3</v>
      </c>
      <c r="BM143" s="12">
        <v>7.8075306912744847E-3</v>
      </c>
      <c r="BN143" s="12">
        <v>7.4680728351321155E-3</v>
      </c>
      <c r="BO143" s="12">
        <v>7.1286149789897462E-3</v>
      </c>
      <c r="BP143" s="12">
        <v>6.7891571228473786E-3</v>
      </c>
      <c r="BQ143" s="12">
        <v>6.4496992667050093E-3</v>
      </c>
      <c r="BR143" s="12">
        <v>6.1102414105626401E-3</v>
      </c>
      <c r="BS143" s="12">
        <v>5.7707835544202717E-3</v>
      </c>
      <c r="BT143" s="12">
        <v>5.4313256982779024E-3</v>
      </c>
      <c r="BU143" s="12">
        <v>5.0918678421355331E-3</v>
      </c>
      <c r="BV143" s="12">
        <v>4.7524099859931647E-3</v>
      </c>
      <c r="BW143" s="12">
        <v>4.4129521298507954E-3</v>
      </c>
      <c r="BX143" s="12">
        <v>4.073494273708427E-3</v>
      </c>
      <c r="BY143" s="12">
        <v>3.7340364175660577E-3</v>
      </c>
      <c r="BZ143" s="12">
        <v>3.3945785614236893E-3</v>
      </c>
      <c r="CA143" s="12">
        <v>3.05512070528132E-3</v>
      </c>
      <c r="CB143" s="12">
        <v>2.7156628491389512E-3</v>
      </c>
      <c r="CC143" s="12">
        <v>2.3762049929965823E-3</v>
      </c>
      <c r="CD143" s="12">
        <v>2.0367471368542135E-3</v>
      </c>
      <c r="CE143" s="12">
        <v>1.6972892807118447E-3</v>
      </c>
      <c r="CF143" s="12">
        <v>1.3578314245694756E-3</v>
      </c>
      <c r="CG143" s="12">
        <v>1.0183735684271068E-3</v>
      </c>
      <c r="CH143" s="12">
        <v>6.789157122847378E-4</v>
      </c>
      <c r="CI143" s="12">
        <v>3.394578561423689E-4</v>
      </c>
      <c r="CJ143" s="12">
        <v>0</v>
      </c>
    </row>
    <row r="144" spans="1:88">
      <c r="A144" s="4" t="s">
        <v>576</v>
      </c>
      <c r="B144" s="10" t="s">
        <v>563</v>
      </c>
      <c r="C144" s="11" t="s">
        <v>573</v>
      </c>
      <c r="D144" s="8" t="s">
        <v>708</v>
      </c>
      <c r="E144" s="12">
        <v>0</v>
      </c>
      <c r="F144" s="12">
        <v>0</v>
      </c>
      <c r="G144" s="12">
        <v>4.3672298374243024E-2</v>
      </c>
      <c r="H144" s="12">
        <v>4.2150274893097084E-2</v>
      </c>
      <c r="I144" s="12">
        <v>-0.10433763188745604</v>
      </c>
      <c r="J144" s="12">
        <v>-0.11632853403141374</v>
      </c>
      <c r="K144" s="12">
        <v>0.1107202369931497</v>
      </c>
      <c r="L144" s="12">
        <v>0.10018336389398197</v>
      </c>
      <c r="M144" s="12">
        <v>9.1060606060606286E-2</v>
      </c>
      <c r="N144" s="12">
        <v>2.8607137897514123E-2</v>
      </c>
      <c r="O144" s="12">
        <v>2.7406507357904841E-2</v>
      </c>
      <c r="P144" s="12">
        <v>2.7201051248356922E-2</v>
      </c>
      <c r="Q144" s="12">
        <v>2.6480747089676626E-2</v>
      </c>
      <c r="R144" s="12">
        <v>2.5548354935194473E-2</v>
      </c>
      <c r="S144" s="12">
        <v>2.5033418398347385E-2</v>
      </c>
      <c r="T144" s="12">
        <v>2.4303497332542667E-2</v>
      </c>
      <c r="U144" s="12">
        <v>2.3842592592592915E-2</v>
      </c>
      <c r="V144" s="12">
        <v>2.3174316075061707E-2</v>
      </c>
      <c r="W144" s="12">
        <v>2.2759916031378058E-2</v>
      </c>
      <c r="X144" s="12">
        <v>2.2253429836879945E-2</v>
      </c>
      <c r="Y144" s="12">
        <v>2.1768995033287553E-2</v>
      </c>
      <c r="Z144" s="12">
        <v>2.1201778880959976E-2</v>
      </c>
      <c r="AA144" s="12">
        <v>2.0862872189588488E-2</v>
      </c>
      <c r="AB144" s="12">
        <v>2.0337301587301848E-2</v>
      </c>
      <c r="AC144" s="12">
        <v>2.0126397666504481E-2</v>
      </c>
      <c r="AD144" s="12">
        <v>1.9538696149447476E-2</v>
      </c>
      <c r="AE144" s="12">
        <v>1.925773581377932E-2</v>
      </c>
      <c r="AF144" s="12">
        <v>1.8802164541869448E-2</v>
      </c>
      <c r="AG144" s="12">
        <v>1.8545192653943054E-2</v>
      </c>
      <c r="AH144" s="12">
        <v>1.811914442283924E-2</v>
      </c>
      <c r="AI144" s="12">
        <v>1.7883496831321954E-2</v>
      </c>
      <c r="AJ144" s="12">
        <v>1.7569296375266275E-2</v>
      </c>
      <c r="AK144" s="12">
        <v>1.726594585533503E-2</v>
      </c>
      <c r="AL144" s="12">
        <v>1.6972892807118445E-2</v>
      </c>
      <c r="AM144" s="12">
        <v>1.6633434950976075E-2</v>
      </c>
      <c r="AN144" s="12">
        <v>1.6293977094833708E-2</v>
      </c>
      <c r="AO144" s="12">
        <v>1.5954519238691338E-2</v>
      </c>
      <c r="AP144" s="12">
        <v>1.5615061382548969E-2</v>
      </c>
      <c r="AQ144" s="12">
        <v>1.5275603526406601E-2</v>
      </c>
      <c r="AR144" s="12">
        <v>1.4936145670264231E-2</v>
      </c>
      <c r="AS144" s="12">
        <v>1.4596687814121862E-2</v>
      </c>
      <c r="AT144" s="12">
        <v>1.4257229957979492E-2</v>
      </c>
      <c r="AU144" s="12">
        <v>1.3917772101837124E-2</v>
      </c>
      <c r="AV144" s="12">
        <v>1.3578314245694757E-2</v>
      </c>
      <c r="AW144" s="12">
        <v>1.3238856389552387E-2</v>
      </c>
      <c r="AX144" s="12">
        <v>1.2899398533410019E-2</v>
      </c>
      <c r="AY144" s="12">
        <v>1.2559940677267649E-2</v>
      </c>
      <c r="AZ144" s="12">
        <v>1.222048282112528E-2</v>
      </c>
      <c r="BA144" s="12">
        <v>1.188102496498291E-2</v>
      </c>
      <c r="BB144" s="12">
        <v>1.1541567108840543E-2</v>
      </c>
      <c r="BC144" s="12">
        <v>1.1202109252698175E-2</v>
      </c>
      <c r="BD144" s="12">
        <v>1.0862651396555805E-2</v>
      </c>
      <c r="BE144" s="12">
        <v>1.0523193540413436E-2</v>
      </c>
      <c r="BF144" s="12">
        <v>1.0183735684271066E-2</v>
      </c>
      <c r="BG144" s="12">
        <v>9.8442778281286978E-3</v>
      </c>
      <c r="BH144" s="12">
        <v>9.5048199719863294E-3</v>
      </c>
      <c r="BI144" s="12">
        <v>9.165362115843961E-3</v>
      </c>
      <c r="BJ144" s="12">
        <v>8.8259042597015908E-3</v>
      </c>
      <c r="BK144" s="12">
        <v>8.4864464035592224E-3</v>
      </c>
      <c r="BL144" s="12">
        <v>8.146988547416854E-3</v>
      </c>
      <c r="BM144" s="12">
        <v>7.8075306912744847E-3</v>
      </c>
      <c r="BN144" s="12">
        <v>7.4680728351321155E-3</v>
      </c>
      <c r="BO144" s="12">
        <v>7.1286149789897462E-3</v>
      </c>
      <c r="BP144" s="12">
        <v>6.7891571228473786E-3</v>
      </c>
      <c r="BQ144" s="12">
        <v>6.4496992667050093E-3</v>
      </c>
      <c r="BR144" s="12">
        <v>6.1102414105626401E-3</v>
      </c>
      <c r="BS144" s="12">
        <v>5.7707835544202717E-3</v>
      </c>
      <c r="BT144" s="12">
        <v>5.4313256982779024E-3</v>
      </c>
      <c r="BU144" s="12">
        <v>5.0918678421355331E-3</v>
      </c>
      <c r="BV144" s="12">
        <v>4.7524099859931647E-3</v>
      </c>
      <c r="BW144" s="12">
        <v>4.4129521298507954E-3</v>
      </c>
      <c r="BX144" s="12">
        <v>4.073494273708427E-3</v>
      </c>
      <c r="BY144" s="12">
        <v>3.7340364175660577E-3</v>
      </c>
      <c r="BZ144" s="12">
        <v>3.3945785614236893E-3</v>
      </c>
      <c r="CA144" s="12">
        <v>3.05512070528132E-3</v>
      </c>
      <c r="CB144" s="12">
        <v>2.7156628491389512E-3</v>
      </c>
      <c r="CC144" s="12">
        <v>2.3762049929965823E-3</v>
      </c>
      <c r="CD144" s="12">
        <v>2.0367471368542135E-3</v>
      </c>
      <c r="CE144" s="12">
        <v>1.6972892807118447E-3</v>
      </c>
      <c r="CF144" s="12">
        <v>1.3578314245694756E-3</v>
      </c>
      <c r="CG144" s="12">
        <v>1.0183735684271068E-3</v>
      </c>
      <c r="CH144" s="12">
        <v>6.789157122847378E-4</v>
      </c>
      <c r="CI144" s="12">
        <v>3.394578561423689E-4</v>
      </c>
      <c r="CJ144" s="12">
        <v>0</v>
      </c>
    </row>
    <row r="145" spans="1:88">
      <c r="A145" s="4" t="s">
        <v>576</v>
      </c>
      <c r="B145" s="10" t="s">
        <v>563</v>
      </c>
      <c r="C145" s="11" t="s">
        <v>393</v>
      </c>
      <c r="D145" s="8" t="s">
        <v>575</v>
      </c>
      <c r="E145" s="12">
        <v>0</v>
      </c>
      <c r="F145" s="12">
        <v>0</v>
      </c>
      <c r="G145" s="12">
        <v>4.3672298374243024E-2</v>
      </c>
      <c r="H145" s="12">
        <v>4.2150274893097084E-2</v>
      </c>
      <c r="I145" s="12">
        <v>-0.10433763188745604</v>
      </c>
      <c r="J145" s="12">
        <v>-0.11632853403141374</v>
      </c>
      <c r="K145" s="12">
        <v>0.1107202369931497</v>
      </c>
      <c r="L145" s="12">
        <v>0.10018336389398197</v>
      </c>
      <c r="M145" s="12">
        <v>9.1060606060606286E-2</v>
      </c>
      <c r="N145" s="12">
        <v>2.8607137897514123E-2</v>
      </c>
      <c r="O145" s="12">
        <v>2.7406507357904841E-2</v>
      </c>
      <c r="P145" s="12">
        <v>2.7201051248356922E-2</v>
      </c>
      <c r="Q145" s="12">
        <v>2.6480747089676626E-2</v>
      </c>
      <c r="R145" s="12">
        <v>2.5548354935194473E-2</v>
      </c>
      <c r="S145" s="12">
        <v>2.5033418398347385E-2</v>
      </c>
      <c r="T145" s="12">
        <v>2.4303497332542667E-2</v>
      </c>
      <c r="U145" s="12">
        <v>2.3842592592592915E-2</v>
      </c>
      <c r="V145" s="12">
        <v>2.3174316075061707E-2</v>
      </c>
      <c r="W145" s="12">
        <v>2.2759916031378058E-2</v>
      </c>
      <c r="X145" s="12">
        <v>2.2253429836879945E-2</v>
      </c>
      <c r="Y145" s="12">
        <v>2.1768995033287553E-2</v>
      </c>
      <c r="Z145" s="12">
        <v>2.1201778880959976E-2</v>
      </c>
      <c r="AA145" s="12">
        <v>2.0862872189588488E-2</v>
      </c>
      <c r="AB145" s="12">
        <v>2.0337301587301848E-2</v>
      </c>
      <c r="AC145" s="12">
        <v>2.0126397666504481E-2</v>
      </c>
      <c r="AD145" s="12">
        <v>1.9538696149447476E-2</v>
      </c>
      <c r="AE145" s="12">
        <v>1.925773581377932E-2</v>
      </c>
      <c r="AF145" s="12">
        <v>1.8802164541869448E-2</v>
      </c>
      <c r="AG145" s="12">
        <v>1.8545192653943054E-2</v>
      </c>
      <c r="AH145" s="12">
        <v>1.811914442283924E-2</v>
      </c>
      <c r="AI145" s="12">
        <v>1.7883496831321954E-2</v>
      </c>
      <c r="AJ145" s="12">
        <v>1.7569296375266275E-2</v>
      </c>
      <c r="AK145" s="12">
        <v>1.726594585533503E-2</v>
      </c>
      <c r="AL145" s="12">
        <v>1.6972892807118445E-2</v>
      </c>
      <c r="AM145" s="12">
        <v>1.6633434950976075E-2</v>
      </c>
      <c r="AN145" s="12">
        <v>1.6293977094833708E-2</v>
      </c>
      <c r="AO145" s="12">
        <v>1.5954519238691338E-2</v>
      </c>
      <c r="AP145" s="12">
        <v>1.5615061382548969E-2</v>
      </c>
      <c r="AQ145" s="12">
        <v>1.5275603526406601E-2</v>
      </c>
      <c r="AR145" s="12">
        <v>1.4936145670264231E-2</v>
      </c>
      <c r="AS145" s="12">
        <v>1.4596687814121862E-2</v>
      </c>
      <c r="AT145" s="12">
        <v>1.4257229957979492E-2</v>
      </c>
      <c r="AU145" s="12">
        <v>1.3917772101837124E-2</v>
      </c>
      <c r="AV145" s="12">
        <v>1.3578314245694757E-2</v>
      </c>
      <c r="AW145" s="12">
        <v>1.3238856389552387E-2</v>
      </c>
      <c r="AX145" s="12">
        <v>1.2899398533410019E-2</v>
      </c>
      <c r="AY145" s="12">
        <v>1.2559940677267649E-2</v>
      </c>
      <c r="AZ145" s="12">
        <v>1.222048282112528E-2</v>
      </c>
      <c r="BA145" s="12">
        <v>1.188102496498291E-2</v>
      </c>
      <c r="BB145" s="12">
        <v>1.1541567108840543E-2</v>
      </c>
      <c r="BC145" s="12">
        <v>1.1202109252698175E-2</v>
      </c>
      <c r="BD145" s="12">
        <v>1.0862651396555805E-2</v>
      </c>
      <c r="BE145" s="12">
        <v>1.0523193540413436E-2</v>
      </c>
      <c r="BF145" s="12">
        <v>1.0183735684271066E-2</v>
      </c>
      <c r="BG145" s="12">
        <v>9.8442778281286978E-3</v>
      </c>
      <c r="BH145" s="12">
        <v>9.5048199719863294E-3</v>
      </c>
      <c r="BI145" s="12">
        <v>9.165362115843961E-3</v>
      </c>
      <c r="BJ145" s="12">
        <v>8.8259042597015908E-3</v>
      </c>
      <c r="BK145" s="12">
        <v>8.4864464035592224E-3</v>
      </c>
      <c r="BL145" s="12">
        <v>8.146988547416854E-3</v>
      </c>
      <c r="BM145" s="12">
        <v>7.8075306912744847E-3</v>
      </c>
      <c r="BN145" s="12">
        <v>7.4680728351321155E-3</v>
      </c>
      <c r="BO145" s="12">
        <v>7.1286149789897462E-3</v>
      </c>
      <c r="BP145" s="12">
        <v>6.7891571228473786E-3</v>
      </c>
      <c r="BQ145" s="12">
        <v>6.4496992667050093E-3</v>
      </c>
      <c r="BR145" s="12">
        <v>6.1102414105626401E-3</v>
      </c>
      <c r="BS145" s="12">
        <v>5.7707835544202717E-3</v>
      </c>
      <c r="BT145" s="12">
        <v>5.4313256982779024E-3</v>
      </c>
      <c r="BU145" s="12">
        <v>5.0918678421355331E-3</v>
      </c>
      <c r="BV145" s="12">
        <v>4.7524099859931647E-3</v>
      </c>
      <c r="BW145" s="12">
        <v>4.4129521298507954E-3</v>
      </c>
      <c r="BX145" s="12">
        <v>4.073494273708427E-3</v>
      </c>
      <c r="BY145" s="12">
        <v>3.7340364175660577E-3</v>
      </c>
      <c r="BZ145" s="12">
        <v>3.3945785614236893E-3</v>
      </c>
      <c r="CA145" s="12">
        <v>3.05512070528132E-3</v>
      </c>
      <c r="CB145" s="12">
        <v>2.7156628491389512E-3</v>
      </c>
      <c r="CC145" s="12">
        <v>2.3762049929965823E-3</v>
      </c>
      <c r="CD145" s="12">
        <v>2.0367471368542135E-3</v>
      </c>
      <c r="CE145" s="12">
        <v>1.6972892807118447E-3</v>
      </c>
      <c r="CF145" s="12">
        <v>1.3578314245694756E-3</v>
      </c>
      <c r="CG145" s="12">
        <v>1.0183735684271068E-3</v>
      </c>
      <c r="CH145" s="12">
        <v>6.789157122847378E-4</v>
      </c>
      <c r="CI145" s="12">
        <v>3.394578561423689E-4</v>
      </c>
      <c r="CJ145" s="12">
        <v>0</v>
      </c>
    </row>
    <row r="146" spans="1:88">
      <c r="B146" s="10"/>
      <c r="C146" s="11"/>
      <c r="D146" s="8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</row>
    <row r="147" spans="1:88">
      <c r="B147" s="10"/>
      <c r="C147" s="11"/>
      <c r="D147" s="8"/>
      <c r="E147" s="12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60"/>
      <c r="AX147" s="60"/>
      <c r="AY147" s="60"/>
      <c r="AZ147" s="60"/>
      <c r="BA147" s="60"/>
      <c r="BB147" s="60"/>
      <c r="BC147" s="60"/>
      <c r="BD147" s="60"/>
      <c r="BE147" s="60"/>
      <c r="BF147" s="60"/>
      <c r="BG147" s="60"/>
      <c r="BH147" s="60"/>
      <c r="BI147" s="60"/>
      <c r="BJ147" s="60"/>
      <c r="BK147" s="60"/>
      <c r="BL147" s="60"/>
      <c r="BM147" s="60"/>
      <c r="BN147" s="60"/>
      <c r="BO147" s="60"/>
      <c r="BP147" s="60"/>
      <c r="BQ147" s="60"/>
      <c r="BR147" s="60"/>
      <c r="BS147" s="60"/>
      <c r="BT147" s="60"/>
      <c r="BU147" s="60"/>
      <c r="BV147" s="60"/>
      <c r="BW147" s="60"/>
      <c r="BX147" s="60"/>
      <c r="BY147" s="60"/>
      <c r="BZ147" s="60"/>
      <c r="CA147" s="60"/>
      <c r="CB147" s="60"/>
      <c r="CC147" s="60"/>
      <c r="CD147" s="60"/>
      <c r="CE147" s="60"/>
      <c r="CF147" s="60"/>
      <c r="CG147" s="60"/>
      <c r="CH147" s="60"/>
      <c r="CI147" s="60"/>
      <c r="CJ147" s="60"/>
    </row>
    <row r="148" spans="1:88">
      <c r="B148" s="10"/>
      <c r="C148" s="11"/>
      <c r="D148" s="8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</row>
    <row r="149" spans="1:88">
      <c r="B149" s="10"/>
      <c r="C149" s="11"/>
      <c r="D149" s="8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</row>
    <row r="150" spans="1:88">
      <c r="B150" s="10"/>
      <c r="C150" s="11"/>
      <c r="D150" s="8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</row>
    <row r="151" spans="1:88">
      <c r="B151" s="10"/>
      <c r="C151" s="11"/>
      <c r="D151" s="8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</row>
    <row r="152" spans="1:88">
      <c r="B152" s="12"/>
      <c r="C152" s="11"/>
      <c r="D152" s="8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3"/>
      <c r="CE152" s="13"/>
      <c r="CF152" s="13"/>
      <c r="CG152" s="13"/>
      <c r="CH152" s="13"/>
      <c r="CI152" s="13"/>
      <c r="CJ152" s="13"/>
    </row>
    <row r="153" spans="1:88">
      <c r="B153" s="12"/>
      <c r="C153" s="11"/>
      <c r="D153" s="8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3"/>
      <c r="CE153" s="13"/>
      <c r="CF153" s="13"/>
      <c r="CG153" s="13"/>
      <c r="CH153" s="13"/>
      <c r="CI153" s="13"/>
      <c r="CJ153" s="13"/>
    </row>
    <row r="154" spans="1:88">
      <c r="B154" s="12"/>
      <c r="C154" s="11"/>
      <c r="D154" s="8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3"/>
      <c r="CE154" s="13"/>
      <c r="CF154" s="13"/>
      <c r="CG154" s="13"/>
      <c r="CH154" s="13"/>
      <c r="CI154" s="13"/>
      <c r="CJ154" s="13"/>
    </row>
    <row r="155" spans="1:88">
      <c r="B155" s="12"/>
      <c r="C155" s="11"/>
      <c r="D155" s="8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3"/>
      <c r="CE155" s="13"/>
      <c r="CF155" s="13"/>
      <c r="CG155" s="13"/>
      <c r="CH155" s="13"/>
      <c r="CI155" s="13"/>
      <c r="CJ155" s="13"/>
    </row>
    <row r="156" spans="1:88">
      <c r="B156" s="12"/>
      <c r="C156" s="11"/>
      <c r="D156" s="8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3"/>
      <c r="CE156" s="13"/>
      <c r="CF156" s="13"/>
      <c r="CG156" s="13"/>
      <c r="CH156" s="13"/>
      <c r="CI156" s="13"/>
      <c r="CJ156" s="13"/>
    </row>
    <row r="157" spans="1:88">
      <c r="B157" s="12"/>
      <c r="C157" s="11"/>
      <c r="D157" s="8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3"/>
      <c r="CE157" s="13"/>
      <c r="CF157" s="13"/>
      <c r="CG157" s="13"/>
      <c r="CH157" s="13"/>
      <c r="CI157" s="13"/>
      <c r="CJ157" s="13"/>
    </row>
    <row r="158" spans="1:88">
      <c r="B158" s="12"/>
      <c r="C158" s="11"/>
      <c r="D158" s="8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3"/>
      <c r="CE158" s="13"/>
      <c r="CF158" s="13"/>
      <c r="CG158" s="13"/>
      <c r="CH158" s="13"/>
      <c r="CI158" s="13"/>
      <c r="CJ158" s="13"/>
    </row>
    <row r="159" spans="1:88">
      <c r="B159" s="12"/>
      <c r="C159" s="11"/>
      <c r="D159" s="8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3"/>
      <c r="CE159" s="13"/>
      <c r="CF159" s="13"/>
      <c r="CG159" s="13"/>
      <c r="CH159" s="13"/>
      <c r="CI159" s="13"/>
      <c r="CJ159" s="13"/>
    </row>
    <row r="160" spans="1:88">
      <c r="B160" s="12"/>
      <c r="C160" s="11"/>
      <c r="D160" s="8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3"/>
      <c r="CE160" s="13"/>
      <c r="CF160" s="13"/>
      <c r="CG160" s="13"/>
      <c r="CH160" s="13"/>
      <c r="CI160" s="13"/>
      <c r="CJ160" s="13"/>
    </row>
    <row r="161" spans="1:88">
      <c r="B161" s="12"/>
      <c r="C161" s="11"/>
      <c r="D161" s="8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3"/>
      <c r="CE161" s="13"/>
      <c r="CF161" s="13"/>
      <c r="CG161" s="13"/>
      <c r="CH161" s="13"/>
      <c r="CI161" s="13"/>
      <c r="CJ161" s="13"/>
    </row>
    <row r="162" spans="1:88">
      <c r="B162" s="12"/>
      <c r="C162" s="11"/>
      <c r="D162" s="8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3"/>
      <c r="CE162" s="13"/>
      <c r="CF162" s="13"/>
      <c r="CG162" s="13"/>
      <c r="CH162" s="13"/>
      <c r="CI162" s="13"/>
      <c r="CJ162" s="13"/>
    </row>
    <row r="163" spans="1:88">
      <c r="B163" s="14"/>
      <c r="C163" s="11"/>
      <c r="D163" s="8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3"/>
      <c r="CE163" s="13"/>
      <c r="CF163" s="13"/>
      <c r="CG163" s="13"/>
      <c r="CH163" s="13"/>
      <c r="CI163" s="13"/>
      <c r="CJ163" s="13"/>
    </row>
    <row r="164" spans="1:88">
      <c r="B164" s="14"/>
      <c r="C164" s="11"/>
      <c r="D164" s="8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3"/>
      <c r="CE164" s="13"/>
      <c r="CF164" s="13"/>
      <c r="CG164" s="13"/>
      <c r="CH164" s="13"/>
      <c r="CI164" s="13"/>
      <c r="CJ164" s="13"/>
    </row>
    <row r="165" spans="1:88">
      <c r="B165" s="14"/>
      <c r="C165" s="11"/>
      <c r="D165" s="8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3"/>
      <c r="CE165" s="13"/>
      <c r="CF165" s="13"/>
      <c r="CG165" s="13"/>
      <c r="CH165" s="13"/>
      <c r="CI165" s="13"/>
      <c r="CJ165" s="13"/>
    </row>
    <row r="166" spans="1:88">
      <c r="B166" s="14"/>
      <c r="C166" s="11"/>
      <c r="D166" s="8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3"/>
      <c r="CE166" s="13"/>
      <c r="CF166" s="13"/>
      <c r="CG166" s="13"/>
      <c r="CH166" s="13"/>
      <c r="CI166" s="13"/>
      <c r="CJ166" s="13"/>
    </row>
    <row r="167" spans="1:88">
      <c r="B167" s="14"/>
      <c r="C167" s="11"/>
      <c r="D167" s="8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3"/>
      <c r="CE167" s="13"/>
      <c r="CF167" s="13"/>
      <c r="CG167" s="13"/>
      <c r="CH167" s="13"/>
      <c r="CI167" s="13"/>
      <c r="CJ167" s="13"/>
    </row>
    <row r="168" spans="1:88">
      <c r="B168" s="14"/>
      <c r="C168" s="11"/>
      <c r="D168" s="8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3"/>
      <c r="CE168" s="13"/>
      <c r="CF168" s="13"/>
      <c r="CG168" s="13"/>
      <c r="CH168" s="13"/>
      <c r="CI168" s="13"/>
      <c r="CJ168" s="13"/>
    </row>
    <row r="169" spans="1:88">
      <c r="B169" s="14"/>
      <c r="C169" s="11"/>
      <c r="D169" s="8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3"/>
      <c r="CE169" s="13"/>
      <c r="CF169" s="13"/>
      <c r="CG169" s="13"/>
      <c r="CH169" s="13"/>
      <c r="CI169" s="13"/>
      <c r="CJ169" s="13"/>
    </row>
    <row r="170" spans="1:88">
      <c r="B170" s="14"/>
      <c r="C170" s="11"/>
      <c r="D170" s="8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3"/>
      <c r="CE170" s="13"/>
      <c r="CF170" s="13"/>
      <c r="CG170" s="13"/>
      <c r="CH170" s="13"/>
      <c r="CI170" s="13"/>
      <c r="CJ170" s="13"/>
    </row>
    <row r="171" spans="1:88">
      <c r="B171" s="14"/>
      <c r="C171" s="11"/>
      <c r="D171" s="8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3"/>
      <c r="CE171" s="13"/>
      <c r="CF171" s="13"/>
      <c r="CG171" s="13"/>
      <c r="CH171" s="13"/>
      <c r="CI171" s="13"/>
      <c r="CJ171" s="13"/>
    </row>
    <row r="172" spans="1:88">
      <c r="B172" s="14"/>
      <c r="C172" s="11"/>
      <c r="D172" s="8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3"/>
      <c r="CE172" s="13"/>
      <c r="CF172" s="13"/>
      <c r="CG172" s="13"/>
      <c r="CH172" s="13"/>
      <c r="CI172" s="13"/>
      <c r="CJ172" s="13"/>
    </row>
    <row r="173" spans="1:88">
      <c r="B173" s="14"/>
      <c r="C173" s="11"/>
      <c r="D173" s="8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3"/>
      <c r="CE173" s="13"/>
      <c r="CF173" s="13"/>
      <c r="CG173" s="13"/>
      <c r="CH173" s="13"/>
      <c r="CI173" s="13"/>
      <c r="CJ173" s="13"/>
    </row>
    <row r="174" spans="1:88">
      <c r="A174" s="15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</row>
    <row r="175" spans="1:88">
      <c r="A175" s="15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</row>
    <row r="176" spans="1:88">
      <c r="A176" s="15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</row>
    <row r="177" spans="1:81">
      <c r="A177" s="15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</row>
    <row r="178" spans="1:81">
      <c r="A178" s="15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</row>
    <row r="179" spans="1:81">
      <c r="A179" s="15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</row>
    <row r="180" spans="1:81">
      <c r="A180" s="15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</row>
    <row r="181" spans="1:81">
      <c r="A181" s="15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</row>
    <row r="182" spans="1:81">
      <c r="A182" s="15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</row>
    <row r="183" spans="1:81">
      <c r="A183" s="15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</row>
    <row r="184" spans="1:81">
      <c r="A184" s="15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</row>
    <row r="185" spans="1:81">
      <c r="A185" s="15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</row>
    <row r="186" spans="1:81">
      <c r="A186" s="15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</row>
    <row r="187" spans="1:81">
      <c r="A187" s="15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</row>
    <row r="188" spans="1:81">
      <c r="A188" s="15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</row>
    <row r="189" spans="1:81">
      <c r="A189" s="15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</row>
    <row r="190" spans="1:81">
      <c r="A190" s="15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</row>
    <row r="191" spans="1:81">
      <c r="A191" s="15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</row>
    <row r="192" spans="1:81">
      <c r="A192" s="15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</row>
    <row r="193" spans="1:81">
      <c r="A193" s="15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</row>
    <row r="194" spans="1:81">
      <c r="A194" s="15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</row>
    <row r="195" spans="1:81">
      <c r="A195" s="15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</row>
    <row r="196" spans="1:81">
      <c r="A196" s="15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</row>
    <row r="197" spans="1:81">
      <c r="A197" s="15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</row>
    <row r="198" spans="1:81">
      <c r="A198" s="15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</row>
    <row r="199" spans="1:81">
      <c r="A199" s="15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</row>
    <row r="200" spans="1:81">
      <c r="A200" s="15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</row>
    <row r="201" spans="1:81">
      <c r="A201" s="15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</row>
    <row r="202" spans="1:81">
      <c r="A202" s="15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</row>
    <row r="203" spans="1:81">
      <c r="A203" s="15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</row>
    <row r="204" spans="1:81">
      <c r="A204" s="15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</row>
    <row r="205" spans="1:81">
      <c r="A205" s="15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</row>
    <row r="206" spans="1:81">
      <c r="A206" s="15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</row>
    <row r="207" spans="1:81">
      <c r="A207" s="15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</row>
    <row r="208" spans="1:81">
      <c r="A208" s="15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</row>
    <row r="209" spans="1:81">
      <c r="A209" s="15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</row>
    <row r="210" spans="1:81">
      <c r="A210" s="15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</row>
    <row r="211" spans="1:81">
      <c r="A211" s="15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</row>
    <row r="212" spans="1:81">
      <c r="A212" s="15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</row>
    <row r="213" spans="1:81">
      <c r="A213" s="15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</row>
    <row r="214" spans="1:81">
      <c r="A214" s="15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</row>
    <row r="215" spans="1:81">
      <c r="A215" s="15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</row>
    <row r="216" spans="1:81">
      <c r="A216" s="15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</row>
    <row r="217" spans="1:81">
      <c r="A217" s="15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</row>
    <row r="218" spans="1:81">
      <c r="A218" s="15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</row>
    <row r="219" spans="1:81">
      <c r="A219" s="15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</row>
    <row r="220" spans="1:81">
      <c r="A220" s="15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</row>
    <row r="221" spans="1:81">
      <c r="A221" s="15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</row>
    <row r="222" spans="1:81">
      <c r="A222" s="15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</row>
    <row r="223" spans="1:81">
      <c r="A223" s="15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</row>
    <row r="224" spans="1:81">
      <c r="A224" s="15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</row>
    <row r="225" spans="1:81">
      <c r="A225" s="15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</row>
    <row r="226" spans="1:81">
      <c r="A226" s="15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</row>
    <row r="227" spans="1:81">
      <c r="A227" s="15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</row>
    <row r="228" spans="1:81">
      <c r="A228" s="15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</row>
    <row r="229" spans="1:81">
      <c r="A229" s="15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</row>
    <row r="230" spans="1:81">
      <c r="A230" s="15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</row>
    <row r="231" spans="1:81">
      <c r="A231" s="15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</row>
    <row r="232" spans="1:81">
      <c r="A232" s="15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</row>
    <row r="233" spans="1:81">
      <c r="A233" s="15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</row>
    <row r="234" spans="1:81">
      <c r="A234" s="15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</row>
    <row r="235" spans="1:81">
      <c r="A235" s="15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</row>
    <row r="236" spans="1:81">
      <c r="A236" s="15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</row>
    <row r="237" spans="1:81">
      <c r="A237" s="15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</row>
    <row r="238" spans="1:81">
      <c r="A238" s="15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</row>
    <row r="239" spans="1:81">
      <c r="A239" s="15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</row>
    <row r="240" spans="1:81">
      <c r="A240" s="15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</row>
    <row r="241" spans="1:81">
      <c r="A241" s="15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</row>
    <row r="242" spans="1:81">
      <c r="A242" s="15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</row>
    <row r="243" spans="1:81">
      <c r="A243" s="15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</row>
    <row r="244" spans="1:81">
      <c r="A244" s="15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</row>
    <row r="245" spans="1:81">
      <c r="A245" s="15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</row>
    <row r="246" spans="1:81">
      <c r="A246" s="15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</row>
    <row r="247" spans="1:81">
      <c r="A247" s="15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</row>
    <row r="248" spans="1:81">
      <c r="A248" s="15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</row>
    <row r="249" spans="1:81">
      <c r="A249" s="15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</row>
    <row r="250" spans="1:81">
      <c r="A250" s="15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</row>
    <row r="251" spans="1:81">
      <c r="A251" s="15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</row>
    <row r="252" spans="1:81">
      <c r="A252" s="15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</row>
    <row r="253" spans="1:81">
      <c r="A253" s="15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</row>
    <row r="254" spans="1:81">
      <c r="A254" s="15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</row>
    <row r="255" spans="1:81">
      <c r="A255" s="15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</row>
    <row r="256" spans="1:81">
      <c r="A256" s="15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</row>
    <row r="257" spans="1:81">
      <c r="A257" s="15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</row>
    <row r="258" spans="1:81">
      <c r="A258" s="15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</row>
    <row r="259" spans="1:81">
      <c r="A259" s="15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</row>
    <row r="260" spans="1:81">
      <c r="A260" s="15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</row>
    <row r="261" spans="1:81">
      <c r="A261" s="15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</row>
    <row r="262" spans="1:81">
      <c r="A262" s="15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</row>
    <row r="263" spans="1:81">
      <c r="A263" s="15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</row>
    <row r="264" spans="1:81">
      <c r="A264" s="15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</row>
    <row r="265" spans="1:81">
      <c r="A265" s="15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</row>
    <row r="266" spans="1:81">
      <c r="A266" s="15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</row>
    <row r="267" spans="1:81">
      <c r="A267" s="15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</row>
    <row r="268" spans="1:81">
      <c r="A268" s="15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</row>
    <row r="269" spans="1:81">
      <c r="A269" s="15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</row>
    <row r="270" spans="1:81">
      <c r="A270" s="15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</row>
    <row r="271" spans="1:81">
      <c r="A271" s="15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</row>
    <row r="272" spans="1:81">
      <c r="A272" s="15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</row>
    <row r="273" spans="1:81">
      <c r="A273" s="15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</row>
    <row r="274" spans="1:81">
      <c r="A274" s="15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</row>
    <row r="275" spans="1:81">
      <c r="A275" s="15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</row>
    <row r="276" spans="1:81">
      <c r="A276" s="15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</row>
    <row r="277" spans="1:81">
      <c r="A277" s="15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</row>
    <row r="278" spans="1:81">
      <c r="A278" s="15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</row>
    <row r="279" spans="1:81">
      <c r="A279" s="15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</row>
    <row r="280" spans="1:81">
      <c r="A280" s="15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</row>
    <row r="281" spans="1:81">
      <c r="A281" s="15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</row>
    <row r="282" spans="1:81">
      <c r="A282" s="15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</row>
    <row r="283" spans="1:81">
      <c r="A283" s="15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</row>
    <row r="284" spans="1:81">
      <c r="A284" s="15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</row>
    <row r="285" spans="1:81">
      <c r="A285" s="15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</row>
    <row r="286" spans="1:81">
      <c r="A286" s="15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</row>
    <row r="287" spans="1:81">
      <c r="A287" s="15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</row>
    <row r="288" spans="1:81">
      <c r="A288" s="15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</row>
    <row r="289" spans="1:81">
      <c r="A289" s="15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</row>
    <row r="290" spans="1:81">
      <c r="A290" s="15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</row>
    <row r="291" spans="1:81">
      <c r="A291" s="15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</row>
    <row r="292" spans="1:81">
      <c r="A292" s="15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</row>
    <row r="293" spans="1:81">
      <c r="A293" s="15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</row>
    <row r="294" spans="1:81">
      <c r="A294" s="15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</row>
    <row r="295" spans="1:81">
      <c r="A295" s="15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</row>
    <row r="296" spans="1:81">
      <c r="A296" s="15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</row>
    <row r="297" spans="1:81">
      <c r="A297" s="15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</row>
    <row r="298" spans="1:81">
      <c r="A298" s="15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</row>
    <row r="299" spans="1:81">
      <c r="A299" s="15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</row>
    <row r="300" spans="1:81">
      <c r="A300" s="15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</row>
    <row r="301" spans="1:81">
      <c r="A301" s="15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</row>
    <row r="302" spans="1:81">
      <c r="A302" s="15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</row>
    <row r="303" spans="1:81">
      <c r="A303" s="15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</row>
    <row r="304" spans="1:81">
      <c r="A304" s="15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</row>
    <row r="305" spans="1:81">
      <c r="A305" s="15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</row>
    <row r="306" spans="1:81">
      <c r="A306" s="15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</row>
    <row r="307" spans="1:81">
      <c r="A307" s="15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</row>
    <row r="308" spans="1:81">
      <c r="A308" s="15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</row>
    <row r="309" spans="1:81">
      <c r="A309" s="15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</row>
    <row r="310" spans="1:81">
      <c r="A310" s="15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</row>
    <row r="311" spans="1:81">
      <c r="A311" s="15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</row>
    <row r="312" spans="1:81">
      <c r="A312" s="15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</row>
    <row r="313" spans="1:81">
      <c r="A313" s="15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</row>
    <row r="314" spans="1:81">
      <c r="A314" s="15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</row>
    <row r="315" spans="1:81">
      <c r="A315" s="15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</row>
    <row r="316" spans="1:81">
      <c r="A316" s="15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</row>
    <row r="317" spans="1:81">
      <c r="A317" s="15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</row>
    <row r="318" spans="1:81">
      <c r="A318" s="15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</row>
    <row r="319" spans="1:81">
      <c r="A319" s="15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</row>
    <row r="320" spans="1:81">
      <c r="A320" s="15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</row>
    <row r="321" spans="1:81">
      <c r="A321" s="15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</row>
    <row r="322" spans="1:81">
      <c r="A322" s="15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</row>
    <row r="323" spans="1:81">
      <c r="A323" s="15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</row>
    <row r="324" spans="1:81">
      <c r="A324" s="15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</row>
    <row r="325" spans="1:81">
      <c r="A325" s="15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</row>
    <row r="326" spans="1:81">
      <c r="A326" s="15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</row>
    <row r="327" spans="1:81">
      <c r="A327" s="15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</row>
    <row r="328" spans="1:81">
      <c r="A328" s="15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</row>
    <row r="329" spans="1:81">
      <c r="A329" s="15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</row>
    <row r="330" spans="1:81">
      <c r="A330" s="15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</row>
    <row r="331" spans="1:81">
      <c r="A331" s="15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</row>
    <row r="332" spans="1:81">
      <c r="A332" s="15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</row>
    <row r="333" spans="1:81">
      <c r="A333" s="15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</row>
    <row r="334" spans="1:81">
      <c r="A334" s="15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</row>
    <row r="335" spans="1:81">
      <c r="A335" s="15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</row>
    <row r="336" spans="1:81">
      <c r="A336" s="15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</row>
    <row r="337" spans="1:81">
      <c r="A337" s="15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</row>
    <row r="338" spans="1:81">
      <c r="A338" s="15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</row>
    <row r="339" spans="1:81">
      <c r="A339" s="15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</row>
    <row r="340" spans="1:81">
      <c r="A340" s="15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</row>
    <row r="341" spans="1:81">
      <c r="A341" s="15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</row>
    <row r="342" spans="1:81">
      <c r="A342" s="15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</row>
    <row r="343" spans="1:81">
      <c r="A343" s="15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</row>
    <row r="344" spans="1:81">
      <c r="A344" s="15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</row>
    <row r="345" spans="1:81">
      <c r="A345" s="15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</row>
    <row r="346" spans="1:81">
      <c r="A346" s="15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</row>
    <row r="347" spans="1:81">
      <c r="A347" s="15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</row>
    <row r="348" spans="1:81">
      <c r="A348" s="15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ECD4-EF18-453B-A72D-94515DBC1B14}">
  <sheetPr>
    <tabColor rgb="FFFF0000"/>
  </sheetPr>
  <dimension ref="A1:CJ352"/>
  <sheetViews>
    <sheetView topLeftCell="A178" workbookViewId="0">
      <selection activeCell="A211" sqref="A211"/>
    </sheetView>
  </sheetViews>
  <sheetFormatPr defaultColWidth="11.42578125" defaultRowHeight="15"/>
  <cols>
    <col min="1" max="1" width="31.85546875" style="4" bestFit="1" customWidth="1"/>
    <col min="2" max="2" width="19.42578125" style="4" bestFit="1" customWidth="1"/>
    <col min="3" max="3" width="14.85546875" style="4" bestFit="1" customWidth="1"/>
    <col min="4" max="4" width="36" style="4" bestFit="1" customWidth="1"/>
    <col min="5" max="80" width="12.140625" style="4" bestFit="1" customWidth="1"/>
    <col min="81" max="81" width="11.42578125" style="4" bestFit="1" customWidth="1"/>
    <col min="82" max="16384" width="11.42578125" style="4"/>
  </cols>
  <sheetData>
    <row r="1" spans="1:88">
      <c r="A1" s="4" t="s">
        <v>368</v>
      </c>
      <c r="B1" s="8" t="s">
        <v>369</v>
      </c>
      <c r="C1" s="9" t="s">
        <v>370</v>
      </c>
      <c r="D1" s="9" t="s">
        <v>371</v>
      </c>
      <c r="E1" s="8">
        <v>2017</v>
      </c>
      <c r="F1" s="8">
        <v>2018</v>
      </c>
      <c r="G1" s="8">
        <v>2019</v>
      </c>
      <c r="H1" s="8">
        <v>2020</v>
      </c>
      <c r="I1" s="8">
        <v>2021</v>
      </c>
      <c r="J1" s="8">
        <v>2022</v>
      </c>
      <c r="K1" s="8">
        <v>2023</v>
      </c>
      <c r="L1" s="8">
        <v>2024</v>
      </c>
      <c r="M1" s="8">
        <v>2025</v>
      </c>
      <c r="N1" s="8">
        <v>2026</v>
      </c>
      <c r="O1" s="8">
        <v>2027</v>
      </c>
      <c r="P1" s="8">
        <v>2028</v>
      </c>
      <c r="Q1" s="8">
        <v>2029</v>
      </c>
      <c r="R1" s="8">
        <v>2030</v>
      </c>
      <c r="S1" s="8">
        <v>2031</v>
      </c>
      <c r="T1" s="8">
        <v>2032</v>
      </c>
      <c r="U1" s="8">
        <v>2033</v>
      </c>
      <c r="V1" s="8">
        <v>2034</v>
      </c>
      <c r="W1" s="8">
        <v>2035</v>
      </c>
      <c r="X1" s="8">
        <v>2036</v>
      </c>
      <c r="Y1" s="8">
        <v>2037</v>
      </c>
      <c r="Z1" s="8">
        <v>2038</v>
      </c>
      <c r="AA1" s="8">
        <v>2039</v>
      </c>
      <c r="AB1" s="8">
        <v>2040</v>
      </c>
      <c r="AC1" s="8">
        <v>2041</v>
      </c>
      <c r="AD1" s="8">
        <v>2042</v>
      </c>
      <c r="AE1" s="8">
        <v>2043</v>
      </c>
      <c r="AF1" s="8">
        <v>2044</v>
      </c>
      <c r="AG1" s="8">
        <v>2045</v>
      </c>
      <c r="AH1" s="8">
        <v>2046</v>
      </c>
      <c r="AI1" s="8">
        <v>2047</v>
      </c>
      <c r="AJ1" s="8">
        <v>2048</v>
      </c>
      <c r="AK1" s="8">
        <v>2049</v>
      </c>
      <c r="AL1" s="8">
        <v>2050</v>
      </c>
      <c r="AM1" s="8">
        <v>2051</v>
      </c>
      <c r="AN1" s="8">
        <v>2052</v>
      </c>
      <c r="AO1" s="8">
        <v>2053</v>
      </c>
      <c r="AP1" s="8">
        <v>2054</v>
      </c>
      <c r="AQ1" s="8">
        <v>2055</v>
      </c>
      <c r="AR1" s="8">
        <v>2056</v>
      </c>
      <c r="AS1" s="8">
        <v>2057</v>
      </c>
      <c r="AT1" s="8">
        <v>2058</v>
      </c>
      <c r="AU1" s="8">
        <v>2059</v>
      </c>
      <c r="AV1" s="8">
        <v>2060</v>
      </c>
      <c r="AW1" s="8">
        <v>2061</v>
      </c>
      <c r="AX1" s="8">
        <v>2062</v>
      </c>
      <c r="AY1" s="8">
        <v>2063</v>
      </c>
      <c r="AZ1" s="8">
        <v>2064</v>
      </c>
      <c r="BA1" s="8">
        <v>2065</v>
      </c>
      <c r="BB1" s="8">
        <v>2066</v>
      </c>
      <c r="BC1" s="8">
        <v>2067</v>
      </c>
      <c r="BD1" s="8">
        <v>2068</v>
      </c>
      <c r="BE1" s="8">
        <v>2069</v>
      </c>
      <c r="BF1" s="8">
        <v>2070</v>
      </c>
      <c r="BG1" s="8">
        <v>2071</v>
      </c>
      <c r="BH1" s="8">
        <v>2072</v>
      </c>
      <c r="BI1" s="8">
        <v>2073</v>
      </c>
      <c r="BJ1" s="8">
        <v>2074</v>
      </c>
      <c r="BK1" s="8">
        <v>2075</v>
      </c>
      <c r="BL1" s="8">
        <v>2076</v>
      </c>
      <c r="BM1" s="8">
        <v>2077</v>
      </c>
      <c r="BN1" s="8">
        <v>2078</v>
      </c>
      <c r="BO1" s="8">
        <v>2079</v>
      </c>
      <c r="BP1" s="8">
        <v>2080</v>
      </c>
      <c r="BQ1" s="8">
        <v>2081</v>
      </c>
      <c r="BR1" s="8">
        <v>2082</v>
      </c>
      <c r="BS1" s="8">
        <v>2083</v>
      </c>
      <c r="BT1" s="8">
        <v>2084</v>
      </c>
      <c r="BU1" s="8">
        <v>2085</v>
      </c>
      <c r="BV1" s="8">
        <v>2086</v>
      </c>
      <c r="BW1" s="8">
        <v>2087</v>
      </c>
      <c r="BX1" s="8">
        <v>2088</v>
      </c>
      <c r="BY1" s="8">
        <v>2089</v>
      </c>
      <c r="BZ1" s="8">
        <v>2090</v>
      </c>
      <c r="CA1" s="8">
        <v>2091</v>
      </c>
      <c r="CB1" s="8">
        <v>2092</v>
      </c>
      <c r="CC1" s="8">
        <v>2093</v>
      </c>
      <c r="CD1" s="4">
        <v>2094</v>
      </c>
      <c r="CE1" s="4">
        <v>2095</v>
      </c>
      <c r="CF1" s="4">
        <v>2096</v>
      </c>
      <c r="CG1" s="4">
        <v>2097</v>
      </c>
      <c r="CH1" s="4">
        <v>2098</v>
      </c>
      <c r="CI1" s="4">
        <v>2099</v>
      </c>
      <c r="CJ1" s="4">
        <v>2100</v>
      </c>
    </row>
    <row r="2" spans="1:88">
      <c r="A2" s="4" t="s">
        <v>576</v>
      </c>
      <c r="B2" s="10" t="s">
        <v>372</v>
      </c>
      <c r="C2" s="11" t="s">
        <v>373</v>
      </c>
      <c r="D2" s="8" t="s">
        <v>374</v>
      </c>
      <c r="E2" s="12">
        <v>4.7410743072195949E-3</v>
      </c>
      <c r="F2" s="12">
        <v>-6.6478812655456077E-3</v>
      </c>
      <c r="G2" s="12">
        <v>-6.6478812655456077E-3</v>
      </c>
      <c r="H2" s="12">
        <v>-6.6478812655456077E-3</v>
      </c>
      <c r="I2" s="12">
        <v>-6.6478812655456077E-3</v>
      </c>
      <c r="J2" s="12">
        <v>-5.1843603933662274E-3</v>
      </c>
      <c r="K2" s="12">
        <v>-5.1843603933662274E-3</v>
      </c>
      <c r="L2" s="12">
        <v>-5.1843603933662274E-3</v>
      </c>
      <c r="M2" s="12">
        <v>-5.1843603933662274E-3</v>
      </c>
      <c r="N2" s="12">
        <v>-5.1843603933662274E-3</v>
      </c>
      <c r="O2" s="12">
        <v>-5.1843603933662274E-3</v>
      </c>
      <c r="P2" s="12">
        <v>7.8768073249024795E-5</v>
      </c>
      <c r="Q2" s="12">
        <v>7.8768073249024795E-5</v>
      </c>
      <c r="R2" s="12">
        <v>7.8768073249024795E-5</v>
      </c>
      <c r="S2" s="12">
        <v>7.8768073249024795E-5</v>
      </c>
      <c r="T2" s="12">
        <v>7.8768073249024795E-5</v>
      </c>
      <c r="U2" s="12">
        <v>7.8768073249024795E-5</v>
      </c>
      <c r="V2" s="12">
        <v>7.8768073249024795E-5</v>
      </c>
      <c r="W2" s="12">
        <v>7.8768073249024795E-5</v>
      </c>
      <c r="X2" s="12">
        <v>7.8768073249024795E-5</v>
      </c>
      <c r="Y2" s="12">
        <v>7.8768073249024795E-5</v>
      </c>
      <c r="Z2" s="12">
        <v>7.8768073249024795E-5</v>
      </c>
      <c r="AA2" s="12">
        <v>7.8768073249024795E-5</v>
      </c>
      <c r="AB2" s="12">
        <v>1.0151709806454745E-2</v>
      </c>
      <c r="AC2" s="12">
        <v>1.0151709806454745E-2</v>
      </c>
      <c r="AD2" s="12">
        <v>1.0151709806454745E-2</v>
      </c>
      <c r="AE2" s="12">
        <v>1.0151709806454745E-2</v>
      </c>
      <c r="AF2" s="12">
        <v>1.0151709806454745E-2</v>
      </c>
      <c r="AG2" s="12">
        <v>1.0151709806454745E-2</v>
      </c>
      <c r="AH2" s="12">
        <v>1.0151709806454745E-2</v>
      </c>
      <c r="AI2" s="12">
        <v>1.0151709806454745E-2</v>
      </c>
      <c r="AJ2" s="12">
        <v>1.0151709806454745E-2</v>
      </c>
      <c r="AK2" s="12">
        <v>1.0151709806454745E-2</v>
      </c>
      <c r="AL2" s="12">
        <v>1.0151709806454745E-2</v>
      </c>
      <c r="AM2" s="12">
        <v>1.0141693766271989E-2</v>
      </c>
      <c r="AN2" s="12">
        <v>1.0111685174458426E-2</v>
      </c>
      <c r="AO2" s="12">
        <v>1.0061802461216324E-2</v>
      </c>
      <c r="AP2" s="12">
        <v>9.9922424908256025E-3</v>
      </c>
      <c r="AQ2" s="12">
        <v>9.9032797847104712E-3</v>
      </c>
      <c r="AR2" s="12">
        <v>9.7952654380287687E-3</v>
      </c>
      <c r="AS2" s="12">
        <v>9.6686257340597888E-3</v>
      </c>
      <c r="AT2" s="12">
        <v>9.5238604618589177E-3</v>
      </c>
      <c r="AU2" s="12">
        <v>9.3615409438185717E-3</v>
      </c>
      <c r="AV2" s="12">
        <v>9.1823077809197219E-3</v>
      </c>
      <c r="AW2" s="12">
        <v>8.9868683245724855E-3</v>
      </c>
      <c r="AX2" s="12">
        <v>8.7759938850232727E-3</v>
      </c>
      <c r="AY2" s="12">
        <v>8.5505166873456155E-3</v>
      </c>
      <c r="AZ2" s="12">
        <v>8.3113265870280138E-3</v>
      </c>
      <c r="BA2" s="12">
        <v>8.0593675581208616E-3</v>
      </c>
      <c r="BB2" s="12">
        <v>7.7956339678021203E-3</v>
      </c>
      <c r="BC2" s="12">
        <v>7.5211666520643653E-3</v>
      </c>
      <c r="BD2" s="12">
        <v>7.237048808010624E-3</v>
      </c>
      <c r="BE2" s="12">
        <v>6.9444017189702794E-3</v>
      </c>
      <c r="BF2" s="12">
        <v>6.6443803293060348E-3</v>
      </c>
      <c r="BG2" s="12">
        <v>6.3381686863761616E-3</v>
      </c>
      <c r="BH2" s="12">
        <v>6.0269752676405143E-3</v>
      </c>
      <c r="BI2" s="12">
        <v>5.7120282113520887E-3</v>
      </c>
      <c r="BJ2" s="12">
        <v>5.3945704696564322E-3</v>
      </c>
      <c r="BK2" s="12">
        <v>5.0758549032273725E-3</v>
      </c>
      <c r="BL2" s="12">
        <v>4.7571393367983128E-3</v>
      </c>
      <c r="BM2" s="12">
        <v>4.4396815951026581E-3</v>
      </c>
      <c r="BN2" s="12">
        <v>4.1247345388142316E-3</v>
      </c>
      <c r="BO2" s="12">
        <v>3.8135411200785822E-3</v>
      </c>
      <c r="BP2" s="12">
        <v>3.5073294771487116E-3</v>
      </c>
      <c r="BQ2" s="12">
        <v>3.2073080874844679E-3</v>
      </c>
      <c r="BR2" s="12">
        <v>2.9146609984441216E-3</v>
      </c>
      <c r="BS2" s="12">
        <v>2.6305431543903785E-3</v>
      </c>
      <c r="BT2" s="12">
        <v>2.3560758386526231E-3</v>
      </c>
      <c r="BU2" s="12">
        <v>2.0923422483338852E-3</v>
      </c>
      <c r="BV2" s="12">
        <v>1.8403832194267312E-3</v>
      </c>
      <c r="BW2" s="12">
        <v>1.6011931191091302E-3</v>
      </c>
      <c r="BX2" s="12">
        <v>1.3757159214314741E-3</v>
      </c>
      <c r="BY2" s="12">
        <v>1.1648414818822602E-3</v>
      </c>
      <c r="BZ2" s="12">
        <v>9.6940202553502447E-4</v>
      </c>
      <c r="CA2" s="12">
        <v>7.9016886263617468E-4</v>
      </c>
      <c r="CB2" s="12">
        <v>6.2784934459582723E-4</v>
      </c>
      <c r="CC2" s="12">
        <v>4.8308407239495711E-4</v>
      </c>
      <c r="CD2" s="13">
        <v>3.5644436842597601E-4</v>
      </c>
      <c r="CE2" s="13">
        <v>2.4843002174427398E-4</v>
      </c>
      <c r="CF2" s="13">
        <v>1.5946731562914283E-4</v>
      </c>
      <c r="CG2" s="13">
        <v>8.9907345238422423E-5</v>
      </c>
      <c r="CH2" s="13">
        <v>4.0024631996320391E-5</v>
      </c>
      <c r="CI2" s="13">
        <v>1.0016040182756991E-5</v>
      </c>
      <c r="CJ2" s="13">
        <v>0</v>
      </c>
    </row>
    <row r="3" spans="1:88">
      <c r="A3" s="4" t="s">
        <v>576</v>
      </c>
      <c r="B3" s="10" t="s">
        <v>372</v>
      </c>
      <c r="C3" s="11" t="s">
        <v>375</v>
      </c>
      <c r="D3" s="8" t="s">
        <v>376</v>
      </c>
      <c r="E3" s="12">
        <v>4.7410743072195949E-3</v>
      </c>
      <c r="F3" s="12">
        <v>-6.6478812655456077E-3</v>
      </c>
      <c r="G3" s="12">
        <v>-6.6478812655456077E-3</v>
      </c>
      <c r="H3" s="12">
        <v>-6.6478812655456077E-3</v>
      </c>
      <c r="I3" s="12">
        <v>-6.6478812655456077E-3</v>
      </c>
      <c r="J3" s="12">
        <v>-5.1843603933662274E-3</v>
      </c>
      <c r="K3" s="12">
        <v>-5.1843603933662274E-3</v>
      </c>
      <c r="L3" s="12">
        <v>-5.1843603933662274E-3</v>
      </c>
      <c r="M3" s="12">
        <v>-5.1843603933662274E-3</v>
      </c>
      <c r="N3" s="12">
        <v>-5.1843603933662274E-3</v>
      </c>
      <c r="O3" s="12">
        <v>-5.1843603933662274E-3</v>
      </c>
      <c r="P3" s="12">
        <v>7.8768073249024795E-5</v>
      </c>
      <c r="Q3" s="12">
        <v>7.8768073249024795E-5</v>
      </c>
      <c r="R3" s="12">
        <v>7.8768073249024795E-5</v>
      </c>
      <c r="S3" s="12">
        <v>7.8768073249024795E-5</v>
      </c>
      <c r="T3" s="12">
        <v>7.8768073249024795E-5</v>
      </c>
      <c r="U3" s="12">
        <v>7.8768073249024795E-5</v>
      </c>
      <c r="V3" s="12">
        <v>7.8768073249024795E-5</v>
      </c>
      <c r="W3" s="12">
        <v>7.8768073249024795E-5</v>
      </c>
      <c r="X3" s="12">
        <v>7.8768073249024795E-5</v>
      </c>
      <c r="Y3" s="12">
        <v>7.8768073249024795E-5</v>
      </c>
      <c r="Z3" s="12">
        <v>7.8768073249024795E-5</v>
      </c>
      <c r="AA3" s="12">
        <v>7.8768073249024795E-5</v>
      </c>
      <c r="AB3" s="12">
        <v>1.0151709806454745E-2</v>
      </c>
      <c r="AC3" s="12">
        <v>1.0151709806454745E-2</v>
      </c>
      <c r="AD3" s="12">
        <v>1.0151709806454745E-2</v>
      </c>
      <c r="AE3" s="12">
        <v>1.0151709806454745E-2</v>
      </c>
      <c r="AF3" s="12">
        <v>1.0151709806454745E-2</v>
      </c>
      <c r="AG3" s="12">
        <v>1.0151709806454745E-2</v>
      </c>
      <c r="AH3" s="12">
        <v>1.0151709806454745E-2</v>
      </c>
      <c r="AI3" s="12">
        <v>1.0151709806454745E-2</v>
      </c>
      <c r="AJ3" s="12">
        <v>1.0151709806454745E-2</v>
      </c>
      <c r="AK3" s="12">
        <v>1.0151709806454745E-2</v>
      </c>
      <c r="AL3" s="12">
        <v>1.0151709806454745E-2</v>
      </c>
      <c r="AM3" s="12">
        <v>1.0141693766271989E-2</v>
      </c>
      <c r="AN3" s="12">
        <v>1.0111685174458426E-2</v>
      </c>
      <c r="AO3" s="12">
        <v>1.0061802461216324E-2</v>
      </c>
      <c r="AP3" s="12">
        <v>9.9922424908256025E-3</v>
      </c>
      <c r="AQ3" s="12">
        <v>9.9032797847104712E-3</v>
      </c>
      <c r="AR3" s="12">
        <v>9.7952654380287687E-3</v>
      </c>
      <c r="AS3" s="12">
        <v>9.6686257340597888E-3</v>
      </c>
      <c r="AT3" s="12">
        <v>9.5238604618589177E-3</v>
      </c>
      <c r="AU3" s="12">
        <v>9.3615409438185717E-3</v>
      </c>
      <c r="AV3" s="12">
        <v>9.1823077809197219E-3</v>
      </c>
      <c r="AW3" s="12">
        <v>8.9868683245724855E-3</v>
      </c>
      <c r="AX3" s="12">
        <v>8.7759938850232727E-3</v>
      </c>
      <c r="AY3" s="12">
        <v>8.5505166873456155E-3</v>
      </c>
      <c r="AZ3" s="12">
        <v>8.3113265870280138E-3</v>
      </c>
      <c r="BA3" s="12">
        <v>8.0593675581208616E-3</v>
      </c>
      <c r="BB3" s="12">
        <v>7.7956339678021203E-3</v>
      </c>
      <c r="BC3" s="12">
        <v>7.5211666520643653E-3</v>
      </c>
      <c r="BD3" s="12">
        <v>7.237048808010624E-3</v>
      </c>
      <c r="BE3" s="12">
        <v>6.9444017189702794E-3</v>
      </c>
      <c r="BF3" s="12">
        <v>6.6443803293060348E-3</v>
      </c>
      <c r="BG3" s="12">
        <v>6.3381686863761616E-3</v>
      </c>
      <c r="BH3" s="12">
        <v>6.0269752676405143E-3</v>
      </c>
      <c r="BI3" s="12">
        <v>5.7120282113520887E-3</v>
      </c>
      <c r="BJ3" s="12">
        <v>5.3945704696564322E-3</v>
      </c>
      <c r="BK3" s="12">
        <v>5.0758549032273725E-3</v>
      </c>
      <c r="BL3" s="12">
        <v>4.7571393367983128E-3</v>
      </c>
      <c r="BM3" s="12">
        <v>4.4396815951026581E-3</v>
      </c>
      <c r="BN3" s="12">
        <v>4.1247345388142316E-3</v>
      </c>
      <c r="BO3" s="12">
        <v>3.8135411200785822E-3</v>
      </c>
      <c r="BP3" s="12">
        <v>3.5073294771487116E-3</v>
      </c>
      <c r="BQ3" s="12">
        <v>3.2073080874844679E-3</v>
      </c>
      <c r="BR3" s="12">
        <v>2.9146609984441216E-3</v>
      </c>
      <c r="BS3" s="12">
        <v>2.6305431543903785E-3</v>
      </c>
      <c r="BT3" s="12">
        <v>2.3560758386526231E-3</v>
      </c>
      <c r="BU3" s="12">
        <v>2.0923422483338852E-3</v>
      </c>
      <c r="BV3" s="12">
        <v>1.8403832194267312E-3</v>
      </c>
      <c r="BW3" s="12">
        <v>1.6011931191091302E-3</v>
      </c>
      <c r="BX3" s="12">
        <v>1.3757159214314741E-3</v>
      </c>
      <c r="BY3" s="12">
        <v>1.1648414818822602E-3</v>
      </c>
      <c r="BZ3" s="12">
        <v>9.6940202553502447E-4</v>
      </c>
      <c r="CA3" s="12">
        <v>7.9016886263617468E-4</v>
      </c>
      <c r="CB3" s="12">
        <v>6.2784934459582723E-4</v>
      </c>
      <c r="CC3" s="12">
        <v>4.8308407239495711E-4</v>
      </c>
      <c r="CD3" s="13">
        <v>3.5644436842597601E-4</v>
      </c>
      <c r="CE3" s="13">
        <v>2.4843002174427398E-4</v>
      </c>
      <c r="CF3" s="13">
        <v>1.5946731562914283E-4</v>
      </c>
      <c r="CG3" s="13">
        <v>8.9907345238422423E-5</v>
      </c>
      <c r="CH3" s="13">
        <v>4.0024631996320391E-5</v>
      </c>
      <c r="CI3" s="13">
        <v>1.0016040182756991E-5</v>
      </c>
      <c r="CJ3" s="13">
        <v>0</v>
      </c>
    </row>
    <row r="4" spans="1:88">
      <c r="A4" s="4" t="s">
        <v>576</v>
      </c>
      <c r="B4" s="10" t="s">
        <v>372</v>
      </c>
      <c r="C4" s="11" t="s">
        <v>377</v>
      </c>
      <c r="D4" s="8" t="s">
        <v>378</v>
      </c>
      <c r="E4" s="12">
        <v>4.7410743072195949E-3</v>
      </c>
      <c r="F4" s="12">
        <v>-6.6478812655456077E-3</v>
      </c>
      <c r="G4" s="12">
        <v>-6.6478812655456077E-3</v>
      </c>
      <c r="H4" s="12">
        <v>-6.6478812655456077E-3</v>
      </c>
      <c r="I4" s="12">
        <v>-6.6478812655456077E-3</v>
      </c>
      <c r="J4" s="12">
        <v>-5.1843603933662274E-3</v>
      </c>
      <c r="K4" s="12">
        <v>-5.1843603933662274E-3</v>
      </c>
      <c r="L4" s="12">
        <v>-5.1843603933662274E-3</v>
      </c>
      <c r="M4" s="12">
        <v>-5.1843603933662274E-3</v>
      </c>
      <c r="N4" s="12">
        <v>-5.1843603933662274E-3</v>
      </c>
      <c r="O4" s="12">
        <v>-5.1843603933662274E-3</v>
      </c>
      <c r="P4" s="12">
        <v>7.8768073249024795E-5</v>
      </c>
      <c r="Q4" s="12">
        <v>7.8768073249024795E-5</v>
      </c>
      <c r="R4" s="12">
        <v>7.8768073249024795E-5</v>
      </c>
      <c r="S4" s="12">
        <v>7.8768073249024795E-5</v>
      </c>
      <c r="T4" s="12">
        <v>7.8768073249024795E-5</v>
      </c>
      <c r="U4" s="12">
        <v>7.8768073249024795E-5</v>
      </c>
      <c r="V4" s="12">
        <v>7.8768073249024795E-5</v>
      </c>
      <c r="W4" s="12">
        <v>7.8768073249024795E-5</v>
      </c>
      <c r="X4" s="12">
        <v>7.8768073249024795E-5</v>
      </c>
      <c r="Y4" s="12">
        <v>7.8768073249024795E-5</v>
      </c>
      <c r="Z4" s="12">
        <v>7.8768073249024795E-5</v>
      </c>
      <c r="AA4" s="12">
        <v>7.8768073249024795E-5</v>
      </c>
      <c r="AB4" s="12">
        <v>1.0151709806454745E-2</v>
      </c>
      <c r="AC4" s="12">
        <v>1.0151709806454745E-2</v>
      </c>
      <c r="AD4" s="12">
        <v>1.0151709806454745E-2</v>
      </c>
      <c r="AE4" s="12">
        <v>1.0151709806454745E-2</v>
      </c>
      <c r="AF4" s="12">
        <v>1.0151709806454745E-2</v>
      </c>
      <c r="AG4" s="12">
        <v>1.0151709806454745E-2</v>
      </c>
      <c r="AH4" s="12">
        <v>1.0151709806454745E-2</v>
      </c>
      <c r="AI4" s="12">
        <v>1.0151709806454745E-2</v>
      </c>
      <c r="AJ4" s="12">
        <v>1.0151709806454745E-2</v>
      </c>
      <c r="AK4" s="12">
        <v>1.0151709806454745E-2</v>
      </c>
      <c r="AL4" s="12">
        <v>1.0151709806454745E-2</v>
      </c>
      <c r="AM4" s="12">
        <v>1.0141693766271989E-2</v>
      </c>
      <c r="AN4" s="12">
        <v>1.0111685174458426E-2</v>
      </c>
      <c r="AO4" s="12">
        <v>1.0061802461216324E-2</v>
      </c>
      <c r="AP4" s="12">
        <v>9.9922424908256025E-3</v>
      </c>
      <c r="AQ4" s="12">
        <v>9.9032797847104712E-3</v>
      </c>
      <c r="AR4" s="12">
        <v>9.7952654380287687E-3</v>
      </c>
      <c r="AS4" s="12">
        <v>9.6686257340597888E-3</v>
      </c>
      <c r="AT4" s="12">
        <v>9.5238604618589177E-3</v>
      </c>
      <c r="AU4" s="12">
        <v>9.3615409438185717E-3</v>
      </c>
      <c r="AV4" s="12">
        <v>9.1823077809197219E-3</v>
      </c>
      <c r="AW4" s="12">
        <v>8.9868683245724855E-3</v>
      </c>
      <c r="AX4" s="12">
        <v>8.7759938850232727E-3</v>
      </c>
      <c r="AY4" s="12">
        <v>8.5505166873456155E-3</v>
      </c>
      <c r="AZ4" s="12">
        <v>8.3113265870280138E-3</v>
      </c>
      <c r="BA4" s="12">
        <v>8.0593675581208616E-3</v>
      </c>
      <c r="BB4" s="12">
        <v>7.7956339678021203E-3</v>
      </c>
      <c r="BC4" s="12">
        <v>7.5211666520643653E-3</v>
      </c>
      <c r="BD4" s="12">
        <v>7.237048808010624E-3</v>
      </c>
      <c r="BE4" s="12">
        <v>6.9444017189702794E-3</v>
      </c>
      <c r="BF4" s="12">
        <v>6.6443803293060348E-3</v>
      </c>
      <c r="BG4" s="12">
        <v>6.3381686863761616E-3</v>
      </c>
      <c r="BH4" s="12">
        <v>6.0269752676405143E-3</v>
      </c>
      <c r="BI4" s="12">
        <v>5.7120282113520887E-3</v>
      </c>
      <c r="BJ4" s="12">
        <v>5.3945704696564322E-3</v>
      </c>
      <c r="BK4" s="12">
        <v>5.0758549032273725E-3</v>
      </c>
      <c r="BL4" s="12">
        <v>4.7571393367983128E-3</v>
      </c>
      <c r="BM4" s="12">
        <v>4.4396815951026581E-3</v>
      </c>
      <c r="BN4" s="12">
        <v>4.1247345388142316E-3</v>
      </c>
      <c r="BO4" s="12">
        <v>3.8135411200785822E-3</v>
      </c>
      <c r="BP4" s="12">
        <v>3.5073294771487116E-3</v>
      </c>
      <c r="BQ4" s="12">
        <v>3.2073080874844679E-3</v>
      </c>
      <c r="BR4" s="12">
        <v>2.9146609984441216E-3</v>
      </c>
      <c r="BS4" s="12">
        <v>2.6305431543903785E-3</v>
      </c>
      <c r="BT4" s="12">
        <v>2.3560758386526231E-3</v>
      </c>
      <c r="BU4" s="12">
        <v>2.0923422483338852E-3</v>
      </c>
      <c r="BV4" s="12">
        <v>1.8403832194267312E-3</v>
      </c>
      <c r="BW4" s="12">
        <v>1.6011931191091302E-3</v>
      </c>
      <c r="BX4" s="12">
        <v>1.3757159214314741E-3</v>
      </c>
      <c r="BY4" s="12">
        <v>1.1648414818822602E-3</v>
      </c>
      <c r="BZ4" s="12">
        <v>9.6940202553502447E-4</v>
      </c>
      <c r="CA4" s="12">
        <v>7.9016886263617468E-4</v>
      </c>
      <c r="CB4" s="12">
        <v>6.2784934459582723E-4</v>
      </c>
      <c r="CC4" s="12">
        <v>4.8308407239495711E-4</v>
      </c>
      <c r="CD4" s="13">
        <v>3.5644436842597601E-4</v>
      </c>
      <c r="CE4" s="13">
        <v>2.4843002174427398E-4</v>
      </c>
      <c r="CF4" s="13">
        <v>1.5946731562914283E-4</v>
      </c>
      <c r="CG4" s="13">
        <v>8.9907345238422423E-5</v>
      </c>
      <c r="CH4" s="13">
        <v>4.0024631996320391E-5</v>
      </c>
      <c r="CI4" s="13">
        <v>1.0016040182756991E-5</v>
      </c>
      <c r="CJ4" s="13">
        <v>0</v>
      </c>
    </row>
    <row r="5" spans="1:88">
      <c r="A5" s="4" t="s">
        <v>576</v>
      </c>
      <c r="B5" s="10" t="s">
        <v>372</v>
      </c>
      <c r="C5" s="11" t="s">
        <v>379</v>
      </c>
      <c r="D5" s="8" t="s">
        <v>380</v>
      </c>
      <c r="E5" s="12">
        <v>4.7410743072195949E-3</v>
      </c>
      <c r="F5" s="12">
        <v>-6.6478812655456077E-3</v>
      </c>
      <c r="G5" s="12">
        <v>-6.6478812655456077E-3</v>
      </c>
      <c r="H5" s="12">
        <v>-6.6478812655456077E-3</v>
      </c>
      <c r="I5" s="12">
        <v>-6.6478812655456077E-3</v>
      </c>
      <c r="J5" s="12">
        <v>-5.1843603933662274E-3</v>
      </c>
      <c r="K5" s="12">
        <v>-5.1843603933662274E-3</v>
      </c>
      <c r="L5" s="12">
        <v>-5.1843603933662274E-3</v>
      </c>
      <c r="M5" s="12">
        <v>-5.1843603933662274E-3</v>
      </c>
      <c r="N5" s="12">
        <v>-5.1843603933662274E-3</v>
      </c>
      <c r="O5" s="12">
        <v>-5.1843603933662274E-3</v>
      </c>
      <c r="P5" s="12">
        <v>7.8768073249024795E-5</v>
      </c>
      <c r="Q5" s="12">
        <v>7.8768073249024795E-5</v>
      </c>
      <c r="R5" s="12">
        <v>7.8768073249024795E-5</v>
      </c>
      <c r="S5" s="12">
        <v>7.8768073249024795E-5</v>
      </c>
      <c r="T5" s="12">
        <v>7.8768073249024795E-5</v>
      </c>
      <c r="U5" s="12">
        <v>7.8768073249024795E-5</v>
      </c>
      <c r="V5" s="12">
        <v>7.8768073249024795E-5</v>
      </c>
      <c r="W5" s="12">
        <v>7.8768073249024795E-5</v>
      </c>
      <c r="X5" s="12">
        <v>7.8768073249024795E-5</v>
      </c>
      <c r="Y5" s="12">
        <v>7.8768073249024795E-5</v>
      </c>
      <c r="Z5" s="12">
        <v>7.8768073249024795E-5</v>
      </c>
      <c r="AA5" s="12">
        <v>7.8768073249024795E-5</v>
      </c>
      <c r="AB5" s="12">
        <v>1.0151709806454745E-2</v>
      </c>
      <c r="AC5" s="12">
        <v>1.0151709806454745E-2</v>
      </c>
      <c r="AD5" s="12">
        <v>1.0151709806454745E-2</v>
      </c>
      <c r="AE5" s="12">
        <v>1.0151709806454745E-2</v>
      </c>
      <c r="AF5" s="12">
        <v>1.0151709806454745E-2</v>
      </c>
      <c r="AG5" s="12">
        <v>1.0151709806454745E-2</v>
      </c>
      <c r="AH5" s="12">
        <v>1.0151709806454745E-2</v>
      </c>
      <c r="AI5" s="12">
        <v>1.0151709806454745E-2</v>
      </c>
      <c r="AJ5" s="12">
        <v>1.0151709806454745E-2</v>
      </c>
      <c r="AK5" s="12">
        <v>1.0151709806454745E-2</v>
      </c>
      <c r="AL5" s="12">
        <v>1.0151709806454745E-2</v>
      </c>
      <c r="AM5" s="12">
        <v>1.0141693766271989E-2</v>
      </c>
      <c r="AN5" s="12">
        <v>1.0111685174458426E-2</v>
      </c>
      <c r="AO5" s="12">
        <v>1.0061802461216324E-2</v>
      </c>
      <c r="AP5" s="12">
        <v>9.9922424908256025E-3</v>
      </c>
      <c r="AQ5" s="12">
        <v>9.9032797847104712E-3</v>
      </c>
      <c r="AR5" s="12">
        <v>9.7952654380287687E-3</v>
      </c>
      <c r="AS5" s="12">
        <v>9.6686257340597888E-3</v>
      </c>
      <c r="AT5" s="12">
        <v>9.5238604618589177E-3</v>
      </c>
      <c r="AU5" s="12">
        <v>9.3615409438185717E-3</v>
      </c>
      <c r="AV5" s="12">
        <v>9.1823077809197219E-3</v>
      </c>
      <c r="AW5" s="12">
        <v>8.9868683245724855E-3</v>
      </c>
      <c r="AX5" s="12">
        <v>8.7759938850232727E-3</v>
      </c>
      <c r="AY5" s="12">
        <v>8.5505166873456155E-3</v>
      </c>
      <c r="AZ5" s="12">
        <v>8.3113265870280138E-3</v>
      </c>
      <c r="BA5" s="12">
        <v>8.0593675581208616E-3</v>
      </c>
      <c r="BB5" s="12">
        <v>7.7956339678021203E-3</v>
      </c>
      <c r="BC5" s="12">
        <v>7.5211666520643653E-3</v>
      </c>
      <c r="BD5" s="12">
        <v>7.237048808010624E-3</v>
      </c>
      <c r="BE5" s="12">
        <v>6.9444017189702794E-3</v>
      </c>
      <c r="BF5" s="12">
        <v>6.6443803293060348E-3</v>
      </c>
      <c r="BG5" s="12">
        <v>6.3381686863761616E-3</v>
      </c>
      <c r="BH5" s="12">
        <v>6.0269752676405143E-3</v>
      </c>
      <c r="BI5" s="12">
        <v>5.7120282113520887E-3</v>
      </c>
      <c r="BJ5" s="12">
        <v>5.3945704696564322E-3</v>
      </c>
      <c r="BK5" s="12">
        <v>5.0758549032273725E-3</v>
      </c>
      <c r="BL5" s="12">
        <v>4.7571393367983128E-3</v>
      </c>
      <c r="BM5" s="12">
        <v>4.4396815951026581E-3</v>
      </c>
      <c r="BN5" s="12">
        <v>4.1247345388142316E-3</v>
      </c>
      <c r="BO5" s="12">
        <v>3.8135411200785822E-3</v>
      </c>
      <c r="BP5" s="12">
        <v>3.5073294771487116E-3</v>
      </c>
      <c r="BQ5" s="12">
        <v>3.2073080874844679E-3</v>
      </c>
      <c r="BR5" s="12">
        <v>2.9146609984441216E-3</v>
      </c>
      <c r="BS5" s="12">
        <v>2.6305431543903785E-3</v>
      </c>
      <c r="BT5" s="12">
        <v>2.3560758386526231E-3</v>
      </c>
      <c r="BU5" s="12">
        <v>2.0923422483338852E-3</v>
      </c>
      <c r="BV5" s="12">
        <v>1.8403832194267312E-3</v>
      </c>
      <c r="BW5" s="12">
        <v>1.6011931191091302E-3</v>
      </c>
      <c r="BX5" s="12">
        <v>1.3757159214314741E-3</v>
      </c>
      <c r="BY5" s="12">
        <v>1.1648414818822602E-3</v>
      </c>
      <c r="BZ5" s="12">
        <v>9.6940202553502447E-4</v>
      </c>
      <c r="CA5" s="12">
        <v>7.9016886263617468E-4</v>
      </c>
      <c r="CB5" s="12">
        <v>6.2784934459582723E-4</v>
      </c>
      <c r="CC5" s="12">
        <v>4.8308407239495711E-4</v>
      </c>
      <c r="CD5" s="13">
        <v>3.5644436842597601E-4</v>
      </c>
      <c r="CE5" s="13">
        <v>2.4843002174427398E-4</v>
      </c>
      <c r="CF5" s="13">
        <v>1.5946731562914283E-4</v>
      </c>
      <c r="CG5" s="13">
        <v>8.9907345238422423E-5</v>
      </c>
      <c r="CH5" s="13">
        <v>4.0024631996320391E-5</v>
      </c>
      <c r="CI5" s="13">
        <v>1.0016040182756991E-5</v>
      </c>
      <c r="CJ5" s="13">
        <v>0</v>
      </c>
    </row>
    <row r="6" spans="1:88">
      <c r="A6" s="4" t="s">
        <v>576</v>
      </c>
      <c r="B6" s="10" t="s">
        <v>372</v>
      </c>
      <c r="C6" s="11" t="s">
        <v>381</v>
      </c>
      <c r="D6" s="8" t="s">
        <v>382</v>
      </c>
      <c r="E6" s="12">
        <v>4.7410743072195949E-3</v>
      </c>
      <c r="F6" s="12">
        <v>-6.6478812655456077E-3</v>
      </c>
      <c r="G6" s="12">
        <v>-6.6478812655456077E-3</v>
      </c>
      <c r="H6" s="12">
        <v>-6.6478812655456077E-3</v>
      </c>
      <c r="I6" s="12">
        <v>-6.6478812655456077E-3</v>
      </c>
      <c r="J6" s="12">
        <v>-5.1843603933662274E-3</v>
      </c>
      <c r="K6" s="12">
        <v>-5.1843603933662274E-3</v>
      </c>
      <c r="L6" s="12">
        <v>-5.1843603933662274E-3</v>
      </c>
      <c r="M6" s="12">
        <v>-5.1843603933662274E-3</v>
      </c>
      <c r="N6" s="12">
        <v>-5.1843603933662274E-3</v>
      </c>
      <c r="O6" s="12">
        <v>-5.1843603933662274E-3</v>
      </c>
      <c r="P6" s="12">
        <v>7.8768073249024795E-5</v>
      </c>
      <c r="Q6" s="12">
        <v>7.8768073249024795E-5</v>
      </c>
      <c r="R6" s="12">
        <v>7.8768073249024795E-5</v>
      </c>
      <c r="S6" s="12">
        <v>7.8768073249024795E-5</v>
      </c>
      <c r="T6" s="12">
        <v>7.8768073249024795E-5</v>
      </c>
      <c r="U6" s="12">
        <v>7.8768073249024795E-5</v>
      </c>
      <c r="V6" s="12">
        <v>7.8768073249024795E-5</v>
      </c>
      <c r="W6" s="12">
        <v>7.8768073249024795E-5</v>
      </c>
      <c r="X6" s="12">
        <v>7.8768073249024795E-5</v>
      </c>
      <c r="Y6" s="12">
        <v>7.8768073249024795E-5</v>
      </c>
      <c r="Z6" s="12">
        <v>7.8768073249024795E-5</v>
      </c>
      <c r="AA6" s="12">
        <v>7.8768073249024795E-5</v>
      </c>
      <c r="AB6" s="12">
        <v>1.0151709806454745E-2</v>
      </c>
      <c r="AC6" s="12">
        <v>1.0151709806454745E-2</v>
      </c>
      <c r="AD6" s="12">
        <v>1.0151709806454745E-2</v>
      </c>
      <c r="AE6" s="12">
        <v>1.0151709806454745E-2</v>
      </c>
      <c r="AF6" s="12">
        <v>1.0151709806454745E-2</v>
      </c>
      <c r="AG6" s="12">
        <v>1.0151709806454745E-2</v>
      </c>
      <c r="AH6" s="12">
        <v>1.0151709806454745E-2</v>
      </c>
      <c r="AI6" s="12">
        <v>1.0151709806454745E-2</v>
      </c>
      <c r="AJ6" s="12">
        <v>1.0151709806454745E-2</v>
      </c>
      <c r="AK6" s="12">
        <v>1.0151709806454745E-2</v>
      </c>
      <c r="AL6" s="12">
        <v>1.0151709806454745E-2</v>
      </c>
      <c r="AM6" s="12">
        <v>1.0141693766271989E-2</v>
      </c>
      <c r="AN6" s="12">
        <v>1.0111685174458426E-2</v>
      </c>
      <c r="AO6" s="12">
        <v>1.0061802461216324E-2</v>
      </c>
      <c r="AP6" s="12">
        <v>9.9922424908256025E-3</v>
      </c>
      <c r="AQ6" s="12">
        <v>9.9032797847104712E-3</v>
      </c>
      <c r="AR6" s="12">
        <v>9.7952654380287687E-3</v>
      </c>
      <c r="AS6" s="12">
        <v>9.6686257340597888E-3</v>
      </c>
      <c r="AT6" s="12">
        <v>9.5238604618589177E-3</v>
      </c>
      <c r="AU6" s="12">
        <v>9.3615409438185717E-3</v>
      </c>
      <c r="AV6" s="12">
        <v>9.1823077809197219E-3</v>
      </c>
      <c r="AW6" s="12">
        <v>8.9868683245724855E-3</v>
      </c>
      <c r="AX6" s="12">
        <v>8.7759938850232727E-3</v>
      </c>
      <c r="AY6" s="12">
        <v>8.5505166873456155E-3</v>
      </c>
      <c r="AZ6" s="12">
        <v>8.3113265870280138E-3</v>
      </c>
      <c r="BA6" s="12">
        <v>8.0593675581208616E-3</v>
      </c>
      <c r="BB6" s="12">
        <v>7.7956339678021203E-3</v>
      </c>
      <c r="BC6" s="12">
        <v>7.5211666520643653E-3</v>
      </c>
      <c r="BD6" s="12">
        <v>7.237048808010624E-3</v>
      </c>
      <c r="BE6" s="12">
        <v>6.9444017189702794E-3</v>
      </c>
      <c r="BF6" s="12">
        <v>6.6443803293060348E-3</v>
      </c>
      <c r="BG6" s="12">
        <v>6.3381686863761616E-3</v>
      </c>
      <c r="BH6" s="12">
        <v>6.0269752676405143E-3</v>
      </c>
      <c r="BI6" s="12">
        <v>5.7120282113520887E-3</v>
      </c>
      <c r="BJ6" s="12">
        <v>5.3945704696564322E-3</v>
      </c>
      <c r="BK6" s="12">
        <v>5.0758549032273725E-3</v>
      </c>
      <c r="BL6" s="12">
        <v>4.7571393367983128E-3</v>
      </c>
      <c r="BM6" s="12">
        <v>4.4396815951026581E-3</v>
      </c>
      <c r="BN6" s="12">
        <v>4.1247345388142316E-3</v>
      </c>
      <c r="BO6" s="12">
        <v>3.8135411200785822E-3</v>
      </c>
      <c r="BP6" s="12">
        <v>3.5073294771487116E-3</v>
      </c>
      <c r="BQ6" s="12">
        <v>3.2073080874844679E-3</v>
      </c>
      <c r="BR6" s="12">
        <v>2.9146609984441216E-3</v>
      </c>
      <c r="BS6" s="12">
        <v>2.6305431543903785E-3</v>
      </c>
      <c r="BT6" s="12">
        <v>2.3560758386526231E-3</v>
      </c>
      <c r="BU6" s="12">
        <v>2.0923422483338852E-3</v>
      </c>
      <c r="BV6" s="12">
        <v>1.8403832194267312E-3</v>
      </c>
      <c r="BW6" s="12">
        <v>1.6011931191091302E-3</v>
      </c>
      <c r="BX6" s="12">
        <v>1.3757159214314741E-3</v>
      </c>
      <c r="BY6" s="12">
        <v>1.1648414818822602E-3</v>
      </c>
      <c r="BZ6" s="12">
        <v>9.6940202553502447E-4</v>
      </c>
      <c r="CA6" s="12">
        <v>7.9016886263617468E-4</v>
      </c>
      <c r="CB6" s="12">
        <v>6.2784934459582723E-4</v>
      </c>
      <c r="CC6" s="12">
        <v>4.8308407239495711E-4</v>
      </c>
      <c r="CD6" s="13">
        <v>3.5644436842597601E-4</v>
      </c>
      <c r="CE6" s="13">
        <v>2.4843002174427398E-4</v>
      </c>
      <c r="CF6" s="13">
        <v>1.5946731562914283E-4</v>
      </c>
      <c r="CG6" s="13">
        <v>8.9907345238422423E-5</v>
      </c>
      <c r="CH6" s="13">
        <v>4.0024631996320391E-5</v>
      </c>
      <c r="CI6" s="13">
        <v>1.0016040182756991E-5</v>
      </c>
      <c r="CJ6" s="13">
        <v>0</v>
      </c>
    </row>
    <row r="7" spans="1:88">
      <c r="A7" s="4" t="s">
        <v>576</v>
      </c>
      <c r="B7" s="10" t="s">
        <v>372</v>
      </c>
      <c r="C7" s="11" t="s">
        <v>383</v>
      </c>
      <c r="D7" s="8" t="s">
        <v>384</v>
      </c>
      <c r="E7" s="12">
        <v>4.7410743072195949E-3</v>
      </c>
      <c r="F7" s="12">
        <v>-6.6478812655456077E-3</v>
      </c>
      <c r="G7" s="12">
        <v>-6.6478812655456077E-3</v>
      </c>
      <c r="H7" s="12">
        <v>-6.6478812655456077E-3</v>
      </c>
      <c r="I7" s="12">
        <v>-6.6478812655456077E-3</v>
      </c>
      <c r="J7" s="12">
        <v>-5.1843603933662274E-3</v>
      </c>
      <c r="K7" s="12">
        <v>-5.1843603933662274E-3</v>
      </c>
      <c r="L7" s="12">
        <v>-5.1843603933662274E-3</v>
      </c>
      <c r="M7" s="12">
        <v>-5.1843603933662274E-3</v>
      </c>
      <c r="N7" s="12">
        <v>-5.1843603933662274E-3</v>
      </c>
      <c r="O7" s="12">
        <v>-5.1843603933662274E-3</v>
      </c>
      <c r="P7" s="12">
        <v>7.8768073249024795E-5</v>
      </c>
      <c r="Q7" s="12">
        <v>7.8768073249024795E-5</v>
      </c>
      <c r="R7" s="12">
        <v>7.8768073249024795E-5</v>
      </c>
      <c r="S7" s="12">
        <v>7.8768073249024795E-5</v>
      </c>
      <c r="T7" s="12">
        <v>7.8768073249024795E-5</v>
      </c>
      <c r="U7" s="12">
        <v>7.8768073249024795E-5</v>
      </c>
      <c r="V7" s="12">
        <v>7.8768073249024795E-5</v>
      </c>
      <c r="W7" s="12">
        <v>7.8768073249024795E-5</v>
      </c>
      <c r="X7" s="12">
        <v>7.8768073249024795E-5</v>
      </c>
      <c r="Y7" s="12">
        <v>7.8768073249024795E-5</v>
      </c>
      <c r="Z7" s="12">
        <v>7.8768073249024795E-5</v>
      </c>
      <c r="AA7" s="12">
        <v>7.8768073249024795E-5</v>
      </c>
      <c r="AB7" s="12">
        <v>1.0151709806454745E-2</v>
      </c>
      <c r="AC7" s="12">
        <v>1.0151709806454745E-2</v>
      </c>
      <c r="AD7" s="12">
        <v>1.0151709806454745E-2</v>
      </c>
      <c r="AE7" s="12">
        <v>1.0151709806454745E-2</v>
      </c>
      <c r="AF7" s="12">
        <v>1.0151709806454745E-2</v>
      </c>
      <c r="AG7" s="12">
        <v>1.0151709806454745E-2</v>
      </c>
      <c r="AH7" s="12">
        <v>1.0151709806454745E-2</v>
      </c>
      <c r="AI7" s="12">
        <v>1.0151709806454745E-2</v>
      </c>
      <c r="AJ7" s="12">
        <v>1.0151709806454745E-2</v>
      </c>
      <c r="AK7" s="12">
        <v>1.0151709806454745E-2</v>
      </c>
      <c r="AL7" s="12">
        <v>1.0151709806454745E-2</v>
      </c>
      <c r="AM7" s="12">
        <v>1.0141693766271989E-2</v>
      </c>
      <c r="AN7" s="12">
        <v>1.0111685174458426E-2</v>
      </c>
      <c r="AO7" s="12">
        <v>1.0061802461216324E-2</v>
      </c>
      <c r="AP7" s="12">
        <v>9.9922424908256025E-3</v>
      </c>
      <c r="AQ7" s="12">
        <v>9.9032797847104712E-3</v>
      </c>
      <c r="AR7" s="12">
        <v>9.7952654380287687E-3</v>
      </c>
      <c r="AS7" s="12">
        <v>9.6686257340597888E-3</v>
      </c>
      <c r="AT7" s="12">
        <v>9.5238604618589177E-3</v>
      </c>
      <c r="AU7" s="12">
        <v>9.3615409438185717E-3</v>
      </c>
      <c r="AV7" s="12">
        <v>9.1823077809197219E-3</v>
      </c>
      <c r="AW7" s="12">
        <v>8.9868683245724855E-3</v>
      </c>
      <c r="AX7" s="12">
        <v>8.7759938850232727E-3</v>
      </c>
      <c r="AY7" s="12">
        <v>8.5505166873456155E-3</v>
      </c>
      <c r="AZ7" s="12">
        <v>8.3113265870280138E-3</v>
      </c>
      <c r="BA7" s="12">
        <v>8.0593675581208616E-3</v>
      </c>
      <c r="BB7" s="12">
        <v>7.7956339678021203E-3</v>
      </c>
      <c r="BC7" s="12">
        <v>7.5211666520643653E-3</v>
      </c>
      <c r="BD7" s="12">
        <v>7.237048808010624E-3</v>
      </c>
      <c r="BE7" s="12">
        <v>6.9444017189702794E-3</v>
      </c>
      <c r="BF7" s="12">
        <v>6.6443803293060348E-3</v>
      </c>
      <c r="BG7" s="12">
        <v>6.3381686863761616E-3</v>
      </c>
      <c r="BH7" s="12">
        <v>6.0269752676405143E-3</v>
      </c>
      <c r="BI7" s="12">
        <v>5.7120282113520887E-3</v>
      </c>
      <c r="BJ7" s="12">
        <v>5.3945704696564322E-3</v>
      </c>
      <c r="BK7" s="12">
        <v>5.0758549032273725E-3</v>
      </c>
      <c r="BL7" s="12">
        <v>4.7571393367983128E-3</v>
      </c>
      <c r="BM7" s="12">
        <v>4.4396815951026581E-3</v>
      </c>
      <c r="BN7" s="12">
        <v>4.1247345388142316E-3</v>
      </c>
      <c r="BO7" s="12">
        <v>3.8135411200785822E-3</v>
      </c>
      <c r="BP7" s="12">
        <v>3.5073294771487116E-3</v>
      </c>
      <c r="BQ7" s="12">
        <v>3.2073080874844679E-3</v>
      </c>
      <c r="BR7" s="12">
        <v>2.9146609984441216E-3</v>
      </c>
      <c r="BS7" s="12">
        <v>2.6305431543903785E-3</v>
      </c>
      <c r="BT7" s="12">
        <v>2.3560758386526231E-3</v>
      </c>
      <c r="BU7" s="12">
        <v>2.0923422483338852E-3</v>
      </c>
      <c r="BV7" s="12">
        <v>1.8403832194267312E-3</v>
      </c>
      <c r="BW7" s="12">
        <v>1.6011931191091302E-3</v>
      </c>
      <c r="BX7" s="12">
        <v>1.3757159214314741E-3</v>
      </c>
      <c r="BY7" s="12">
        <v>1.1648414818822602E-3</v>
      </c>
      <c r="BZ7" s="12">
        <v>9.6940202553502447E-4</v>
      </c>
      <c r="CA7" s="12">
        <v>7.9016886263617468E-4</v>
      </c>
      <c r="CB7" s="12">
        <v>6.2784934459582723E-4</v>
      </c>
      <c r="CC7" s="12">
        <v>4.8308407239495711E-4</v>
      </c>
      <c r="CD7" s="13">
        <v>3.5644436842597601E-4</v>
      </c>
      <c r="CE7" s="13">
        <v>2.4843002174427398E-4</v>
      </c>
      <c r="CF7" s="13">
        <v>1.5946731562914283E-4</v>
      </c>
      <c r="CG7" s="13">
        <v>8.9907345238422423E-5</v>
      </c>
      <c r="CH7" s="13">
        <v>4.0024631996320391E-5</v>
      </c>
      <c r="CI7" s="13">
        <v>1.0016040182756991E-5</v>
      </c>
      <c r="CJ7" s="13">
        <v>0</v>
      </c>
    </row>
    <row r="8" spans="1:88">
      <c r="A8" s="4" t="s">
        <v>576</v>
      </c>
      <c r="B8" s="10" t="s">
        <v>372</v>
      </c>
      <c r="C8" s="11" t="s">
        <v>385</v>
      </c>
      <c r="D8" s="8" t="s">
        <v>386</v>
      </c>
      <c r="E8" s="12">
        <v>-4.5724519433991584E-2</v>
      </c>
      <c r="F8" s="12">
        <v>2.1364365789218187E-2</v>
      </c>
      <c r="G8" s="12">
        <v>2.1364365789218187E-2</v>
      </c>
      <c r="H8" s="12">
        <v>2.1364365789218187E-2</v>
      </c>
      <c r="I8" s="12">
        <v>2.1364365789218187E-2</v>
      </c>
      <c r="J8" s="12">
        <v>-3.7050788274873403E-2</v>
      </c>
      <c r="K8" s="12">
        <v>-3.7050788274873403E-2</v>
      </c>
      <c r="L8" s="12">
        <v>-3.7050788274873403E-2</v>
      </c>
      <c r="M8" s="12">
        <v>-3.7050788274873403E-2</v>
      </c>
      <c r="N8" s="12">
        <v>-3.7050788274873403E-2</v>
      </c>
      <c r="O8" s="12">
        <v>-3.7050788274873403E-2</v>
      </c>
      <c r="P8" s="12">
        <v>1.7901850843212053E-2</v>
      </c>
      <c r="Q8" s="12">
        <v>1.7901850843212053E-2</v>
      </c>
      <c r="R8" s="12">
        <v>1.7901850843212053E-2</v>
      </c>
      <c r="S8" s="12">
        <v>1.7901850843212053E-2</v>
      </c>
      <c r="T8" s="12">
        <v>1.7901850843212053E-2</v>
      </c>
      <c r="U8" s="12">
        <v>1.7901850843212053E-2</v>
      </c>
      <c r="V8" s="12">
        <v>1.7901850843212053E-2</v>
      </c>
      <c r="W8" s="12">
        <v>1.7901850843212053E-2</v>
      </c>
      <c r="X8" s="12">
        <v>1.7901850843212053E-2</v>
      </c>
      <c r="Y8" s="12">
        <v>1.7901850843212053E-2</v>
      </c>
      <c r="Z8" s="12">
        <v>1.7901850843212053E-2</v>
      </c>
      <c r="AA8" s="12">
        <v>1.7901850843212053E-2</v>
      </c>
      <c r="AB8" s="12">
        <v>-1.7798263783675439E-2</v>
      </c>
      <c r="AC8" s="12">
        <v>-1.7798263783675439E-2</v>
      </c>
      <c r="AD8" s="12">
        <v>-1.7798263783675439E-2</v>
      </c>
      <c r="AE8" s="12">
        <v>-1.7798263783675439E-2</v>
      </c>
      <c r="AF8" s="12">
        <v>-1.7798263783675439E-2</v>
      </c>
      <c r="AG8" s="12">
        <v>-1.7798263783675439E-2</v>
      </c>
      <c r="AH8" s="12">
        <v>-1.7798263783675439E-2</v>
      </c>
      <c r="AI8" s="12">
        <v>-1.7798263783675439E-2</v>
      </c>
      <c r="AJ8" s="12">
        <v>-1.7798263783675439E-2</v>
      </c>
      <c r="AK8" s="12">
        <v>-1.7798263783675439E-2</v>
      </c>
      <c r="AL8" s="12">
        <v>-1.7798263783675439E-2</v>
      </c>
      <c r="AM8" s="12">
        <v>-1.7780703379700214E-2</v>
      </c>
      <c r="AN8" s="12">
        <v>-1.7728091470666445E-2</v>
      </c>
      <c r="AO8" s="12">
        <v>-1.7640635691742988E-2</v>
      </c>
      <c r="AP8" s="12">
        <v>-1.7518681190934512E-2</v>
      </c>
      <c r="AQ8" s="12">
        <v>-1.7362709266940002E-2</v>
      </c>
      <c r="AR8" s="12">
        <v>-1.7173335469686659E-2</v>
      </c>
      <c r="AS8" s="12">
        <v>-1.6951307171035594E-2</v>
      </c>
      <c r="AT8" s="12">
        <v>-1.6697500615246497E-2</v>
      </c>
      <c r="AU8" s="12">
        <v>-1.6412917460841885E-2</v>
      </c>
      <c r="AV8" s="12">
        <v>-1.6098680827518513E-2</v>
      </c>
      <c r="AW8" s="12">
        <v>-1.5756030863707044E-2</v>
      </c>
      <c r="AX8" s="12">
        <v>-1.538631985227277E-2</v>
      </c>
      <c r="AY8" s="12">
        <v>-1.4991006873672927E-2</v>
      </c>
      <c r="AZ8" s="12">
        <v>-1.4571652047632723E-2</v>
      </c>
      <c r="BA8" s="12">
        <v>-1.4129910376065549E-2</v>
      </c>
      <c r="BB8" s="12">
        <v>-1.3667525211536498E-2</v>
      </c>
      <c r="BC8" s="12">
        <v>-1.3186321377046289E-2</v>
      </c>
      <c r="BD8" s="12">
        <v>-1.2688197964288528E-2</v>
      </c>
      <c r="BE8" s="12">
        <v>-1.2175120838802433E-2</v>
      </c>
      <c r="BF8" s="12">
        <v>-1.1649114881599651E-2</v>
      </c>
      <c r="BG8" s="12">
        <v>-1.1112255997884001E-2</v>
      </c>
      <c r="BH8" s="12">
        <v>-1.0566662924402019E-2</v>
      </c>
      <c r="BI8" s="12">
        <v>-1.0014488867756967E-2</v>
      </c>
      <c r="BJ8" s="12">
        <v>-9.4579130066860927E-3</v>
      </c>
      <c r="BK8" s="12">
        <v>-8.8991318918377194E-3</v>
      </c>
      <c r="BL8" s="12">
        <v>-8.3403507769893477E-3</v>
      </c>
      <c r="BM8" s="12">
        <v>-7.783774915918475E-3</v>
      </c>
      <c r="BN8" s="12">
        <v>-7.231600859273421E-3</v>
      </c>
      <c r="BO8" s="12">
        <v>-6.6860077857914353E-3</v>
      </c>
      <c r="BP8" s="12">
        <v>-6.14914890207579E-3</v>
      </c>
      <c r="BQ8" s="12">
        <v>-5.6231429448730091E-3</v>
      </c>
      <c r="BR8" s="12">
        <v>-5.1100658193869103E-3</v>
      </c>
      <c r="BS8" s="12">
        <v>-4.6119424066291487E-3</v>
      </c>
      <c r="BT8" s="12">
        <v>-4.130738572138937E-3</v>
      </c>
      <c r="BU8" s="12">
        <v>-3.6683534076098925E-3</v>
      </c>
      <c r="BV8" s="12">
        <v>-3.2266117360427149E-3</v>
      </c>
      <c r="BW8" s="12">
        <v>-2.8072569100025119E-3</v>
      </c>
      <c r="BX8" s="12">
        <v>-2.4119439314026696E-3</v>
      </c>
      <c r="BY8" s="12">
        <v>-2.042232919968395E-3</v>
      </c>
      <c r="BZ8" s="12">
        <v>-1.6995829561569286E-3</v>
      </c>
      <c r="CA8" s="12">
        <v>-1.385346322833557E-3</v>
      </c>
      <c r="CB8" s="12">
        <v>-1.1007631684289405E-3</v>
      </c>
      <c r="CC8" s="12">
        <v>-8.4695661263984516E-4</v>
      </c>
      <c r="CD8" s="13">
        <v>-6.2492831398877852E-4</v>
      </c>
      <c r="CE8" s="13">
        <v>-4.3555451673543894E-4</v>
      </c>
      <c r="CF8" s="13">
        <v>-2.795825927409271E-4</v>
      </c>
      <c r="CG8" s="13">
        <v>-1.5762809193245152E-4</v>
      </c>
      <c r="CH8" s="13">
        <v>-7.0172313008996968E-5</v>
      </c>
      <c r="CI8" s="13">
        <v>-1.7560403975225313E-5</v>
      </c>
      <c r="CJ8" s="13">
        <v>0</v>
      </c>
    </row>
    <row r="9" spans="1:88">
      <c r="A9" s="4" t="s">
        <v>576</v>
      </c>
      <c r="B9" s="10" t="s">
        <v>372</v>
      </c>
      <c r="C9" s="11" t="s">
        <v>387</v>
      </c>
      <c r="D9" s="8" t="s">
        <v>388</v>
      </c>
      <c r="E9" s="12">
        <v>-4.5724519433991584E-2</v>
      </c>
      <c r="F9" s="12">
        <v>2.1364365789218187E-2</v>
      </c>
      <c r="G9" s="12">
        <v>2.1364365789218187E-2</v>
      </c>
      <c r="H9" s="12">
        <v>2.1364365789218187E-2</v>
      </c>
      <c r="I9" s="12">
        <v>2.1364365789218187E-2</v>
      </c>
      <c r="J9" s="12">
        <v>-3.7050788274873403E-2</v>
      </c>
      <c r="K9" s="12">
        <v>-3.7050788274873403E-2</v>
      </c>
      <c r="L9" s="12">
        <v>-3.7050788274873403E-2</v>
      </c>
      <c r="M9" s="12">
        <v>-3.7050788274873403E-2</v>
      </c>
      <c r="N9" s="12">
        <v>-3.7050788274873403E-2</v>
      </c>
      <c r="O9" s="12">
        <v>-3.7050788274873403E-2</v>
      </c>
      <c r="P9" s="12">
        <v>1.7901850843212053E-2</v>
      </c>
      <c r="Q9" s="12">
        <v>1.7901850843212053E-2</v>
      </c>
      <c r="R9" s="12">
        <v>1.7901850843212053E-2</v>
      </c>
      <c r="S9" s="12">
        <v>1.7901850843212053E-2</v>
      </c>
      <c r="T9" s="12">
        <v>1.7901850843212053E-2</v>
      </c>
      <c r="U9" s="12">
        <v>1.7901850843212053E-2</v>
      </c>
      <c r="V9" s="12">
        <v>1.7901850843212053E-2</v>
      </c>
      <c r="W9" s="12">
        <v>1.7901850843212053E-2</v>
      </c>
      <c r="X9" s="12">
        <v>1.7901850843212053E-2</v>
      </c>
      <c r="Y9" s="12">
        <v>1.7901850843212053E-2</v>
      </c>
      <c r="Z9" s="12">
        <v>1.7901850843212053E-2</v>
      </c>
      <c r="AA9" s="12">
        <v>1.7901850843212053E-2</v>
      </c>
      <c r="AB9" s="12">
        <v>-1.7798263783675439E-2</v>
      </c>
      <c r="AC9" s="12">
        <v>-1.7798263783675439E-2</v>
      </c>
      <c r="AD9" s="12">
        <v>-1.7798263783675439E-2</v>
      </c>
      <c r="AE9" s="12">
        <v>-1.7798263783675439E-2</v>
      </c>
      <c r="AF9" s="12">
        <v>-1.7798263783675439E-2</v>
      </c>
      <c r="AG9" s="12">
        <v>-1.7798263783675439E-2</v>
      </c>
      <c r="AH9" s="12">
        <v>-1.7798263783675439E-2</v>
      </c>
      <c r="AI9" s="12">
        <v>-1.7798263783675439E-2</v>
      </c>
      <c r="AJ9" s="12">
        <v>-1.7798263783675439E-2</v>
      </c>
      <c r="AK9" s="12">
        <v>-1.7798263783675439E-2</v>
      </c>
      <c r="AL9" s="12">
        <v>-1.7798263783675439E-2</v>
      </c>
      <c r="AM9" s="12">
        <v>-1.7780703379700214E-2</v>
      </c>
      <c r="AN9" s="12">
        <v>-1.7728091470666445E-2</v>
      </c>
      <c r="AO9" s="12">
        <v>-1.7640635691742988E-2</v>
      </c>
      <c r="AP9" s="12">
        <v>-1.7518681190934512E-2</v>
      </c>
      <c r="AQ9" s="12">
        <v>-1.7362709266940002E-2</v>
      </c>
      <c r="AR9" s="12">
        <v>-1.7173335469686659E-2</v>
      </c>
      <c r="AS9" s="12">
        <v>-1.6951307171035594E-2</v>
      </c>
      <c r="AT9" s="12">
        <v>-1.6697500615246497E-2</v>
      </c>
      <c r="AU9" s="12">
        <v>-1.6412917460841885E-2</v>
      </c>
      <c r="AV9" s="12">
        <v>-1.6098680827518513E-2</v>
      </c>
      <c r="AW9" s="12">
        <v>-1.5756030863707044E-2</v>
      </c>
      <c r="AX9" s="12">
        <v>-1.538631985227277E-2</v>
      </c>
      <c r="AY9" s="12">
        <v>-1.4991006873672927E-2</v>
      </c>
      <c r="AZ9" s="12">
        <v>-1.4571652047632723E-2</v>
      </c>
      <c r="BA9" s="12">
        <v>-1.4129910376065549E-2</v>
      </c>
      <c r="BB9" s="12">
        <v>-1.3667525211536498E-2</v>
      </c>
      <c r="BC9" s="12">
        <v>-1.3186321377046289E-2</v>
      </c>
      <c r="BD9" s="12">
        <v>-1.2688197964288528E-2</v>
      </c>
      <c r="BE9" s="12">
        <v>-1.2175120838802433E-2</v>
      </c>
      <c r="BF9" s="12">
        <v>-1.1649114881599651E-2</v>
      </c>
      <c r="BG9" s="12">
        <v>-1.1112255997884001E-2</v>
      </c>
      <c r="BH9" s="12">
        <v>-1.0566662924402019E-2</v>
      </c>
      <c r="BI9" s="12">
        <v>-1.0014488867756967E-2</v>
      </c>
      <c r="BJ9" s="12">
        <v>-9.4579130066860927E-3</v>
      </c>
      <c r="BK9" s="12">
        <v>-8.8991318918377194E-3</v>
      </c>
      <c r="BL9" s="12">
        <v>-8.3403507769893477E-3</v>
      </c>
      <c r="BM9" s="12">
        <v>-7.783774915918475E-3</v>
      </c>
      <c r="BN9" s="12">
        <v>-7.231600859273421E-3</v>
      </c>
      <c r="BO9" s="12">
        <v>-6.6860077857914353E-3</v>
      </c>
      <c r="BP9" s="12">
        <v>-6.14914890207579E-3</v>
      </c>
      <c r="BQ9" s="12">
        <v>-5.6231429448730091E-3</v>
      </c>
      <c r="BR9" s="12">
        <v>-5.1100658193869103E-3</v>
      </c>
      <c r="BS9" s="12">
        <v>-4.6119424066291487E-3</v>
      </c>
      <c r="BT9" s="12">
        <v>-4.130738572138937E-3</v>
      </c>
      <c r="BU9" s="12">
        <v>-3.6683534076098925E-3</v>
      </c>
      <c r="BV9" s="12">
        <v>-3.2266117360427149E-3</v>
      </c>
      <c r="BW9" s="12">
        <v>-2.8072569100025119E-3</v>
      </c>
      <c r="BX9" s="12">
        <v>-2.4119439314026696E-3</v>
      </c>
      <c r="BY9" s="12">
        <v>-2.042232919968395E-3</v>
      </c>
      <c r="BZ9" s="12">
        <v>-1.6995829561569286E-3</v>
      </c>
      <c r="CA9" s="12">
        <v>-1.385346322833557E-3</v>
      </c>
      <c r="CB9" s="12">
        <v>-1.1007631684289405E-3</v>
      </c>
      <c r="CC9" s="12">
        <v>-8.4695661263984516E-4</v>
      </c>
      <c r="CD9" s="13">
        <v>-6.2492831398877852E-4</v>
      </c>
      <c r="CE9" s="13">
        <v>-4.3555451673543894E-4</v>
      </c>
      <c r="CF9" s="13">
        <v>-2.795825927409271E-4</v>
      </c>
      <c r="CG9" s="13">
        <v>-1.5762809193245152E-4</v>
      </c>
      <c r="CH9" s="13">
        <v>-7.0172313008996968E-5</v>
      </c>
      <c r="CI9" s="13">
        <v>-1.7560403975225313E-5</v>
      </c>
      <c r="CJ9" s="13">
        <v>0</v>
      </c>
    </row>
    <row r="10" spans="1:88">
      <c r="A10" s="4" t="s">
        <v>576</v>
      </c>
      <c r="B10" s="10" t="s">
        <v>372</v>
      </c>
      <c r="C10" s="11" t="s">
        <v>389</v>
      </c>
      <c r="D10" s="8" t="s">
        <v>390</v>
      </c>
      <c r="E10" s="12">
        <v>-4.5724519433991584E-2</v>
      </c>
      <c r="F10" s="12">
        <v>2.1364365789218187E-2</v>
      </c>
      <c r="G10" s="12">
        <v>2.1364365789218187E-2</v>
      </c>
      <c r="H10" s="12">
        <v>2.1364365789218187E-2</v>
      </c>
      <c r="I10" s="12">
        <v>2.1364365789218187E-2</v>
      </c>
      <c r="J10" s="12">
        <v>-3.7050788274873403E-2</v>
      </c>
      <c r="K10" s="12">
        <v>-3.7050788274873403E-2</v>
      </c>
      <c r="L10" s="12">
        <v>-3.7050788274873403E-2</v>
      </c>
      <c r="M10" s="12">
        <v>-3.7050788274873403E-2</v>
      </c>
      <c r="N10" s="12">
        <v>-3.7050788274873403E-2</v>
      </c>
      <c r="O10" s="12">
        <v>-3.7050788274873403E-2</v>
      </c>
      <c r="P10" s="12">
        <v>1.7901850843212053E-2</v>
      </c>
      <c r="Q10" s="12">
        <v>1.7901850843212053E-2</v>
      </c>
      <c r="R10" s="12">
        <v>1.7901850843212053E-2</v>
      </c>
      <c r="S10" s="12">
        <v>1.7901850843212053E-2</v>
      </c>
      <c r="T10" s="12">
        <v>1.7901850843212053E-2</v>
      </c>
      <c r="U10" s="12">
        <v>1.7901850843212053E-2</v>
      </c>
      <c r="V10" s="12">
        <v>1.7901850843212053E-2</v>
      </c>
      <c r="W10" s="12">
        <v>1.7901850843212053E-2</v>
      </c>
      <c r="X10" s="12">
        <v>1.7901850843212053E-2</v>
      </c>
      <c r="Y10" s="12">
        <v>1.7901850843212053E-2</v>
      </c>
      <c r="Z10" s="12">
        <v>1.7901850843212053E-2</v>
      </c>
      <c r="AA10" s="12">
        <v>1.7901850843212053E-2</v>
      </c>
      <c r="AB10" s="12">
        <v>-1.7798263783675439E-2</v>
      </c>
      <c r="AC10" s="12">
        <v>-1.7798263783675439E-2</v>
      </c>
      <c r="AD10" s="12">
        <v>-1.7798263783675439E-2</v>
      </c>
      <c r="AE10" s="12">
        <v>-1.7798263783675439E-2</v>
      </c>
      <c r="AF10" s="12">
        <v>-1.7798263783675439E-2</v>
      </c>
      <c r="AG10" s="12">
        <v>-1.7798263783675439E-2</v>
      </c>
      <c r="AH10" s="12">
        <v>-1.7798263783675439E-2</v>
      </c>
      <c r="AI10" s="12">
        <v>-1.7798263783675439E-2</v>
      </c>
      <c r="AJ10" s="12">
        <v>-1.7798263783675439E-2</v>
      </c>
      <c r="AK10" s="12">
        <v>-1.7798263783675439E-2</v>
      </c>
      <c r="AL10" s="12">
        <v>-1.7798263783675439E-2</v>
      </c>
      <c r="AM10" s="12">
        <v>-1.7780703379700214E-2</v>
      </c>
      <c r="AN10" s="12">
        <v>-1.7728091470666445E-2</v>
      </c>
      <c r="AO10" s="12">
        <v>-1.7640635691742988E-2</v>
      </c>
      <c r="AP10" s="12">
        <v>-1.7518681190934512E-2</v>
      </c>
      <c r="AQ10" s="12">
        <v>-1.7362709266940002E-2</v>
      </c>
      <c r="AR10" s="12">
        <v>-1.7173335469686659E-2</v>
      </c>
      <c r="AS10" s="12">
        <v>-1.6951307171035594E-2</v>
      </c>
      <c r="AT10" s="12">
        <v>-1.6697500615246497E-2</v>
      </c>
      <c r="AU10" s="12">
        <v>-1.6412917460841885E-2</v>
      </c>
      <c r="AV10" s="12">
        <v>-1.6098680827518513E-2</v>
      </c>
      <c r="AW10" s="12">
        <v>-1.5756030863707044E-2</v>
      </c>
      <c r="AX10" s="12">
        <v>-1.538631985227277E-2</v>
      </c>
      <c r="AY10" s="12">
        <v>-1.4991006873672927E-2</v>
      </c>
      <c r="AZ10" s="12">
        <v>-1.4571652047632723E-2</v>
      </c>
      <c r="BA10" s="12">
        <v>-1.4129910376065549E-2</v>
      </c>
      <c r="BB10" s="12">
        <v>-1.3667525211536498E-2</v>
      </c>
      <c r="BC10" s="12">
        <v>-1.3186321377046289E-2</v>
      </c>
      <c r="BD10" s="12">
        <v>-1.2688197964288528E-2</v>
      </c>
      <c r="BE10" s="12">
        <v>-1.2175120838802433E-2</v>
      </c>
      <c r="BF10" s="12">
        <v>-1.1649114881599651E-2</v>
      </c>
      <c r="BG10" s="12">
        <v>-1.1112255997884001E-2</v>
      </c>
      <c r="BH10" s="12">
        <v>-1.0566662924402019E-2</v>
      </c>
      <c r="BI10" s="12">
        <v>-1.0014488867756967E-2</v>
      </c>
      <c r="BJ10" s="12">
        <v>-9.4579130066860927E-3</v>
      </c>
      <c r="BK10" s="12">
        <v>-8.8991318918377194E-3</v>
      </c>
      <c r="BL10" s="12">
        <v>-8.3403507769893477E-3</v>
      </c>
      <c r="BM10" s="12">
        <v>-7.783774915918475E-3</v>
      </c>
      <c r="BN10" s="12">
        <v>-7.231600859273421E-3</v>
      </c>
      <c r="BO10" s="12">
        <v>-6.6860077857914353E-3</v>
      </c>
      <c r="BP10" s="12">
        <v>-6.14914890207579E-3</v>
      </c>
      <c r="BQ10" s="12">
        <v>-5.6231429448730091E-3</v>
      </c>
      <c r="BR10" s="12">
        <v>-5.1100658193869103E-3</v>
      </c>
      <c r="BS10" s="12">
        <v>-4.6119424066291487E-3</v>
      </c>
      <c r="BT10" s="12">
        <v>-4.130738572138937E-3</v>
      </c>
      <c r="BU10" s="12">
        <v>-3.6683534076098925E-3</v>
      </c>
      <c r="BV10" s="12">
        <v>-3.2266117360427149E-3</v>
      </c>
      <c r="BW10" s="12">
        <v>-2.8072569100025119E-3</v>
      </c>
      <c r="BX10" s="12">
        <v>-2.4119439314026696E-3</v>
      </c>
      <c r="BY10" s="12">
        <v>-2.042232919968395E-3</v>
      </c>
      <c r="BZ10" s="12">
        <v>-1.6995829561569286E-3</v>
      </c>
      <c r="CA10" s="12">
        <v>-1.385346322833557E-3</v>
      </c>
      <c r="CB10" s="12">
        <v>-1.1007631684289405E-3</v>
      </c>
      <c r="CC10" s="12">
        <v>-8.4695661263984516E-4</v>
      </c>
      <c r="CD10" s="13">
        <v>-6.2492831398877852E-4</v>
      </c>
      <c r="CE10" s="13">
        <v>-4.3555451673543894E-4</v>
      </c>
      <c r="CF10" s="13">
        <v>-2.795825927409271E-4</v>
      </c>
      <c r="CG10" s="13">
        <v>-1.5762809193245152E-4</v>
      </c>
      <c r="CH10" s="13">
        <v>-7.0172313008996968E-5</v>
      </c>
      <c r="CI10" s="13">
        <v>-1.7560403975225313E-5</v>
      </c>
      <c r="CJ10" s="13">
        <v>0</v>
      </c>
    </row>
    <row r="11" spans="1:88">
      <c r="A11" s="4" t="s">
        <v>576</v>
      </c>
      <c r="B11" s="10" t="s">
        <v>372</v>
      </c>
      <c r="C11" s="11" t="s">
        <v>391</v>
      </c>
      <c r="D11" s="8" t="s">
        <v>392</v>
      </c>
      <c r="E11" s="12">
        <v>-4.5724519433991584E-2</v>
      </c>
      <c r="F11" s="12">
        <v>2.1364365789218187E-2</v>
      </c>
      <c r="G11" s="12">
        <v>2.1364365789218187E-2</v>
      </c>
      <c r="H11" s="12">
        <v>2.1364365789218187E-2</v>
      </c>
      <c r="I11" s="12">
        <v>2.1364365789218187E-2</v>
      </c>
      <c r="J11" s="12">
        <v>-3.7050788274873403E-2</v>
      </c>
      <c r="K11" s="12">
        <v>-3.7050788274873403E-2</v>
      </c>
      <c r="L11" s="12">
        <v>-3.7050788274873403E-2</v>
      </c>
      <c r="M11" s="12">
        <v>-3.7050788274873403E-2</v>
      </c>
      <c r="N11" s="12">
        <v>-3.7050788274873403E-2</v>
      </c>
      <c r="O11" s="12">
        <v>-3.7050788274873403E-2</v>
      </c>
      <c r="P11" s="12">
        <v>1.7901850843212053E-2</v>
      </c>
      <c r="Q11" s="12">
        <v>1.7901850843212053E-2</v>
      </c>
      <c r="R11" s="12">
        <v>1.7901850843212053E-2</v>
      </c>
      <c r="S11" s="12">
        <v>1.7901850843212053E-2</v>
      </c>
      <c r="T11" s="12">
        <v>1.7901850843212053E-2</v>
      </c>
      <c r="U11" s="12">
        <v>1.7901850843212053E-2</v>
      </c>
      <c r="V11" s="12">
        <v>1.7901850843212053E-2</v>
      </c>
      <c r="W11" s="12">
        <v>1.7901850843212053E-2</v>
      </c>
      <c r="X11" s="12">
        <v>1.7901850843212053E-2</v>
      </c>
      <c r="Y11" s="12">
        <v>1.7901850843212053E-2</v>
      </c>
      <c r="Z11" s="12">
        <v>1.7901850843212053E-2</v>
      </c>
      <c r="AA11" s="12">
        <v>1.7901850843212053E-2</v>
      </c>
      <c r="AB11" s="12">
        <v>-1.7798263783675439E-2</v>
      </c>
      <c r="AC11" s="12">
        <v>-1.7798263783675439E-2</v>
      </c>
      <c r="AD11" s="12">
        <v>-1.7798263783675439E-2</v>
      </c>
      <c r="AE11" s="12">
        <v>-1.7798263783675439E-2</v>
      </c>
      <c r="AF11" s="12">
        <v>-1.7798263783675439E-2</v>
      </c>
      <c r="AG11" s="12">
        <v>-1.7798263783675439E-2</v>
      </c>
      <c r="AH11" s="12">
        <v>-1.7798263783675439E-2</v>
      </c>
      <c r="AI11" s="12">
        <v>-1.7798263783675439E-2</v>
      </c>
      <c r="AJ11" s="12">
        <v>-1.7798263783675439E-2</v>
      </c>
      <c r="AK11" s="12">
        <v>-1.7798263783675439E-2</v>
      </c>
      <c r="AL11" s="12">
        <v>-1.7798263783675439E-2</v>
      </c>
      <c r="AM11" s="12">
        <v>-1.7780703379700214E-2</v>
      </c>
      <c r="AN11" s="12">
        <v>-1.7728091470666445E-2</v>
      </c>
      <c r="AO11" s="12">
        <v>-1.7640635691742988E-2</v>
      </c>
      <c r="AP11" s="12">
        <v>-1.7518681190934512E-2</v>
      </c>
      <c r="AQ11" s="12">
        <v>-1.7362709266940002E-2</v>
      </c>
      <c r="AR11" s="12">
        <v>-1.7173335469686659E-2</v>
      </c>
      <c r="AS11" s="12">
        <v>-1.6951307171035594E-2</v>
      </c>
      <c r="AT11" s="12">
        <v>-1.6697500615246497E-2</v>
      </c>
      <c r="AU11" s="12">
        <v>-1.6412917460841885E-2</v>
      </c>
      <c r="AV11" s="12">
        <v>-1.6098680827518513E-2</v>
      </c>
      <c r="AW11" s="12">
        <v>-1.5756030863707044E-2</v>
      </c>
      <c r="AX11" s="12">
        <v>-1.538631985227277E-2</v>
      </c>
      <c r="AY11" s="12">
        <v>-1.4991006873672927E-2</v>
      </c>
      <c r="AZ11" s="12">
        <v>-1.4571652047632723E-2</v>
      </c>
      <c r="BA11" s="12">
        <v>-1.4129910376065549E-2</v>
      </c>
      <c r="BB11" s="12">
        <v>-1.3667525211536498E-2</v>
      </c>
      <c r="BC11" s="12">
        <v>-1.3186321377046289E-2</v>
      </c>
      <c r="BD11" s="12">
        <v>-1.2688197964288528E-2</v>
      </c>
      <c r="BE11" s="12">
        <v>-1.2175120838802433E-2</v>
      </c>
      <c r="BF11" s="12">
        <v>-1.1649114881599651E-2</v>
      </c>
      <c r="BG11" s="12">
        <v>-1.1112255997884001E-2</v>
      </c>
      <c r="BH11" s="12">
        <v>-1.0566662924402019E-2</v>
      </c>
      <c r="BI11" s="12">
        <v>-1.0014488867756967E-2</v>
      </c>
      <c r="BJ11" s="12">
        <v>-9.4579130066860927E-3</v>
      </c>
      <c r="BK11" s="12">
        <v>-8.8991318918377194E-3</v>
      </c>
      <c r="BL11" s="12">
        <v>-8.3403507769893477E-3</v>
      </c>
      <c r="BM11" s="12">
        <v>-7.783774915918475E-3</v>
      </c>
      <c r="BN11" s="12">
        <v>-7.231600859273421E-3</v>
      </c>
      <c r="BO11" s="12">
        <v>-6.6860077857914353E-3</v>
      </c>
      <c r="BP11" s="12">
        <v>-6.14914890207579E-3</v>
      </c>
      <c r="BQ11" s="12">
        <v>-5.6231429448730091E-3</v>
      </c>
      <c r="BR11" s="12">
        <v>-5.1100658193869103E-3</v>
      </c>
      <c r="BS11" s="12">
        <v>-4.6119424066291487E-3</v>
      </c>
      <c r="BT11" s="12">
        <v>-4.130738572138937E-3</v>
      </c>
      <c r="BU11" s="12">
        <v>-3.6683534076098925E-3</v>
      </c>
      <c r="BV11" s="12">
        <v>-3.2266117360427149E-3</v>
      </c>
      <c r="BW11" s="12">
        <v>-2.8072569100025119E-3</v>
      </c>
      <c r="BX11" s="12">
        <v>-2.4119439314026696E-3</v>
      </c>
      <c r="BY11" s="12">
        <v>-2.042232919968395E-3</v>
      </c>
      <c r="BZ11" s="12">
        <v>-1.6995829561569286E-3</v>
      </c>
      <c r="CA11" s="12">
        <v>-1.385346322833557E-3</v>
      </c>
      <c r="CB11" s="12">
        <v>-1.1007631684289405E-3</v>
      </c>
      <c r="CC11" s="12">
        <v>-8.4695661263984516E-4</v>
      </c>
      <c r="CD11" s="13">
        <v>-6.2492831398877852E-4</v>
      </c>
      <c r="CE11" s="13">
        <v>-4.3555451673543894E-4</v>
      </c>
      <c r="CF11" s="13">
        <v>-2.795825927409271E-4</v>
      </c>
      <c r="CG11" s="13">
        <v>-1.5762809193245152E-4</v>
      </c>
      <c r="CH11" s="13">
        <v>-7.0172313008996968E-5</v>
      </c>
      <c r="CI11" s="13">
        <v>-1.7560403975225313E-5</v>
      </c>
      <c r="CJ11" s="13">
        <v>0</v>
      </c>
    </row>
    <row r="12" spans="1:88">
      <c r="A12" s="4" t="s">
        <v>576</v>
      </c>
      <c r="B12" s="10" t="s">
        <v>372</v>
      </c>
      <c r="C12" s="11" t="s">
        <v>393</v>
      </c>
      <c r="D12" s="8" t="s">
        <v>394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</row>
    <row r="13" spans="1:88">
      <c r="A13" s="4" t="s">
        <v>576</v>
      </c>
      <c r="B13" s="10" t="s">
        <v>395</v>
      </c>
      <c r="C13" s="11" t="s">
        <v>373</v>
      </c>
      <c r="D13" s="8" t="s">
        <v>396</v>
      </c>
      <c r="E13" s="12">
        <v>4.7410743072195949E-3</v>
      </c>
      <c r="F13" s="12">
        <v>-6.6478812655456077E-3</v>
      </c>
      <c r="G13" s="12">
        <v>-6.6478812655456077E-3</v>
      </c>
      <c r="H13" s="12">
        <v>-6.6478812655456077E-3</v>
      </c>
      <c r="I13" s="12">
        <v>-6.6478812655456077E-3</v>
      </c>
      <c r="J13" s="12">
        <v>-5.1843603933662274E-3</v>
      </c>
      <c r="K13" s="12">
        <v>-5.1843603933662274E-3</v>
      </c>
      <c r="L13" s="12">
        <v>-5.1843603933662274E-3</v>
      </c>
      <c r="M13" s="12">
        <v>-5.1843603933662274E-3</v>
      </c>
      <c r="N13" s="12">
        <v>-5.1843603933662274E-3</v>
      </c>
      <c r="O13" s="12">
        <v>-5.1843603933662274E-3</v>
      </c>
      <c r="P13" s="12">
        <v>7.8768073249024795E-5</v>
      </c>
      <c r="Q13" s="12">
        <v>7.8768073249024795E-5</v>
      </c>
      <c r="R13" s="12">
        <v>7.8768073249024795E-5</v>
      </c>
      <c r="S13" s="12">
        <v>7.8768073249024795E-5</v>
      </c>
      <c r="T13" s="12">
        <v>7.8768073249024795E-5</v>
      </c>
      <c r="U13" s="12">
        <v>7.8768073249024795E-5</v>
      </c>
      <c r="V13" s="12">
        <v>7.8768073249024795E-5</v>
      </c>
      <c r="W13" s="12">
        <v>7.8768073249024795E-5</v>
      </c>
      <c r="X13" s="12">
        <v>7.8768073249024795E-5</v>
      </c>
      <c r="Y13" s="12">
        <v>7.8768073249024795E-5</v>
      </c>
      <c r="Z13" s="12">
        <v>7.8768073249024795E-5</v>
      </c>
      <c r="AA13" s="12">
        <v>7.8768073249024795E-5</v>
      </c>
      <c r="AB13" s="12">
        <v>1.0151709806454745E-2</v>
      </c>
      <c r="AC13" s="12">
        <v>1.0151709806454745E-2</v>
      </c>
      <c r="AD13" s="12">
        <v>1.0151709806454745E-2</v>
      </c>
      <c r="AE13" s="12">
        <v>1.0151709806454745E-2</v>
      </c>
      <c r="AF13" s="12">
        <v>1.0151709806454745E-2</v>
      </c>
      <c r="AG13" s="12">
        <v>1.0151709806454745E-2</v>
      </c>
      <c r="AH13" s="12">
        <v>1.0151709806454745E-2</v>
      </c>
      <c r="AI13" s="12">
        <v>1.0151709806454745E-2</v>
      </c>
      <c r="AJ13" s="12">
        <v>1.0151709806454745E-2</v>
      </c>
      <c r="AK13" s="12">
        <v>1.0151709806454745E-2</v>
      </c>
      <c r="AL13" s="12">
        <v>1.0151709806454745E-2</v>
      </c>
      <c r="AM13" s="12">
        <v>1.0141693766271989E-2</v>
      </c>
      <c r="AN13" s="12">
        <v>1.0111685174458426E-2</v>
      </c>
      <c r="AO13" s="12">
        <v>1.0061802461216324E-2</v>
      </c>
      <c r="AP13" s="12">
        <v>9.9922424908256025E-3</v>
      </c>
      <c r="AQ13" s="12">
        <v>9.9032797847104712E-3</v>
      </c>
      <c r="AR13" s="12">
        <v>9.7952654380287687E-3</v>
      </c>
      <c r="AS13" s="12">
        <v>9.6686257340597888E-3</v>
      </c>
      <c r="AT13" s="12">
        <v>9.5238604618589177E-3</v>
      </c>
      <c r="AU13" s="12">
        <v>9.3615409438185717E-3</v>
      </c>
      <c r="AV13" s="12">
        <v>9.1823077809197219E-3</v>
      </c>
      <c r="AW13" s="12">
        <v>8.9868683245724855E-3</v>
      </c>
      <c r="AX13" s="12">
        <v>8.7759938850232727E-3</v>
      </c>
      <c r="AY13" s="12">
        <v>8.5505166873456155E-3</v>
      </c>
      <c r="AZ13" s="12">
        <v>8.3113265870280138E-3</v>
      </c>
      <c r="BA13" s="12">
        <v>8.0593675581208616E-3</v>
      </c>
      <c r="BB13" s="12">
        <v>7.7956339678021203E-3</v>
      </c>
      <c r="BC13" s="12">
        <v>7.5211666520643653E-3</v>
      </c>
      <c r="BD13" s="12">
        <v>7.237048808010624E-3</v>
      </c>
      <c r="BE13" s="12">
        <v>6.9444017189702794E-3</v>
      </c>
      <c r="BF13" s="12">
        <v>6.6443803293060348E-3</v>
      </c>
      <c r="BG13" s="12">
        <v>6.3381686863761616E-3</v>
      </c>
      <c r="BH13" s="12">
        <v>6.0269752676405143E-3</v>
      </c>
      <c r="BI13" s="12">
        <v>5.7120282113520887E-3</v>
      </c>
      <c r="BJ13" s="12">
        <v>5.3945704696564322E-3</v>
      </c>
      <c r="BK13" s="12">
        <v>5.0758549032273725E-3</v>
      </c>
      <c r="BL13" s="12">
        <v>4.7571393367983128E-3</v>
      </c>
      <c r="BM13" s="12">
        <v>4.4396815951026581E-3</v>
      </c>
      <c r="BN13" s="12">
        <v>4.1247345388142316E-3</v>
      </c>
      <c r="BO13" s="12">
        <v>3.8135411200785822E-3</v>
      </c>
      <c r="BP13" s="12">
        <v>3.5073294771487116E-3</v>
      </c>
      <c r="BQ13" s="12">
        <v>3.2073080874844679E-3</v>
      </c>
      <c r="BR13" s="12">
        <v>2.9146609984441216E-3</v>
      </c>
      <c r="BS13" s="12">
        <v>2.6305431543903785E-3</v>
      </c>
      <c r="BT13" s="12">
        <v>2.3560758386526231E-3</v>
      </c>
      <c r="BU13" s="12">
        <v>2.0923422483338852E-3</v>
      </c>
      <c r="BV13" s="12">
        <v>1.8403832194267312E-3</v>
      </c>
      <c r="BW13" s="12">
        <v>1.6011931191091302E-3</v>
      </c>
      <c r="BX13" s="12">
        <v>1.3757159214314741E-3</v>
      </c>
      <c r="BY13" s="12">
        <v>1.1648414818822602E-3</v>
      </c>
      <c r="BZ13" s="12">
        <v>9.6940202553502447E-4</v>
      </c>
      <c r="CA13" s="12">
        <v>7.9016886263617468E-4</v>
      </c>
      <c r="CB13" s="12">
        <v>6.2784934459582723E-4</v>
      </c>
      <c r="CC13" s="12">
        <v>4.8308407239495711E-4</v>
      </c>
      <c r="CD13" s="13">
        <v>3.5644436842597601E-4</v>
      </c>
      <c r="CE13" s="13">
        <v>2.4843002174427398E-4</v>
      </c>
      <c r="CF13" s="13">
        <v>1.5946731562914283E-4</v>
      </c>
      <c r="CG13" s="13">
        <v>8.9907345238422423E-5</v>
      </c>
      <c r="CH13" s="13">
        <v>4.0024631996320391E-5</v>
      </c>
      <c r="CI13" s="13">
        <v>1.0016040182756991E-5</v>
      </c>
      <c r="CJ13" s="13">
        <v>0</v>
      </c>
    </row>
    <row r="14" spans="1:88">
      <c r="A14" s="4" t="s">
        <v>576</v>
      </c>
      <c r="B14" s="10" t="s">
        <v>395</v>
      </c>
      <c r="C14" s="11" t="s">
        <v>375</v>
      </c>
      <c r="D14" s="8" t="s">
        <v>397</v>
      </c>
      <c r="E14" s="12">
        <v>4.7410743072195949E-3</v>
      </c>
      <c r="F14" s="12">
        <v>-6.6478812655456077E-3</v>
      </c>
      <c r="G14" s="12">
        <v>-6.6478812655456077E-3</v>
      </c>
      <c r="H14" s="12">
        <v>-6.6478812655456077E-3</v>
      </c>
      <c r="I14" s="12">
        <v>-6.6478812655456077E-3</v>
      </c>
      <c r="J14" s="12">
        <v>-5.1843603933662274E-3</v>
      </c>
      <c r="K14" s="12">
        <v>-5.1843603933662274E-3</v>
      </c>
      <c r="L14" s="12">
        <v>-5.1843603933662274E-3</v>
      </c>
      <c r="M14" s="12">
        <v>-5.1843603933662274E-3</v>
      </c>
      <c r="N14" s="12">
        <v>-5.1843603933662274E-3</v>
      </c>
      <c r="O14" s="12">
        <v>-5.1843603933662274E-3</v>
      </c>
      <c r="P14" s="12">
        <v>7.8768073249024795E-5</v>
      </c>
      <c r="Q14" s="12">
        <v>7.8768073249024795E-5</v>
      </c>
      <c r="R14" s="12">
        <v>7.8768073249024795E-5</v>
      </c>
      <c r="S14" s="12">
        <v>7.8768073249024795E-5</v>
      </c>
      <c r="T14" s="12">
        <v>7.8768073249024795E-5</v>
      </c>
      <c r="U14" s="12">
        <v>7.8768073249024795E-5</v>
      </c>
      <c r="V14" s="12">
        <v>7.8768073249024795E-5</v>
      </c>
      <c r="W14" s="12">
        <v>7.8768073249024795E-5</v>
      </c>
      <c r="X14" s="12">
        <v>7.8768073249024795E-5</v>
      </c>
      <c r="Y14" s="12">
        <v>7.8768073249024795E-5</v>
      </c>
      <c r="Z14" s="12">
        <v>7.8768073249024795E-5</v>
      </c>
      <c r="AA14" s="12">
        <v>7.8768073249024795E-5</v>
      </c>
      <c r="AB14" s="12">
        <v>1.0151709806454745E-2</v>
      </c>
      <c r="AC14" s="12">
        <v>1.0151709806454745E-2</v>
      </c>
      <c r="AD14" s="12">
        <v>1.0151709806454745E-2</v>
      </c>
      <c r="AE14" s="12">
        <v>1.0151709806454745E-2</v>
      </c>
      <c r="AF14" s="12">
        <v>1.0151709806454745E-2</v>
      </c>
      <c r="AG14" s="12">
        <v>1.0151709806454745E-2</v>
      </c>
      <c r="AH14" s="12">
        <v>1.0151709806454745E-2</v>
      </c>
      <c r="AI14" s="12">
        <v>1.0151709806454745E-2</v>
      </c>
      <c r="AJ14" s="12">
        <v>1.0151709806454745E-2</v>
      </c>
      <c r="AK14" s="12">
        <v>1.0151709806454745E-2</v>
      </c>
      <c r="AL14" s="12">
        <v>1.0151709806454745E-2</v>
      </c>
      <c r="AM14" s="12">
        <v>1.0141693766271989E-2</v>
      </c>
      <c r="AN14" s="12">
        <v>1.0111685174458426E-2</v>
      </c>
      <c r="AO14" s="12">
        <v>1.0061802461216324E-2</v>
      </c>
      <c r="AP14" s="12">
        <v>9.9922424908256025E-3</v>
      </c>
      <c r="AQ14" s="12">
        <v>9.9032797847104712E-3</v>
      </c>
      <c r="AR14" s="12">
        <v>9.7952654380287687E-3</v>
      </c>
      <c r="AS14" s="12">
        <v>9.6686257340597888E-3</v>
      </c>
      <c r="AT14" s="12">
        <v>9.5238604618589177E-3</v>
      </c>
      <c r="AU14" s="12">
        <v>9.3615409438185717E-3</v>
      </c>
      <c r="AV14" s="12">
        <v>9.1823077809197219E-3</v>
      </c>
      <c r="AW14" s="12">
        <v>8.9868683245724855E-3</v>
      </c>
      <c r="AX14" s="12">
        <v>8.7759938850232727E-3</v>
      </c>
      <c r="AY14" s="12">
        <v>8.5505166873456155E-3</v>
      </c>
      <c r="AZ14" s="12">
        <v>8.3113265870280138E-3</v>
      </c>
      <c r="BA14" s="12">
        <v>8.0593675581208616E-3</v>
      </c>
      <c r="BB14" s="12">
        <v>7.7956339678021203E-3</v>
      </c>
      <c r="BC14" s="12">
        <v>7.5211666520643653E-3</v>
      </c>
      <c r="BD14" s="12">
        <v>7.237048808010624E-3</v>
      </c>
      <c r="BE14" s="12">
        <v>6.9444017189702794E-3</v>
      </c>
      <c r="BF14" s="12">
        <v>6.6443803293060348E-3</v>
      </c>
      <c r="BG14" s="12">
        <v>6.3381686863761616E-3</v>
      </c>
      <c r="BH14" s="12">
        <v>6.0269752676405143E-3</v>
      </c>
      <c r="BI14" s="12">
        <v>5.7120282113520887E-3</v>
      </c>
      <c r="BJ14" s="12">
        <v>5.3945704696564322E-3</v>
      </c>
      <c r="BK14" s="12">
        <v>5.0758549032273725E-3</v>
      </c>
      <c r="BL14" s="12">
        <v>4.7571393367983128E-3</v>
      </c>
      <c r="BM14" s="12">
        <v>4.4396815951026581E-3</v>
      </c>
      <c r="BN14" s="12">
        <v>4.1247345388142316E-3</v>
      </c>
      <c r="BO14" s="12">
        <v>3.8135411200785822E-3</v>
      </c>
      <c r="BP14" s="12">
        <v>3.5073294771487116E-3</v>
      </c>
      <c r="BQ14" s="12">
        <v>3.2073080874844679E-3</v>
      </c>
      <c r="BR14" s="12">
        <v>2.9146609984441216E-3</v>
      </c>
      <c r="BS14" s="12">
        <v>2.6305431543903785E-3</v>
      </c>
      <c r="BT14" s="12">
        <v>2.3560758386526231E-3</v>
      </c>
      <c r="BU14" s="12">
        <v>2.0923422483338852E-3</v>
      </c>
      <c r="BV14" s="12">
        <v>1.8403832194267312E-3</v>
      </c>
      <c r="BW14" s="12">
        <v>1.6011931191091302E-3</v>
      </c>
      <c r="BX14" s="12">
        <v>1.3757159214314741E-3</v>
      </c>
      <c r="BY14" s="12">
        <v>1.1648414818822602E-3</v>
      </c>
      <c r="BZ14" s="12">
        <v>9.6940202553502447E-4</v>
      </c>
      <c r="CA14" s="12">
        <v>7.9016886263617468E-4</v>
      </c>
      <c r="CB14" s="12">
        <v>6.2784934459582723E-4</v>
      </c>
      <c r="CC14" s="12">
        <v>4.8308407239495711E-4</v>
      </c>
      <c r="CD14" s="13">
        <v>3.5644436842597601E-4</v>
      </c>
      <c r="CE14" s="13">
        <v>2.4843002174427398E-4</v>
      </c>
      <c r="CF14" s="13">
        <v>1.5946731562914283E-4</v>
      </c>
      <c r="CG14" s="13">
        <v>8.9907345238422423E-5</v>
      </c>
      <c r="CH14" s="13">
        <v>4.0024631996320391E-5</v>
      </c>
      <c r="CI14" s="13">
        <v>1.0016040182756991E-5</v>
      </c>
      <c r="CJ14" s="13">
        <v>0</v>
      </c>
    </row>
    <row r="15" spans="1:88">
      <c r="A15" s="4" t="s">
        <v>576</v>
      </c>
      <c r="B15" s="10" t="s">
        <v>395</v>
      </c>
      <c r="C15" s="11" t="s">
        <v>377</v>
      </c>
      <c r="D15" s="8" t="s">
        <v>398</v>
      </c>
      <c r="E15" s="12">
        <v>4.7410743072195949E-3</v>
      </c>
      <c r="F15" s="12">
        <v>-6.6478812655456077E-3</v>
      </c>
      <c r="G15" s="12">
        <v>-6.6478812655456077E-3</v>
      </c>
      <c r="H15" s="12">
        <v>-6.6478812655456077E-3</v>
      </c>
      <c r="I15" s="12">
        <v>-6.6478812655456077E-3</v>
      </c>
      <c r="J15" s="12">
        <v>-5.1843603933662274E-3</v>
      </c>
      <c r="K15" s="12">
        <v>-5.1843603933662274E-3</v>
      </c>
      <c r="L15" s="12">
        <v>-5.1843603933662274E-3</v>
      </c>
      <c r="M15" s="12">
        <v>-5.1843603933662274E-3</v>
      </c>
      <c r="N15" s="12">
        <v>-5.1843603933662274E-3</v>
      </c>
      <c r="O15" s="12">
        <v>-5.1843603933662274E-3</v>
      </c>
      <c r="P15" s="12">
        <v>7.8768073249024795E-5</v>
      </c>
      <c r="Q15" s="12">
        <v>7.8768073249024795E-5</v>
      </c>
      <c r="R15" s="12">
        <v>7.8768073249024795E-5</v>
      </c>
      <c r="S15" s="12">
        <v>7.8768073249024795E-5</v>
      </c>
      <c r="T15" s="12">
        <v>7.8768073249024795E-5</v>
      </c>
      <c r="U15" s="12">
        <v>7.8768073249024795E-5</v>
      </c>
      <c r="V15" s="12">
        <v>7.8768073249024795E-5</v>
      </c>
      <c r="W15" s="12">
        <v>7.8768073249024795E-5</v>
      </c>
      <c r="X15" s="12">
        <v>7.8768073249024795E-5</v>
      </c>
      <c r="Y15" s="12">
        <v>7.8768073249024795E-5</v>
      </c>
      <c r="Z15" s="12">
        <v>7.8768073249024795E-5</v>
      </c>
      <c r="AA15" s="12">
        <v>7.8768073249024795E-5</v>
      </c>
      <c r="AB15" s="12">
        <v>1.0151709806454745E-2</v>
      </c>
      <c r="AC15" s="12">
        <v>1.0151709806454745E-2</v>
      </c>
      <c r="AD15" s="12">
        <v>1.0151709806454745E-2</v>
      </c>
      <c r="AE15" s="12">
        <v>1.0151709806454745E-2</v>
      </c>
      <c r="AF15" s="12">
        <v>1.0151709806454745E-2</v>
      </c>
      <c r="AG15" s="12">
        <v>1.0151709806454745E-2</v>
      </c>
      <c r="AH15" s="12">
        <v>1.0151709806454745E-2</v>
      </c>
      <c r="AI15" s="12">
        <v>1.0151709806454745E-2</v>
      </c>
      <c r="AJ15" s="12">
        <v>1.0151709806454745E-2</v>
      </c>
      <c r="AK15" s="12">
        <v>1.0151709806454745E-2</v>
      </c>
      <c r="AL15" s="12">
        <v>1.0151709806454745E-2</v>
      </c>
      <c r="AM15" s="12">
        <v>1.0141693766271989E-2</v>
      </c>
      <c r="AN15" s="12">
        <v>1.0111685174458426E-2</v>
      </c>
      <c r="AO15" s="12">
        <v>1.0061802461216324E-2</v>
      </c>
      <c r="AP15" s="12">
        <v>9.9922424908256025E-3</v>
      </c>
      <c r="AQ15" s="12">
        <v>9.9032797847104712E-3</v>
      </c>
      <c r="AR15" s="12">
        <v>9.7952654380287687E-3</v>
      </c>
      <c r="AS15" s="12">
        <v>9.6686257340597888E-3</v>
      </c>
      <c r="AT15" s="12">
        <v>9.5238604618589177E-3</v>
      </c>
      <c r="AU15" s="12">
        <v>9.3615409438185717E-3</v>
      </c>
      <c r="AV15" s="12">
        <v>9.1823077809197219E-3</v>
      </c>
      <c r="AW15" s="12">
        <v>8.9868683245724855E-3</v>
      </c>
      <c r="AX15" s="12">
        <v>8.7759938850232727E-3</v>
      </c>
      <c r="AY15" s="12">
        <v>8.5505166873456155E-3</v>
      </c>
      <c r="AZ15" s="12">
        <v>8.3113265870280138E-3</v>
      </c>
      <c r="BA15" s="12">
        <v>8.0593675581208616E-3</v>
      </c>
      <c r="BB15" s="12">
        <v>7.7956339678021203E-3</v>
      </c>
      <c r="BC15" s="12">
        <v>7.5211666520643653E-3</v>
      </c>
      <c r="BD15" s="12">
        <v>7.237048808010624E-3</v>
      </c>
      <c r="BE15" s="12">
        <v>6.9444017189702794E-3</v>
      </c>
      <c r="BF15" s="12">
        <v>6.6443803293060348E-3</v>
      </c>
      <c r="BG15" s="12">
        <v>6.3381686863761616E-3</v>
      </c>
      <c r="BH15" s="12">
        <v>6.0269752676405143E-3</v>
      </c>
      <c r="BI15" s="12">
        <v>5.7120282113520887E-3</v>
      </c>
      <c r="BJ15" s="12">
        <v>5.3945704696564322E-3</v>
      </c>
      <c r="BK15" s="12">
        <v>5.0758549032273725E-3</v>
      </c>
      <c r="BL15" s="12">
        <v>4.7571393367983128E-3</v>
      </c>
      <c r="BM15" s="12">
        <v>4.4396815951026581E-3</v>
      </c>
      <c r="BN15" s="12">
        <v>4.1247345388142316E-3</v>
      </c>
      <c r="BO15" s="12">
        <v>3.8135411200785822E-3</v>
      </c>
      <c r="BP15" s="12">
        <v>3.5073294771487116E-3</v>
      </c>
      <c r="BQ15" s="12">
        <v>3.2073080874844679E-3</v>
      </c>
      <c r="BR15" s="12">
        <v>2.9146609984441216E-3</v>
      </c>
      <c r="BS15" s="12">
        <v>2.6305431543903785E-3</v>
      </c>
      <c r="BT15" s="12">
        <v>2.3560758386526231E-3</v>
      </c>
      <c r="BU15" s="12">
        <v>2.0923422483338852E-3</v>
      </c>
      <c r="BV15" s="12">
        <v>1.8403832194267312E-3</v>
      </c>
      <c r="BW15" s="12">
        <v>1.6011931191091302E-3</v>
      </c>
      <c r="BX15" s="12">
        <v>1.3757159214314741E-3</v>
      </c>
      <c r="BY15" s="12">
        <v>1.1648414818822602E-3</v>
      </c>
      <c r="BZ15" s="12">
        <v>9.6940202553502447E-4</v>
      </c>
      <c r="CA15" s="12">
        <v>7.9016886263617468E-4</v>
      </c>
      <c r="CB15" s="12">
        <v>6.2784934459582723E-4</v>
      </c>
      <c r="CC15" s="12">
        <v>4.8308407239495711E-4</v>
      </c>
      <c r="CD15" s="13">
        <v>3.5644436842597601E-4</v>
      </c>
      <c r="CE15" s="13">
        <v>2.4843002174427398E-4</v>
      </c>
      <c r="CF15" s="13">
        <v>1.5946731562914283E-4</v>
      </c>
      <c r="CG15" s="13">
        <v>8.9907345238422423E-5</v>
      </c>
      <c r="CH15" s="13">
        <v>4.0024631996320391E-5</v>
      </c>
      <c r="CI15" s="13">
        <v>1.0016040182756991E-5</v>
      </c>
      <c r="CJ15" s="13">
        <v>0</v>
      </c>
    </row>
    <row r="16" spans="1:88">
      <c r="A16" s="4" t="s">
        <v>576</v>
      </c>
      <c r="B16" s="10" t="s">
        <v>395</v>
      </c>
      <c r="C16" s="11" t="s">
        <v>379</v>
      </c>
      <c r="D16" s="8" t="s">
        <v>399</v>
      </c>
      <c r="E16" s="12">
        <v>4.7410743072195949E-3</v>
      </c>
      <c r="F16" s="12">
        <v>-6.6478812655456077E-3</v>
      </c>
      <c r="G16" s="12">
        <v>-6.6478812655456077E-3</v>
      </c>
      <c r="H16" s="12">
        <v>-6.6478812655456077E-3</v>
      </c>
      <c r="I16" s="12">
        <v>-6.6478812655456077E-3</v>
      </c>
      <c r="J16" s="12">
        <v>-5.1843603933662274E-3</v>
      </c>
      <c r="K16" s="12">
        <v>-5.1843603933662274E-3</v>
      </c>
      <c r="L16" s="12">
        <v>-5.1843603933662274E-3</v>
      </c>
      <c r="M16" s="12">
        <v>-5.1843603933662274E-3</v>
      </c>
      <c r="N16" s="12">
        <v>-5.1843603933662274E-3</v>
      </c>
      <c r="O16" s="12">
        <v>-5.1843603933662274E-3</v>
      </c>
      <c r="P16" s="12">
        <v>7.8768073249024795E-5</v>
      </c>
      <c r="Q16" s="12">
        <v>7.8768073249024795E-5</v>
      </c>
      <c r="R16" s="12">
        <v>7.8768073249024795E-5</v>
      </c>
      <c r="S16" s="12">
        <v>7.8768073249024795E-5</v>
      </c>
      <c r="T16" s="12">
        <v>7.8768073249024795E-5</v>
      </c>
      <c r="U16" s="12">
        <v>7.8768073249024795E-5</v>
      </c>
      <c r="V16" s="12">
        <v>7.8768073249024795E-5</v>
      </c>
      <c r="W16" s="12">
        <v>7.8768073249024795E-5</v>
      </c>
      <c r="X16" s="12">
        <v>7.8768073249024795E-5</v>
      </c>
      <c r="Y16" s="12">
        <v>7.8768073249024795E-5</v>
      </c>
      <c r="Z16" s="12">
        <v>7.8768073249024795E-5</v>
      </c>
      <c r="AA16" s="12">
        <v>7.8768073249024795E-5</v>
      </c>
      <c r="AB16" s="12">
        <v>1.0151709806454745E-2</v>
      </c>
      <c r="AC16" s="12">
        <v>1.0151709806454745E-2</v>
      </c>
      <c r="AD16" s="12">
        <v>1.0151709806454745E-2</v>
      </c>
      <c r="AE16" s="12">
        <v>1.0151709806454745E-2</v>
      </c>
      <c r="AF16" s="12">
        <v>1.0151709806454745E-2</v>
      </c>
      <c r="AG16" s="12">
        <v>1.0151709806454745E-2</v>
      </c>
      <c r="AH16" s="12">
        <v>1.0151709806454745E-2</v>
      </c>
      <c r="AI16" s="12">
        <v>1.0151709806454745E-2</v>
      </c>
      <c r="AJ16" s="12">
        <v>1.0151709806454745E-2</v>
      </c>
      <c r="AK16" s="12">
        <v>1.0151709806454745E-2</v>
      </c>
      <c r="AL16" s="12">
        <v>1.0151709806454745E-2</v>
      </c>
      <c r="AM16" s="12">
        <v>1.0141693766271989E-2</v>
      </c>
      <c r="AN16" s="12">
        <v>1.0111685174458426E-2</v>
      </c>
      <c r="AO16" s="12">
        <v>1.0061802461216324E-2</v>
      </c>
      <c r="AP16" s="12">
        <v>9.9922424908256025E-3</v>
      </c>
      <c r="AQ16" s="12">
        <v>9.9032797847104712E-3</v>
      </c>
      <c r="AR16" s="12">
        <v>9.7952654380287687E-3</v>
      </c>
      <c r="AS16" s="12">
        <v>9.6686257340597888E-3</v>
      </c>
      <c r="AT16" s="12">
        <v>9.5238604618589177E-3</v>
      </c>
      <c r="AU16" s="12">
        <v>9.3615409438185717E-3</v>
      </c>
      <c r="AV16" s="12">
        <v>9.1823077809197219E-3</v>
      </c>
      <c r="AW16" s="12">
        <v>8.9868683245724855E-3</v>
      </c>
      <c r="AX16" s="12">
        <v>8.7759938850232727E-3</v>
      </c>
      <c r="AY16" s="12">
        <v>8.5505166873456155E-3</v>
      </c>
      <c r="AZ16" s="12">
        <v>8.3113265870280138E-3</v>
      </c>
      <c r="BA16" s="12">
        <v>8.0593675581208616E-3</v>
      </c>
      <c r="BB16" s="12">
        <v>7.7956339678021203E-3</v>
      </c>
      <c r="BC16" s="12">
        <v>7.5211666520643653E-3</v>
      </c>
      <c r="BD16" s="12">
        <v>7.237048808010624E-3</v>
      </c>
      <c r="BE16" s="12">
        <v>6.9444017189702794E-3</v>
      </c>
      <c r="BF16" s="12">
        <v>6.6443803293060348E-3</v>
      </c>
      <c r="BG16" s="12">
        <v>6.3381686863761616E-3</v>
      </c>
      <c r="BH16" s="12">
        <v>6.0269752676405143E-3</v>
      </c>
      <c r="BI16" s="12">
        <v>5.7120282113520887E-3</v>
      </c>
      <c r="BJ16" s="12">
        <v>5.3945704696564322E-3</v>
      </c>
      <c r="BK16" s="12">
        <v>5.0758549032273725E-3</v>
      </c>
      <c r="BL16" s="12">
        <v>4.7571393367983128E-3</v>
      </c>
      <c r="BM16" s="12">
        <v>4.4396815951026581E-3</v>
      </c>
      <c r="BN16" s="12">
        <v>4.1247345388142316E-3</v>
      </c>
      <c r="BO16" s="12">
        <v>3.8135411200785822E-3</v>
      </c>
      <c r="BP16" s="12">
        <v>3.5073294771487116E-3</v>
      </c>
      <c r="BQ16" s="12">
        <v>3.2073080874844679E-3</v>
      </c>
      <c r="BR16" s="12">
        <v>2.9146609984441216E-3</v>
      </c>
      <c r="BS16" s="12">
        <v>2.6305431543903785E-3</v>
      </c>
      <c r="BT16" s="12">
        <v>2.3560758386526231E-3</v>
      </c>
      <c r="BU16" s="12">
        <v>2.0923422483338852E-3</v>
      </c>
      <c r="BV16" s="12">
        <v>1.8403832194267312E-3</v>
      </c>
      <c r="BW16" s="12">
        <v>1.6011931191091302E-3</v>
      </c>
      <c r="BX16" s="12">
        <v>1.3757159214314741E-3</v>
      </c>
      <c r="BY16" s="12">
        <v>1.1648414818822602E-3</v>
      </c>
      <c r="BZ16" s="12">
        <v>9.6940202553502447E-4</v>
      </c>
      <c r="CA16" s="12">
        <v>7.9016886263617468E-4</v>
      </c>
      <c r="CB16" s="12">
        <v>6.2784934459582723E-4</v>
      </c>
      <c r="CC16" s="12">
        <v>4.8308407239495711E-4</v>
      </c>
      <c r="CD16" s="13">
        <v>3.5644436842597601E-4</v>
      </c>
      <c r="CE16" s="13">
        <v>2.4843002174427398E-4</v>
      </c>
      <c r="CF16" s="13">
        <v>1.5946731562914283E-4</v>
      </c>
      <c r="CG16" s="13">
        <v>8.9907345238422423E-5</v>
      </c>
      <c r="CH16" s="13">
        <v>4.0024631996320391E-5</v>
      </c>
      <c r="CI16" s="13">
        <v>1.0016040182756991E-5</v>
      </c>
      <c r="CJ16" s="13">
        <v>0</v>
      </c>
    </row>
    <row r="17" spans="1:88">
      <c r="A17" s="4" t="s">
        <v>576</v>
      </c>
      <c r="B17" s="10" t="s">
        <v>395</v>
      </c>
      <c r="C17" s="11" t="s">
        <v>381</v>
      </c>
      <c r="D17" s="8" t="s">
        <v>400</v>
      </c>
      <c r="E17" s="12">
        <v>4.7410743072195949E-3</v>
      </c>
      <c r="F17" s="12">
        <v>-6.6478812655456077E-3</v>
      </c>
      <c r="G17" s="12">
        <v>-6.6478812655456077E-3</v>
      </c>
      <c r="H17" s="12">
        <v>-6.6478812655456077E-3</v>
      </c>
      <c r="I17" s="12">
        <v>-6.6478812655456077E-3</v>
      </c>
      <c r="J17" s="12">
        <v>-5.1843603933662274E-3</v>
      </c>
      <c r="K17" s="12">
        <v>-5.1843603933662274E-3</v>
      </c>
      <c r="L17" s="12">
        <v>-5.1843603933662274E-3</v>
      </c>
      <c r="M17" s="12">
        <v>-5.1843603933662274E-3</v>
      </c>
      <c r="N17" s="12">
        <v>-5.1843603933662274E-3</v>
      </c>
      <c r="O17" s="12">
        <v>-5.1843603933662274E-3</v>
      </c>
      <c r="P17" s="12">
        <v>7.8768073249024795E-5</v>
      </c>
      <c r="Q17" s="12">
        <v>7.8768073249024795E-5</v>
      </c>
      <c r="R17" s="12">
        <v>7.8768073249024795E-5</v>
      </c>
      <c r="S17" s="12">
        <v>7.8768073249024795E-5</v>
      </c>
      <c r="T17" s="12">
        <v>7.8768073249024795E-5</v>
      </c>
      <c r="U17" s="12">
        <v>7.8768073249024795E-5</v>
      </c>
      <c r="V17" s="12">
        <v>7.8768073249024795E-5</v>
      </c>
      <c r="W17" s="12">
        <v>7.8768073249024795E-5</v>
      </c>
      <c r="X17" s="12">
        <v>7.8768073249024795E-5</v>
      </c>
      <c r="Y17" s="12">
        <v>7.8768073249024795E-5</v>
      </c>
      <c r="Z17" s="12">
        <v>7.8768073249024795E-5</v>
      </c>
      <c r="AA17" s="12">
        <v>7.8768073249024795E-5</v>
      </c>
      <c r="AB17" s="12">
        <v>1.0151709806454745E-2</v>
      </c>
      <c r="AC17" s="12">
        <v>1.0151709806454745E-2</v>
      </c>
      <c r="AD17" s="12">
        <v>1.0151709806454745E-2</v>
      </c>
      <c r="AE17" s="12">
        <v>1.0151709806454745E-2</v>
      </c>
      <c r="AF17" s="12">
        <v>1.0151709806454745E-2</v>
      </c>
      <c r="AG17" s="12">
        <v>1.0151709806454745E-2</v>
      </c>
      <c r="AH17" s="12">
        <v>1.0151709806454745E-2</v>
      </c>
      <c r="AI17" s="12">
        <v>1.0151709806454745E-2</v>
      </c>
      <c r="AJ17" s="12">
        <v>1.0151709806454745E-2</v>
      </c>
      <c r="AK17" s="12">
        <v>1.0151709806454745E-2</v>
      </c>
      <c r="AL17" s="12">
        <v>1.0151709806454745E-2</v>
      </c>
      <c r="AM17" s="12">
        <v>1.0141693766271989E-2</v>
      </c>
      <c r="AN17" s="12">
        <v>1.0111685174458426E-2</v>
      </c>
      <c r="AO17" s="12">
        <v>1.0061802461216324E-2</v>
      </c>
      <c r="AP17" s="12">
        <v>9.9922424908256025E-3</v>
      </c>
      <c r="AQ17" s="12">
        <v>9.9032797847104712E-3</v>
      </c>
      <c r="AR17" s="12">
        <v>9.7952654380287687E-3</v>
      </c>
      <c r="AS17" s="12">
        <v>9.6686257340597888E-3</v>
      </c>
      <c r="AT17" s="12">
        <v>9.5238604618589177E-3</v>
      </c>
      <c r="AU17" s="12">
        <v>9.3615409438185717E-3</v>
      </c>
      <c r="AV17" s="12">
        <v>9.1823077809197219E-3</v>
      </c>
      <c r="AW17" s="12">
        <v>8.9868683245724855E-3</v>
      </c>
      <c r="AX17" s="12">
        <v>8.7759938850232727E-3</v>
      </c>
      <c r="AY17" s="12">
        <v>8.5505166873456155E-3</v>
      </c>
      <c r="AZ17" s="12">
        <v>8.3113265870280138E-3</v>
      </c>
      <c r="BA17" s="12">
        <v>8.0593675581208616E-3</v>
      </c>
      <c r="BB17" s="12">
        <v>7.7956339678021203E-3</v>
      </c>
      <c r="BC17" s="12">
        <v>7.5211666520643653E-3</v>
      </c>
      <c r="BD17" s="12">
        <v>7.237048808010624E-3</v>
      </c>
      <c r="BE17" s="12">
        <v>6.9444017189702794E-3</v>
      </c>
      <c r="BF17" s="12">
        <v>6.6443803293060348E-3</v>
      </c>
      <c r="BG17" s="12">
        <v>6.3381686863761616E-3</v>
      </c>
      <c r="BH17" s="12">
        <v>6.0269752676405143E-3</v>
      </c>
      <c r="BI17" s="12">
        <v>5.7120282113520887E-3</v>
      </c>
      <c r="BJ17" s="12">
        <v>5.3945704696564322E-3</v>
      </c>
      <c r="BK17" s="12">
        <v>5.0758549032273725E-3</v>
      </c>
      <c r="BL17" s="12">
        <v>4.7571393367983128E-3</v>
      </c>
      <c r="BM17" s="12">
        <v>4.4396815951026581E-3</v>
      </c>
      <c r="BN17" s="12">
        <v>4.1247345388142316E-3</v>
      </c>
      <c r="BO17" s="12">
        <v>3.8135411200785822E-3</v>
      </c>
      <c r="BP17" s="12">
        <v>3.5073294771487116E-3</v>
      </c>
      <c r="BQ17" s="12">
        <v>3.2073080874844679E-3</v>
      </c>
      <c r="BR17" s="12">
        <v>2.9146609984441216E-3</v>
      </c>
      <c r="BS17" s="12">
        <v>2.6305431543903785E-3</v>
      </c>
      <c r="BT17" s="12">
        <v>2.3560758386526231E-3</v>
      </c>
      <c r="BU17" s="12">
        <v>2.0923422483338852E-3</v>
      </c>
      <c r="BV17" s="12">
        <v>1.8403832194267312E-3</v>
      </c>
      <c r="BW17" s="12">
        <v>1.6011931191091302E-3</v>
      </c>
      <c r="BX17" s="12">
        <v>1.3757159214314741E-3</v>
      </c>
      <c r="BY17" s="12">
        <v>1.1648414818822602E-3</v>
      </c>
      <c r="BZ17" s="12">
        <v>9.6940202553502447E-4</v>
      </c>
      <c r="CA17" s="12">
        <v>7.9016886263617468E-4</v>
      </c>
      <c r="CB17" s="12">
        <v>6.2784934459582723E-4</v>
      </c>
      <c r="CC17" s="12">
        <v>4.8308407239495711E-4</v>
      </c>
      <c r="CD17" s="13">
        <v>3.5644436842597601E-4</v>
      </c>
      <c r="CE17" s="13">
        <v>2.4843002174427398E-4</v>
      </c>
      <c r="CF17" s="13">
        <v>1.5946731562914283E-4</v>
      </c>
      <c r="CG17" s="13">
        <v>8.9907345238422423E-5</v>
      </c>
      <c r="CH17" s="13">
        <v>4.0024631996320391E-5</v>
      </c>
      <c r="CI17" s="13">
        <v>1.0016040182756991E-5</v>
      </c>
      <c r="CJ17" s="13">
        <v>0</v>
      </c>
    </row>
    <row r="18" spans="1:88">
      <c r="A18" s="4" t="s">
        <v>576</v>
      </c>
      <c r="B18" s="10" t="s">
        <v>395</v>
      </c>
      <c r="C18" s="11" t="s">
        <v>383</v>
      </c>
      <c r="D18" s="8" t="s">
        <v>401</v>
      </c>
      <c r="E18" s="12">
        <v>4.7410743072195949E-3</v>
      </c>
      <c r="F18" s="12">
        <v>-6.6478812655456077E-3</v>
      </c>
      <c r="G18" s="12">
        <v>-6.6478812655456077E-3</v>
      </c>
      <c r="H18" s="12">
        <v>-6.6478812655456077E-3</v>
      </c>
      <c r="I18" s="12">
        <v>-6.6478812655456077E-3</v>
      </c>
      <c r="J18" s="12">
        <v>-5.1843603933662274E-3</v>
      </c>
      <c r="K18" s="12">
        <v>-5.1843603933662274E-3</v>
      </c>
      <c r="L18" s="12">
        <v>-5.1843603933662274E-3</v>
      </c>
      <c r="M18" s="12">
        <v>-5.1843603933662274E-3</v>
      </c>
      <c r="N18" s="12">
        <v>-5.1843603933662274E-3</v>
      </c>
      <c r="O18" s="12">
        <v>-5.1843603933662274E-3</v>
      </c>
      <c r="P18" s="12">
        <v>7.8768073249024795E-5</v>
      </c>
      <c r="Q18" s="12">
        <v>7.8768073249024795E-5</v>
      </c>
      <c r="R18" s="12">
        <v>7.8768073249024795E-5</v>
      </c>
      <c r="S18" s="12">
        <v>7.8768073249024795E-5</v>
      </c>
      <c r="T18" s="12">
        <v>7.8768073249024795E-5</v>
      </c>
      <c r="U18" s="12">
        <v>7.8768073249024795E-5</v>
      </c>
      <c r="V18" s="12">
        <v>7.8768073249024795E-5</v>
      </c>
      <c r="W18" s="12">
        <v>7.8768073249024795E-5</v>
      </c>
      <c r="X18" s="12">
        <v>7.8768073249024795E-5</v>
      </c>
      <c r="Y18" s="12">
        <v>7.8768073249024795E-5</v>
      </c>
      <c r="Z18" s="12">
        <v>7.8768073249024795E-5</v>
      </c>
      <c r="AA18" s="12">
        <v>7.8768073249024795E-5</v>
      </c>
      <c r="AB18" s="12">
        <v>1.0151709806454745E-2</v>
      </c>
      <c r="AC18" s="12">
        <v>1.0151709806454745E-2</v>
      </c>
      <c r="AD18" s="12">
        <v>1.0151709806454745E-2</v>
      </c>
      <c r="AE18" s="12">
        <v>1.0151709806454745E-2</v>
      </c>
      <c r="AF18" s="12">
        <v>1.0151709806454745E-2</v>
      </c>
      <c r="AG18" s="12">
        <v>1.0151709806454745E-2</v>
      </c>
      <c r="AH18" s="12">
        <v>1.0151709806454745E-2</v>
      </c>
      <c r="AI18" s="12">
        <v>1.0151709806454745E-2</v>
      </c>
      <c r="AJ18" s="12">
        <v>1.0151709806454745E-2</v>
      </c>
      <c r="AK18" s="12">
        <v>1.0151709806454745E-2</v>
      </c>
      <c r="AL18" s="12">
        <v>1.0151709806454745E-2</v>
      </c>
      <c r="AM18" s="12">
        <v>1.0141693766271989E-2</v>
      </c>
      <c r="AN18" s="12">
        <v>1.0111685174458426E-2</v>
      </c>
      <c r="AO18" s="12">
        <v>1.0061802461216324E-2</v>
      </c>
      <c r="AP18" s="12">
        <v>9.9922424908256025E-3</v>
      </c>
      <c r="AQ18" s="12">
        <v>9.9032797847104712E-3</v>
      </c>
      <c r="AR18" s="12">
        <v>9.7952654380287687E-3</v>
      </c>
      <c r="AS18" s="12">
        <v>9.6686257340597888E-3</v>
      </c>
      <c r="AT18" s="12">
        <v>9.5238604618589177E-3</v>
      </c>
      <c r="AU18" s="12">
        <v>9.3615409438185717E-3</v>
      </c>
      <c r="AV18" s="12">
        <v>9.1823077809197219E-3</v>
      </c>
      <c r="AW18" s="12">
        <v>8.9868683245724855E-3</v>
      </c>
      <c r="AX18" s="12">
        <v>8.7759938850232727E-3</v>
      </c>
      <c r="AY18" s="12">
        <v>8.5505166873456155E-3</v>
      </c>
      <c r="AZ18" s="12">
        <v>8.3113265870280138E-3</v>
      </c>
      <c r="BA18" s="12">
        <v>8.0593675581208616E-3</v>
      </c>
      <c r="BB18" s="12">
        <v>7.7956339678021203E-3</v>
      </c>
      <c r="BC18" s="12">
        <v>7.5211666520643653E-3</v>
      </c>
      <c r="BD18" s="12">
        <v>7.237048808010624E-3</v>
      </c>
      <c r="BE18" s="12">
        <v>6.9444017189702794E-3</v>
      </c>
      <c r="BF18" s="12">
        <v>6.6443803293060348E-3</v>
      </c>
      <c r="BG18" s="12">
        <v>6.3381686863761616E-3</v>
      </c>
      <c r="BH18" s="12">
        <v>6.0269752676405143E-3</v>
      </c>
      <c r="BI18" s="12">
        <v>5.7120282113520887E-3</v>
      </c>
      <c r="BJ18" s="12">
        <v>5.3945704696564322E-3</v>
      </c>
      <c r="BK18" s="12">
        <v>5.0758549032273725E-3</v>
      </c>
      <c r="BL18" s="12">
        <v>4.7571393367983128E-3</v>
      </c>
      <c r="BM18" s="12">
        <v>4.4396815951026581E-3</v>
      </c>
      <c r="BN18" s="12">
        <v>4.1247345388142316E-3</v>
      </c>
      <c r="BO18" s="12">
        <v>3.8135411200785822E-3</v>
      </c>
      <c r="BP18" s="12">
        <v>3.5073294771487116E-3</v>
      </c>
      <c r="BQ18" s="12">
        <v>3.2073080874844679E-3</v>
      </c>
      <c r="BR18" s="12">
        <v>2.9146609984441216E-3</v>
      </c>
      <c r="BS18" s="12">
        <v>2.6305431543903785E-3</v>
      </c>
      <c r="BT18" s="12">
        <v>2.3560758386526231E-3</v>
      </c>
      <c r="BU18" s="12">
        <v>2.0923422483338852E-3</v>
      </c>
      <c r="BV18" s="12">
        <v>1.8403832194267312E-3</v>
      </c>
      <c r="BW18" s="12">
        <v>1.6011931191091302E-3</v>
      </c>
      <c r="BX18" s="12">
        <v>1.3757159214314741E-3</v>
      </c>
      <c r="BY18" s="12">
        <v>1.1648414818822602E-3</v>
      </c>
      <c r="BZ18" s="12">
        <v>9.6940202553502447E-4</v>
      </c>
      <c r="CA18" s="12">
        <v>7.9016886263617468E-4</v>
      </c>
      <c r="CB18" s="12">
        <v>6.2784934459582723E-4</v>
      </c>
      <c r="CC18" s="12">
        <v>4.8308407239495711E-4</v>
      </c>
      <c r="CD18" s="13">
        <v>3.5644436842597601E-4</v>
      </c>
      <c r="CE18" s="13">
        <v>2.4843002174427398E-4</v>
      </c>
      <c r="CF18" s="13">
        <v>1.5946731562914283E-4</v>
      </c>
      <c r="CG18" s="13">
        <v>8.9907345238422423E-5</v>
      </c>
      <c r="CH18" s="13">
        <v>4.0024631996320391E-5</v>
      </c>
      <c r="CI18" s="13">
        <v>1.0016040182756991E-5</v>
      </c>
      <c r="CJ18" s="13">
        <v>0</v>
      </c>
    </row>
    <row r="19" spans="1:88">
      <c r="A19" s="4" t="s">
        <v>576</v>
      </c>
      <c r="B19" s="10" t="s">
        <v>395</v>
      </c>
      <c r="C19" s="11" t="s">
        <v>385</v>
      </c>
      <c r="D19" s="8" t="s">
        <v>402</v>
      </c>
      <c r="E19" s="12">
        <v>-4.5724519433991584E-2</v>
      </c>
      <c r="F19" s="12">
        <v>2.1364365789218187E-2</v>
      </c>
      <c r="G19" s="12">
        <v>2.1364365789218187E-2</v>
      </c>
      <c r="H19" s="12">
        <v>2.1364365789218187E-2</v>
      </c>
      <c r="I19" s="12">
        <v>2.1364365789218187E-2</v>
      </c>
      <c r="J19" s="12">
        <v>-3.7050788274873403E-2</v>
      </c>
      <c r="K19" s="12">
        <v>-3.7050788274873403E-2</v>
      </c>
      <c r="L19" s="12">
        <v>-3.7050788274873403E-2</v>
      </c>
      <c r="M19" s="12">
        <v>-3.7050788274873403E-2</v>
      </c>
      <c r="N19" s="12">
        <v>-3.7050788274873403E-2</v>
      </c>
      <c r="O19" s="12">
        <v>-3.7050788274873403E-2</v>
      </c>
      <c r="P19" s="12">
        <v>1.7901850843212053E-2</v>
      </c>
      <c r="Q19" s="12">
        <v>1.7901850843212053E-2</v>
      </c>
      <c r="R19" s="12">
        <v>1.7901850843212053E-2</v>
      </c>
      <c r="S19" s="12">
        <v>1.7901850843212053E-2</v>
      </c>
      <c r="T19" s="12">
        <v>1.7901850843212053E-2</v>
      </c>
      <c r="U19" s="12">
        <v>1.7901850843212053E-2</v>
      </c>
      <c r="V19" s="12">
        <v>1.7901850843212053E-2</v>
      </c>
      <c r="W19" s="12">
        <v>1.7901850843212053E-2</v>
      </c>
      <c r="X19" s="12">
        <v>1.7901850843212053E-2</v>
      </c>
      <c r="Y19" s="12">
        <v>1.7901850843212053E-2</v>
      </c>
      <c r="Z19" s="12">
        <v>1.7901850843212053E-2</v>
      </c>
      <c r="AA19" s="12">
        <v>1.7901850843212053E-2</v>
      </c>
      <c r="AB19" s="12">
        <v>-1.7798263783675439E-2</v>
      </c>
      <c r="AC19" s="12">
        <v>-1.7798263783675439E-2</v>
      </c>
      <c r="AD19" s="12">
        <v>-1.7798263783675439E-2</v>
      </c>
      <c r="AE19" s="12">
        <v>-1.7798263783675439E-2</v>
      </c>
      <c r="AF19" s="12">
        <v>-1.7798263783675439E-2</v>
      </c>
      <c r="AG19" s="12">
        <v>-1.7798263783675439E-2</v>
      </c>
      <c r="AH19" s="12">
        <v>-1.7798263783675439E-2</v>
      </c>
      <c r="AI19" s="12">
        <v>-1.7798263783675439E-2</v>
      </c>
      <c r="AJ19" s="12">
        <v>-1.7798263783675439E-2</v>
      </c>
      <c r="AK19" s="12">
        <v>-1.7798263783675439E-2</v>
      </c>
      <c r="AL19" s="12">
        <v>-1.7798263783675439E-2</v>
      </c>
      <c r="AM19" s="12">
        <v>-1.7780703379700214E-2</v>
      </c>
      <c r="AN19" s="12">
        <v>-1.7728091470666445E-2</v>
      </c>
      <c r="AO19" s="12">
        <v>-1.7640635691742988E-2</v>
      </c>
      <c r="AP19" s="12">
        <v>-1.7518681190934512E-2</v>
      </c>
      <c r="AQ19" s="12">
        <v>-1.7362709266940002E-2</v>
      </c>
      <c r="AR19" s="12">
        <v>-1.7173335469686659E-2</v>
      </c>
      <c r="AS19" s="12">
        <v>-1.6951307171035594E-2</v>
      </c>
      <c r="AT19" s="12">
        <v>-1.6697500615246497E-2</v>
      </c>
      <c r="AU19" s="12">
        <v>-1.6412917460841885E-2</v>
      </c>
      <c r="AV19" s="12">
        <v>-1.6098680827518513E-2</v>
      </c>
      <c r="AW19" s="12">
        <v>-1.5756030863707044E-2</v>
      </c>
      <c r="AX19" s="12">
        <v>-1.538631985227277E-2</v>
      </c>
      <c r="AY19" s="12">
        <v>-1.4991006873672927E-2</v>
      </c>
      <c r="AZ19" s="12">
        <v>-1.4571652047632723E-2</v>
      </c>
      <c r="BA19" s="12">
        <v>-1.4129910376065549E-2</v>
      </c>
      <c r="BB19" s="12">
        <v>-1.3667525211536498E-2</v>
      </c>
      <c r="BC19" s="12">
        <v>-1.3186321377046289E-2</v>
      </c>
      <c r="BD19" s="12">
        <v>-1.2688197964288528E-2</v>
      </c>
      <c r="BE19" s="12">
        <v>-1.2175120838802433E-2</v>
      </c>
      <c r="BF19" s="12">
        <v>-1.1649114881599651E-2</v>
      </c>
      <c r="BG19" s="12">
        <v>-1.1112255997884001E-2</v>
      </c>
      <c r="BH19" s="12">
        <v>-1.0566662924402019E-2</v>
      </c>
      <c r="BI19" s="12">
        <v>-1.0014488867756967E-2</v>
      </c>
      <c r="BJ19" s="12">
        <v>-9.4579130066860927E-3</v>
      </c>
      <c r="BK19" s="12">
        <v>-8.8991318918377194E-3</v>
      </c>
      <c r="BL19" s="12">
        <v>-8.3403507769893477E-3</v>
      </c>
      <c r="BM19" s="12">
        <v>-7.783774915918475E-3</v>
      </c>
      <c r="BN19" s="12">
        <v>-7.231600859273421E-3</v>
      </c>
      <c r="BO19" s="12">
        <v>-6.6860077857914353E-3</v>
      </c>
      <c r="BP19" s="12">
        <v>-6.14914890207579E-3</v>
      </c>
      <c r="BQ19" s="12">
        <v>-5.6231429448730091E-3</v>
      </c>
      <c r="BR19" s="12">
        <v>-5.1100658193869103E-3</v>
      </c>
      <c r="BS19" s="12">
        <v>-4.6119424066291487E-3</v>
      </c>
      <c r="BT19" s="12">
        <v>-4.130738572138937E-3</v>
      </c>
      <c r="BU19" s="12">
        <v>-3.6683534076098925E-3</v>
      </c>
      <c r="BV19" s="12">
        <v>-3.2266117360427149E-3</v>
      </c>
      <c r="BW19" s="12">
        <v>-2.8072569100025119E-3</v>
      </c>
      <c r="BX19" s="12">
        <v>-2.4119439314026696E-3</v>
      </c>
      <c r="BY19" s="12">
        <v>-2.042232919968395E-3</v>
      </c>
      <c r="BZ19" s="12">
        <v>-1.6995829561569286E-3</v>
      </c>
      <c r="CA19" s="12">
        <v>-1.385346322833557E-3</v>
      </c>
      <c r="CB19" s="12">
        <v>-1.1007631684289405E-3</v>
      </c>
      <c r="CC19" s="12">
        <v>-8.4695661263984516E-4</v>
      </c>
      <c r="CD19" s="13">
        <v>-6.2492831398877852E-4</v>
      </c>
      <c r="CE19" s="13">
        <v>-4.3555451673543894E-4</v>
      </c>
      <c r="CF19" s="13">
        <v>-2.795825927409271E-4</v>
      </c>
      <c r="CG19" s="13">
        <v>-1.5762809193245152E-4</v>
      </c>
      <c r="CH19" s="13">
        <v>-7.0172313008996968E-5</v>
      </c>
      <c r="CI19" s="13">
        <v>-1.7560403975225313E-5</v>
      </c>
      <c r="CJ19" s="13">
        <v>0</v>
      </c>
    </row>
    <row r="20" spans="1:88">
      <c r="A20" s="4" t="s">
        <v>576</v>
      </c>
      <c r="B20" s="10" t="s">
        <v>395</v>
      </c>
      <c r="C20" s="11" t="s">
        <v>387</v>
      </c>
      <c r="D20" s="8" t="s">
        <v>403</v>
      </c>
      <c r="E20" s="12">
        <v>-4.5724519433991584E-2</v>
      </c>
      <c r="F20" s="12">
        <v>2.1364365789218187E-2</v>
      </c>
      <c r="G20" s="12">
        <v>2.1364365789218187E-2</v>
      </c>
      <c r="H20" s="12">
        <v>2.1364365789218187E-2</v>
      </c>
      <c r="I20" s="12">
        <v>2.1364365789218187E-2</v>
      </c>
      <c r="J20" s="12">
        <v>-3.7050788274873403E-2</v>
      </c>
      <c r="K20" s="12">
        <v>-3.7050788274873403E-2</v>
      </c>
      <c r="L20" s="12">
        <v>-3.7050788274873403E-2</v>
      </c>
      <c r="M20" s="12">
        <v>-3.7050788274873403E-2</v>
      </c>
      <c r="N20" s="12">
        <v>-3.7050788274873403E-2</v>
      </c>
      <c r="O20" s="12">
        <v>-3.7050788274873403E-2</v>
      </c>
      <c r="P20" s="12">
        <v>1.7901850843212053E-2</v>
      </c>
      <c r="Q20" s="12">
        <v>1.7901850843212053E-2</v>
      </c>
      <c r="R20" s="12">
        <v>1.7901850843212053E-2</v>
      </c>
      <c r="S20" s="12">
        <v>1.7901850843212053E-2</v>
      </c>
      <c r="T20" s="12">
        <v>1.7901850843212053E-2</v>
      </c>
      <c r="U20" s="12">
        <v>1.7901850843212053E-2</v>
      </c>
      <c r="V20" s="12">
        <v>1.7901850843212053E-2</v>
      </c>
      <c r="W20" s="12">
        <v>1.7901850843212053E-2</v>
      </c>
      <c r="X20" s="12">
        <v>1.7901850843212053E-2</v>
      </c>
      <c r="Y20" s="12">
        <v>1.7901850843212053E-2</v>
      </c>
      <c r="Z20" s="12">
        <v>1.7901850843212053E-2</v>
      </c>
      <c r="AA20" s="12">
        <v>1.7901850843212053E-2</v>
      </c>
      <c r="AB20" s="12">
        <v>-1.7798263783675439E-2</v>
      </c>
      <c r="AC20" s="12">
        <v>-1.7798263783675439E-2</v>
      </c>
      <c r="AD20" s="12">
        <v>-1.7798263783675439E-2</v>
      </c>
      <c r="AE20" s="12">
        <v>-1.7798263783675439E-2</v>
      </c>
      <c r="AF20" s="12">
        <v>-1.7798263783675439E-2</v>
      </c>
      <c r="AG20" s="12">
        <v>-1.7798263783675439E-2</v>
      </c>
      <c r="AH20" s="12">
        <v>-1.7798263783675439E-2</v>
      </c>
      <c r="AI20" s="12">
        <v>-1.7798263783675439E-2</v>
      </c>
      <c r="AJ20" s="12">
        <v>-1.7798263783675439E-2</v>
      </c>
      <c r="AK20" s="12">
        <v>-1.7798263783675439E-2</v>
      </c>
      <c r="AL20" s="12">
        <v>-1.7798263783675439E-2</v>
      </c>
      <c r="AM20" s="12">
        <v>-1.7780703379700214E-2</v>
      </c>
      <c r="AN20" s="12">
        <v>-1.7728091470666445E-2</v>
      </c>
      <c r="AO20" s="12">
        <v>-1.7640635691742988E-2</v>
      </c>
      <c r="AP20" s="12">
        <v>-1.7518681190934512E-2</v>
      </c>
      <c r="AQ20" s="12">
        <v>-1.7362709266940002E-2</v>
      </c>
      <c r="AR20" s="12">
        <v>-1.7173335469686659E-2</v>
      </c>
      <c r="AS20" s="12">
        <v>-1.6951307171035594E-2</v>
      </c>
      <c r="AT20" s="12">
        <v>-1.6697500615246497E-2</v>
      </c>
      <c r="AU20" s="12">
        <v>-1.6412917460841885E-2</v>
      </c>
      <c r="AV20" s="12">
        <v>-1.6098680827518513E-2</v>
      </c>
      <c r="AW20" s="12">
        <v>-1.5756030863707044E-2</v>
      </c>
      <c r="AX20" s="12">
        <v>-1.538631985227277E-2</v>
      </c>
      <c r="AY20" s="12">
        <v>-1.4991006873672927E-2</v>
      </c>
      <c r="AZ20" s="12">
        <v>-1.4571652047632723E-2</v>
      </c>
      <c r="BA20" s="12">
        <v>-1.4129910376065549E-2</v>
      </c>
      <c r="BB20" s="12">
        <v>-1.3667525211536498E-2</v>
      </c>
      <c r="BC20" s="12">
        <v>-1.3186321377046289E-2</v>
      </c>
      <c r="BD20" s="12">
        <v>-1.2688197964288528E-2</v>
      </c>
      <c r="BE20" s="12">
        <v>-1.2175120838802433E-2</v>
      </c>
      <c r="BF20" s="12">
        <v>-1.1649114881599651E-2</v>
      </c>
      <c r="BG20" s="12">
        <v>-1.1112255997884001E-2</v>
      </c>
      <c r="BH20" s="12">
        <v>-1.0566662924402019E-2</v>
      </c>
      <c r="BI20" s="12">
        <v>-1.0014488867756967E-2</v>
      </c>
      <c r="BJ20" s="12">
        <v>-9.4579130066860927E-3</v>
      </c>
      <c r="BK20" s="12">
        <v>-8.8991318918377194E-3</v>
      </c>
      <c r="BL20" s="12">
        <v>-8.3403507769893477E-3</v>
      </c>
      <c r="BM20" s="12">
        <v>-7.783774915918475E-3</v>
      </c>
      <c r="BN20" s="12">
        <v>-7.231600859273421E-3</v>
      </c>
      <c r="BO20" s="12">
        <v>-6.6860077857914353E-3</v>
      </c>
      <c r="BP20" s="12">
        <v>-6.14914890207579E-3</v>
      </c>
      <c r="BQ20" s="12">
        <v>-5.6231429448730091E-3</v>
      </c>
      <c r="BR20" s="12">
        <v>-5.1100658193869103E-3</v>
      </c>
      <c r="BS20" s="12">
        <v>-4.6119424066291487E-3</v>
      </c>
      <c r="BT20" s="12">
        <v>-4.130738572138937E-3</v>
      </c>
      <c r="BU20" s="12">
        <v>-3.6683534076098925E-3</v>
      </c>
      <c r="BV20" s="12">
        <v>-3.2266117360427149E-3</v>
      </c>
      <c r="BW20" s="12">
        <v>-2.8072569100025119E-3</v>
      </c>
      <c r="BX20" s="12">
        <v>-2.4119439314026696E-3</v>
      </c>
      <c r="BY20" s="12">
        <v>-2.042232919968395E-3</v>
      </c>
      <c r="BZ20" s="12">
        <v>-1.6995829561569286E-3</v>
      </c>
      <c r="CA20" s="12">
        <v>-1.385346322833557E-3</v>
      </c>
      <c r="CB20" s="12">
        <v>-1.1007631684289405E-3</v>
      </c>
      <c r="CC20" s="12">
        <v>-8.4695661263984516E-4</v>
      </c>
      <c r="CD20" s="13">
        <v>-6.2492831398877852E-4</v>
      </c>
      <c r="CE20" s="13">
        <v>-4.3555451673543894E-4</v>
      </c>
      <c r="CF20" s="13">
        <v>-2.795825927409271E-4</v>
      </c>
      <c r="CG20" s="13">
        <v>-1.5762809193245152E-4</v>
      </c>
      <c r="CH20" s="13">
        <v>-7.0172313008996968E-5</v>
      </c>
      <c r="CI20" s="13">
        <v>-1.7560403975225313E-5</v>
      </c>
      <c r="CJ20" s="13">
        <v>0</v>
      </c>
    </row>
    <row r="21" spans="1:88">
      <c r="A21" s="4" t="s">
        <v>576</v>
      </c>
      <c r="B21" s="10" t="s">
        <v>395</v>
      </c>
      <c r="C21" s="11" t="s">
        <v>389</v>
      </c>
      <c r="D21" s="8" t="s">
        <v>404</v>
      </c>
      <c r="E21" s="12">
        <v>-4.5724519433991584E-2</v>
      </c>
      <c r="F21" s="12">
        <v>2.1364365789218187E-2</v>
      </c>
      <c r="G21" s="12">
        <v>2.1364365789218187E-2</v>
      </c>
      <c r="H21" s="12">
        <v>2.1364365789218187E-2</v>
      </c>
      <c r="I21" s="12">
        <v>2.1364365789218187E-2</v>
      </c>
      <c r="J21" s="12">
        <v>-3.7050788274873403E-2</v>
      </c>
      <c r="K21" s="12">
        <v>-3.7050788274873403E-2</v>
      </c>
      <c r="L21" s="12">
        <v>-3.7050788274873403E-2</v>
      </c>
      <c r="M21" s="12">
        <v>-3.7050788274873403E-2</v>
      </c>
      <c r="N21" s="12">
        <v>-3.7050788274873403E-2</v>
      </c>
      <c r="O21" s="12">
        <v>-3.7050788274873403E-2</v>
      </c>
      <c r="P21" s="12">
        <v>1.7901850843212053E-2</v>
      </c>
      <c r="Q21" s="12">
        <v>1.7901850843212053E-2</v>
      </c>
      <c r="R21" s="12">
        <v>1.7901850843212053E-2</v>
      </c>
      <c r="S21" s="12">
        <v>1.7901850843212053E-2</v>
      </c>
      <c r="T21" s="12">
        <v>1.7901850843212053E-2</v>
      </c>
      <c r="U21" s="12">
        <v>1.7901850843212053E-2</v>
      </c>
      <c r="V21" s="12">
        <v>1.7901850843212053E-2</v>
      </c>
      <c r="W21" s="12">
        <v>1.7901850843212053E-2</v>
      </c>
      <c r="X21" s="12">
        <v>1.7901850843212053E-2</v>
      </c>
      <c r="Y21" s="12">
        <v>1.7901850843212053E-2</v>
      </c>
      <c r="Z21" s="12">
        <v>1.7901850843212053E-2</v>
      </c>
      <c r="AA21" s="12">
        <v>1.7901850843212053E-2</v>
      </c>
      <c r="AB21" s="12">
        <v>-1.7798263783675439E-2</v>
      </c>
      <c r="AC21" s="12">
        <v>-1.7798263783675439E-2</v>
      </c>
      <c r="AD21" s="12">
        <v>-1.7798263783675439E-2</v>
      </c>
      <c r="AE21" s="12">
        <v>-1.7798263783675439E-2</v>
      </c>
      <c r="AF21" s="12">
        <v>-1.7798263783675439E-2</v>
      </c>
      <c r="AG21" s="12">
        <v>-1.7798263783675439E-2</v>
      </c>
      <c r="AH21" s="12">
        <v>-1.7798263783675439E-2</v>
      </c>
      <c r="AI21" s="12">
        <v>-1.7798263783675439E-2</v>
      </c>
      <c r="AJ21" s="12">
        <v>-1.7798263783675439E-2</v>
      </c>
      <c r="AK21" s="12">
        <v>-1.7798263783675439E-2</v>
      </c>
      <c r="AL21" s="12">
        <v>-1.7798263783675439E-2</v>
      </c>
      <c r="AM21" s="12">
        <v>-1.7780703379700214E-2</v>
      </c>
      <c r="AN21" s="12">
        <v>-1.7728091470666445E-2</v>
      </c>
      <c r="AO21" s="12">
        <v>-1.7640635691742988E-2</v>
      </c>
      <c r="AP21" s="12">
        <v>-1.7518681190934512E-2</v>
      </c>
      <c r="AQ21" s="12">
        <v>-1.7362709266940002E-2</v>
      </c>
      <c r="AR21" s="12">
        <v>-1.7173335469686659E-2</v>
      </c>
      <c r="AS21" s="12">
        <v>-1.6951307171035594E-2</v>
      </c>
      <c r="AT21" s="12">
        <v>-1.6697500615246497E-2</v>
      </c>
      <c r="AU21" s="12">
        <v>-1.6412917460841885E-2</v>
      </c>
      <c r="AV21" s="12">
        <v>-1.6098680827518513E-2</v>
      </c>
      <c r="AW21" s="12">
        <v>-1.5756030863707044E-2</v>
      </c>
      <c r="AX21" s="12">
        <v>-1.538631985227277E-2</v>
      </c>
      <c r="AY21" s="12">
        <v>-1.4991006873672927E-2</v>
      </c>
      <c r="AZ21" s="12">
        <v>-1.4571652047632723E-2</v>
      </c>
      <c r="BA21" s="12">
        <v>-1.4129910376065549E-2</v>
      </c>
      <c r="BB21" s="12">
        <v>-1.3667525211536498E-2</v>
      </c>
      <c r="BC21" s="12">
        <v>-1.3186321377046289E-2</v>
      </c>
      <c r="BD21" s="12">
        <v>-1.2688197964288528E-2</v>
      </c>
      <c r="BE21" s="12">
        <v>-1.2175120838802433E-2</v>
      </c>
      <c r="BF21" s="12">
        <v>-1.1649114881599651E-2</v>
      </c>
      <c r="BG21" s="12">
        <v>-1.1112255997884001E-2</v>
      </c>
      <c r="BH21" s="12">
        <v>-1.0566662924402019E-2</v>
      </c>
      <c r="BI21" s="12">
        <v>-1.0014488867756967E-2</v>
      </c>
      <c r="BJ21" s="12">
        <v>-9.4579130066860927E-3</v>
      </c>
      <c r="BK21" s="12">
        <v>-8.8991318918377194E-3</v>
      </c>
      <c r="BL21" s="12">
        <v>-8.3403507769893477E-3</v>
      </c>
      <c r="BM21" s="12">
        <v>-7.783774915918475E-3</v>
      </c>
      <c r="BN21" s="12">
        <v>-7.231600859273421E-3</v>
      </c>
      <c r="BO21" s="12">
        <v>-6.6860077857914353E-3</v>
      </c>
      <c r="BP21" s="12">
        <v>-6.14914890207579E-3</v>
      </c>
      <c r="BQ21" s="12">
        <v>-5.6231429448730091E-3</v>
      </c>
      <c r="BR21" s="12">
        <v>-5.1100658193869103E-3</v>
      </c>
      <c r="BS21" s="12">
        <v>-4.6119424066291487E-3</v>
      </c>
      <c r="BT21" s="12">
        <v>-4.130738572138937E-3</v>
      </c>
      <c r="BU21" s="12">
        <v>-3.6683534076098925E-3</v>
      </c>
      <c r="BV21" s="12">
        <v>-3.2266117360427149E-3</v>
      </c>
      <c r="BW21" s="12">
        <v>-2.8072569100025119E-3</v>
      </c>
      <c r="BX21" s="12">
        <v>-2.4119439314026696E-3</v>
      </c>
      <c r="BY21" s="12">
        <v>-2.042232919968395E-3</v>
      </c>
      <c r="BZ21" s="12">
        <v>-1.6995829561569286E-3</v>
      </c>
      <c r="CA21" s="12">
        <v>-1.385346322833557E-3</v>
      </c>
      <c r="CB21" s="12">
        <v>-1.1007631684289405E-3</v>
      </c>
      <c r="CC21" s="12">
        <v>-8.4695661263984516E-4</v>
      </c>
      <c r="CD21" s="13">
        <v>-6.2492831398877852E-4</v>
      </c>
      <c r="CE21" s="13">
        <v>-4.3555451673543894E-4</v>
      </c>
      <c r="CF21" s="13">
        <v>-2.795825927409271E-4</v>
      </c>
      <c r="CG21" s="13">
        <v>-1.5762809193245152E-4</v>
      </c>
      <c r="CH21" s="13">
        <v>-7.0172313008996968E-5</v>
      </c>
      <c r="CI21" s="13">
        <v>-1.7560403975225313E-5</v>
      </c>
      <c r="CJ21" s="13">
        <v>0</v>
      </c>
    </row>
    <row r="22" spans="1:88">
      <c r="A22" s="4" t="s">
        <v>576</v>
      </c>
      <c r="B22" s="10" t="s">
        <v>395</v>
      </c>
      <c r="C22" s="11" t="s">
        <v>391</v>
      </c>
      <c r="D22" s="8" t="s">
        <v>405</v>
      </c>
      <c r="E22" s="12">
        <v>-4.5724519433991584E-2</v>
      </c>
      <c r="F22" s="12">
        <v>2.1364365789218187E-2</v>
      </c>
      <c r="G22" s="12">
        <v>2.1364365789218187E-2</v>
      </c>
      <c r="H22" s="12">
        <v>2.1364365789218187E-2</v>
      </c>
      <c r="I22" s="12">
        <v>2.1364365789218187E-2</v>
      </c>
      <c r="J22" s="12">
        <v>-3.7050788274873403E-2</v>
      </c>
      <c r="K22" s="12">
        <v>-3.7050788274873403E-2</v>
      </c>
      <c r="L22" s="12">
        <v>-3.7050788274873403E-2</v>
      </c>
      <c r="M22" s="12">
        <v>-3.7050788274873403E-2</v>
      </c>
      <c r="N22" s="12">
        <v>-3.7050788274873403E-2</v>
      </c>
      <c r="O22" s="12">
        <v>-3.7050788274873403E-2</v>
      </c>
      <c r="P22" s="12">
        <v>1.7901850843212053E-2</v>
      </c>
      <c r="Q22" s="12">
        <v>1.7901850843212053E-2</v>
      </c>
      <c r="R22" s="12">
        <v>1.7901850843212053E-2</v>
      </c>
      <c r="S22" s="12">
        <v>1.7901850843212053E-2</v>
      </c>
      <c r="T22" s="12">
        <v>1.7901850843212053E-2</v>
      </c>
      <c r="U22" s="12">
        <v>1.7901850843212053E-2</v>
      </c>
      <c r="V22" s="12">
        <v>1.7901850843212053E-2</v>
      </c>
      <c r="W22" s="12">
        <v>1.7901850843212053E-2</v>
      </c>
      <c r="X22" s="12">
        <v>1.7901850843212053E-2</v>
      </c>
      <c r="Y22" s="12">
        <v>1.7901850843212053E-2</v>
      </c>
      <c r="Z22" s="12">
        <v>1.7901850843212053E-2</v>
      </c>
      <c r="AA22" s="12">
        <v>1.7901850843212053E-2</v>
      </c>
      <c r="AB22" s="12">
        <v>-1.7798263783675439E-2</v>
      </c>
      <c r="AC22" s="12">
        <v>-1.7798263783675439E-2</v>
      </c>
      <c r="AD22" s="12">
        <v>-1.7798263783675439E-2</v>
      </c>
      <c r="AE22" s="12">
        <v>-1.7798263783675439E-2</v>
      </c>
      <c r="AF22" s="12">
        <v>-1.7798263783675439E-2</v>
      </c>
      <c r="AG22" s="12">
        <v>-1.7798263783675439E-2</v>
      </c>
      <c r="AH22" s="12">
        <v>-1.7798263783675439E-2</v>
      </c>
      <c r="AI22" s="12">
        <v>-1.7798263783675439E-2</v>
      </c>
      <c r="AJ22" s="12">
        <v>-1.7798263783675439E-2</v>
      </c>
      <c r="AK22" s="12">
        <v>-1.7798263783675439E-2</v>
      </c>
      <c r="AL22" s="12">
        <v>-1.7798263783675439E-2</v>
      </c>
      <c r="AM22" s="12">
        <v>-1.7780703379700214E-2</v>
      </c>
      <c r="AN22" s="12">
        <v>-1.7728091470666445E-2</v>
      </c>
      <c r="AO22" s="12">
        <v>-1.7640635691742988E-2</v>
      </c>
      <c r="AP22" s="12">
        <v>-1.7518681190934512E-2</v>
      </c>
      <c r="AQ22" s="12">
        <v>-1.7362709266940002E-2</v>
      </c>
      <c r="AR22" s="12">
        <v>-1.7173335469686659E-2</v>
      </c>
      <c r="AS22" s="12">
        <v>-1.6951307171035594E-2</v>
      </c>
      <c r="AT22" s="12">
        <v>-1.6697500615246497E-2</v>
      </c>
      <c r="AU22" s="12">
        <v>-1.6412917460841885E-2</v>
      </c>
      <c r="AV22" s="12">
        <v>-1.6098680827518513E-2</v>
      </c>
      <c r="AW22" s="12">
        <v>-1.5756030863707044E-2</v>
      </c>
      <c r="AX22" s="12">
        <v>-1.538631985227277E-2</v>
      </c>
      <c r="AY22" s="12">
        <v>-1.4991006873672927E-2</v>
      </c>
      <c r="AZ22" s="12">
        <v>-1.4571652047632723E-2</v>
      </c>
      <c r="BA22" s="12">
        <v>-1.4129910376065549E-2</v>
      </c>
      <c r="BB22" s="12">
        <v>-1.3667525211536498E-2</v>
      </c>
      <c r="BC22" s="12">
        <v>-1.3186321377046289E-2</v>
      </c>
      <c r="BD22" s="12">
        <v>-1.2688197964288528E-2</v>
      </c>
      <c r="BE22" s="12">
        <v>-1.2175120838802433E-2</v>
      </c>
      <c r="BF22" s="12">
        <v>-1.1649114881599651E-2</v>
      </c>
      <c r="BG22" s="12">
        <v>-1.1112255997884001E-2</v>
      </c>
      <c r="BH22" s="12">
        <v>-1.0566662924402019E-2</v>
      </c>
      <c r="BI22" s="12">
        <v>-1.0014488867756967E-2</v>
      </c>
      <c r="BJ22" s="12">
        <v>-9.4579130066860927E-3</v>
      </c>
      <c r="BK22" s="12">
        <v>-8.8991318918377194E-3</v>
      </c>
      <c r="BL22" s="12">
        <v>-8.3403507769893477E-3</v>
      </c>
      <c r="BM22" s="12">
        <v>-7.783774915918475E-3</v>
      </c>
      <c r="BN22" s="12">
        <v>-7.231600859273421E-3</v>
      </c>
      <c r="BO22" s="12">
        <v>-6.6860077857914353E-3</v>
      </c>
      <c r="BP22" s="12">
        <v>-6.14914890207579E-3</v>
      </c>
      <c r="BQ22" s="12">
        <v>-5.6231429448730091E-3</v>
      </c>
      <c r="BR22" s="12">
        <v>-5.1100658193869103E-3</v>
      </c>
      <c r="BS22" s="12">
        <v>-4.6119424066291487E-3</v>
      </c>
      <c r="BT22" s="12">
        <v>-4.130738572138937E-3</v>
      </c>
      <c r="BU22" s="12">
        <v>-3.6683534076098925E-3</v>
      </c>
      <c r="BV22" s="12">
        <v>-3.2266117360427149E-3</v>
      </c>
      <c r="BW22" s="12">
        <v>-2.8072569100025119E-3</v>
      </c>
      <c r="BX22" s="12">
        <v>-2.4119439314026696E-3</v>
      </c>
      <c r="BY22" s="12">
        <v>-2.042232919968395E-3</v>
      </c>
      <c r="BZ22" s="12">
        <v>-1.6995829561569286E-3</v>
      </c>
      <c r="CA22" s="12">
        <v>-1.385346322833557E-3</v>
      </c>
      <c r="CB22" s="12">
        <v>-1.1007631684289405E-3</v>
      </c>
      <c r="CC22" s="12">
        <v>-8.4695661263984516E-4</v>
      </c>
      <c r="CD22" s="13">
        <v>-6.2492831398877852E-4</v>
      </c>
      <c r="CE22" s="13">
        <v>-4.3555451673543894E-4</v>
      </c>
      <c r="CF22" s="13">
        <v>-2.795825927409271E-4</v>
      </c>
      <c r="CG22" s="13">
        <v>-1.5762809193245152E-4</v>
      </c>
      <c r="CH22" s="13">
        <v>-7.0172313008996968E-5</v>
      </c>
      <c r="CI22" s="13">
        <v>-1.7560403975225313E-5</v>
      </c>
      <c r="CJ22" s="13">
        <v>0</v>
      </c>
    </row>
    <row r="23" spans="1:88">
      <c r="A23" s="4" t="s">
        <v>576</v>
      </c>
      <c r="B23" s="10" t="s">
        <v>395</v>
      </c>
      <c r="C23" s="11" t="s">
        <v>393</v>
      </c>
      <c r="D23" s="8" t="s">
        <v>406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</row>
    <row r="24" spans="1:88">
      <c r="A24" s="4" t="s">
        <v>576</v>
      </c>
      <c r="B24" s="10" t="s">
        <v>407</v>
      </c>
      <c r="C24" s="11" t="s">
        <v>373</v>
      </c>
      <c r="D24" s="8" t="s">
        <v>408</v>
      </c>
      <c r="E24" s="12">
        <v>4.7410743072195949E-3</v>
      </c>
      <c r="F24" s="12">
        <v>-6.6478812655456077E-3</v>
      </c>
      <c r="G24" s="12">
        <v>-6.6478812655456077E-3</v>
      </c>
      <c r="H24" s="12">
        <v>-6.6478812655456077E-3</v>
      </c>
      <c r="I24" s="12">
        <v>-6.6478812655456077E-3</v>
      </c>
      <c r="J24" s="12">
        <v>-5.1843603933662274E-3</v>
      </c>
      <c r="K24" s="12">
        <v>-5.1843603933662274E-3</v>
      </c>
      <c r="L24" s="12">
        <v>-5.1843603933662274E-3</v>
      </c>
      <c r="M24" s="12">
        <v>-5.1843603933662274E-3</v>
      </c>
      <c r="N24" s="12">
        <v>-5.1843603933662274E-3</v>
      </c>
      <c r="O24" s="12">
        <v>-5.1843603933662274E-3</v>
      </c>
      <c r="P24" s="12">
        <v>7.8768073249024795E-5</v>
      </c>
      <c r="Q24" s="12">
        <v>7.8768073249024795E-5</v>
      </c>
      <c r="R24" s="12">
        <v>7.8768073249024795E-5</v>
      </c>
      <c r="S24" s="12">
        <v>7.8768073249024795E-5</v>
      </c>
      <c r="T24" s="12">
        <v>7.8768073249024795E-5</v>
      </c>
      <c r="U24" s="12">
        <v>7.8768073249024795E-5</v>
      </c>
      <c r="V24" s="12">
        <v>7.8768073249024795E-5</v>
      </c>
      <c r="W24" s="12">
        <v>7.8768073249024795E-5</v>
      </c>
      <c r="X24" s="12">
        <v>7.8768073249024795E-5</v>
      </c>
      <c r="Y24" s="12">
        <v>7.8768073249024795E-5</v>
      </c>
      <c r="Z24" s="12">
        <v>7.8768073249024795E-5</v>
      </c>
      <c r="AA24" s="12">
        <v>7.8768073249024795E-5</v>
      </c>
      <c r="AB24" s="12">
        <v>1.0151709806454745E-2</v>
      </c>
      <c r="AC24" s="12">
        <v>1.0151709806454745E-2</v>
      </c>
      <c r="AD24" s="12">
        <v>1.0151709806454745E-2</v>
      </c>
      <c r="AE24" s="12">
        <v>1.0151709806454745E-2</v>
      </c>
      <c r="AF24" s="12">
        <v>1.0151709806454745E-2</v>
      </c>
      <c r="AG24" s="12">
        <v>1.0151709806454745E-2</v>
      </c>
      <c r="AH24" s="12">
        <v>1.0151709806454745E-2</v>
      </c>
      <c r="AI24" s="12">
        <v>1.0151709806454745E-2</v>
      </c>
      <c r="AJ24" s="12">
        <v>1.0151709806454745E-2</v>
      </c>
      <c r="AK24" s="12">
        <v>1.0151709806454745E-2</v>
      </c>
      <c r="AL24" s="12">
        <v>1.0151709806454745E-2</v>
      </c>
      <c r="AM24" s="12">
        <v>1.0141693766271989E-2</v>
      </c>
      <c r="AN24" s="12">
        <v>1.0111685174458426E-2</v>
      </c>
      <c r="AO24" s="12">
        <v>1.0061802461216324E-2</v>
      </c>
      <c r="AP24" s="12">
        <v>9.9922424908256025E-3</v>
      </c>
      <c r="AQ24" s="12">
        <v>9.9032797847104712E-3</v>
      </c>
      <c r="AR24" s="12">
        <v>9.7952654380287687E-3</v>
      </c>
      <c r="AS24" s="12">
        <v>9.6686257340597888E-3</v>
      </c>
      <c r="AT24" s="12">
        <v>9.5238604618589177E-3</v>
      </c>
      <c r="AU24" s="12">
        <v>9.3615409438185717E-3</v>
      </c>
      <c r="AV24" s="12">
        <v>9.1823077809197219E-3</v>
      </c>
      <c r="AW24" s="12">
        <v>8.9868683245724855E-3</v>
      </c>
      <c r="AX24" s="12">
        <v>8.7759938850232727E-3</v>
      </c>
      <c r="AY24" s="12">
        <v>8.5505166873456155E-3</v>
      </c>
      <c r="AZ24" s="12">
        <v>8.3113265870280138E-3</v>
      </c>
      <c r="BA24" s="12">
        <v>8.0593675581208616E-3</v>
      </c>
      <c r="BB24" s="12">
        <v>7.7956339678021203E-3</v>
      </c>
      <c r="BC24" s="12">
        <v>7.5211666520643653E-3</v>
      </c>
      <c r="BD24" s="12">
        <v>7.237048808010624E-3</v>
      </c>
      <c r="BE24" s="12">
        <v>6.9444017189702794E-3</v>
      </c>
      <c r="BF24" s="12">
        <v>6.6443803293060348E-3</v>
      </c>
      <c r="BG24" s="12">
        <v>6.3381686863761616E-3</v>
      </c>
      <c r="BH24" s="12">
        <v>6.0269752676405143E-3</v>
      </c>
      <c r="BI24" s="12">
        <v>5.7120282113520887E-3</v>
      </c>
      <c r="BJ24" s="12">
        <v>5.3945704696564322E-3</v>
      </c>
      <c r="BK24" s="12">
        <v>5.0758549032273725E-3</v>
      </c>
      <c r="BL24" s="12">
        <v>4.7571393367983128E-3</v>
      </c>
      <c r="BM24" s="12">
        <v>4.4396815951026581E-3</v>
      </c>
      <c r="BN24" s="12">
        <v>4.1247345388142316E-3</v>
      </c>
      <c r="BO24" s="12">
        <v>3.8135411200785822E-3</v>
      </c>
      <c r="BP24" s="12">
        <v>3.5073294771487116E-3</v>
      </c>
      <c r="BQ24" s="12">
        <v>3.2073080874844679E-3</v>
      </c>
      <c r="BR24" s="12">
        <v>2.9146609984441216E-3</v>
      </c>
      <c r="BS24" s="12">
        <v>2.6305431543903785E-3</v>
      </c>
      <c r="BT24" s="12">
        <v>2.3560758386526231E-3</v>
      </c>
      <c r="BU24" s="12">
        <v>2.0923422483338852E-3</v>
      </c>
      <c r="BV24" s="12">
        <v>1.8403832194267312E-3</v>
      </c>
      <c r="BW24" s="12">
        <v>1.6011931191091302E-3</v>
      </c>
      <c r="BX24" s="12">
        <v>1.3757159214314741E-3</v>
      </c>
      <c r="BY24" s="12">
        <v>1.1648414818822602E-3</v>
      </c>
      <c r="BZ24" s="12">
        <v>9.6940202553502447E-4</v>
      </c>
      <c r="CA24" s="12">
        <v>7.9016886263617468E-4</v>
      </c>
      <c r="CB24" s="12">
        <v>6.2784934459582723E-4</v>
      </c>
      <c r="CC24" s="12">
        <v>4.8308407239495711E-4</v>
      </c>
      <c r="CD24" s="13">
        <v>3.5644436842597601E-4</v>
      </c>
      <c r="CE24" s="13">
        <v>2.4843002174427398E-4</v>
      </c>
      <c r="CF24" s="13">
        <v>1.5946731562914283E-4</v>
      </c>
      <c r="CG24" s="13">
        <v>8.9907345238422423E-5</v>
      </c>
      <c r="CH24" s="13">
        <v>4.0024631996320391E-5</v>
      </c>
      <c r="CI24" s="13">
        <v>1.0016040182756991E-5</v>
      </c>
      <c r="CJ24" s="13">
        <v>0</v>
      </c>
    </row>
    <row r="25" spans="1:88">
      <c r="A25" s="4" t="s">
        <v>576</v>
      </c>
      <c r="B25" s="10" t="s">
        <v>407</v>
      </c>
      <c r="C25" s="11" t="s">
        <v>375</v>
      </c>
      <c r="D25" s="8" t="s">
        <v>409</v>
      </c>
      <c r="E25" s="12">
        <v>4.7410743072195949E-3</v>
      </c>
      <c r="F25" s="12">
        <v>-6.6478812655456077E-3</v>
      </c>
      <c r="G25" s="12">
        <v>-6.6478812655456077E-3</v>
      </c>
      <c r="H25" s="12">
        <v>-6.6478812655456077E-3</v>
      </c>
      <c r="I25" s="12">
        <v>-6.6478812655456077E-3</v>
      </c>
      <c r="J25" s="12">
        <v>-5.1843603933662274E-3</v>
      </c>
      <c r="K25" s="12">
        <v>-5.1843603933662274E-3</v>
      </c>
      <c r="L25" s="12">
        <v>-5.1843603933662274E-3</v>
      </c>
      <c r="M25" s="12">
        <v>-5.1843603933662274E-3</v>
      </c>
      <c r="N25" s="12">
        <v>-5.1843603933662274E-3</v>
      </c>
      <c r="O25" s="12">
        <v>-5.1843603933662274E-3</v>
      </c>
      <c r="P25" s="12">
        <v>7.8768073249024795E-5</v>
      </c>
      <c r="Q25" s="12">
        <v>7.8768073249024795E-5</v>
      </c>
      <c r="R25" s="12">
        <v>7.8768073249024795E-5</v>
      </c>
      <c r="S25" s="12">
        <v>7.8768073249024795E-5</v>
      </c>
      <c r="T25" s="12">
        <v>7.8768073249024795E-5</v>
      </c>
      <c r="U25" s="12">
        <v>7.8768073249024795E-5</v>
      </c>
      <c r="V25" s="12">
        <v>7.8768073249024795E-5</v>
      </c>
      <c r="W25" s="12">
        <v>7.8768073249024795E-5</v>
      </c>
      <c r="X25" s="12">
        <v>7.8768073249024795E-5</v>
      </c>
      <c r="Y25" s="12">
        <v>7.8768073249024795E-5</v>
      </c>
      <c r="Z25" s="12">
        <v>7.8768073249024795E-5</v>
      </c>
      <c r="AA25" s="12">
        <v>7.8768073249024795E-5</v>
      </c>
      <c r="AB25" s="12">
        <v>1.0151709806454745E-2</v>
      </c>
      <c r="AC25" s="12">
        <v>1.0151709806454745E-2</v>
      </c>
      <c r="AD25" s="12">
        <v>1.0151709806454745E-2</v>
      </c>
      <c r="AE25" s="12">
        <v>1.0151709806454745E-2</v>
      </c>
      <c r="AF25" s="12">
        <v>1.0151709806454745E-2</v>
      </c>
      <c r="AG25" s="12">
        <v>1.0151709806454745E-2</v>
      </c>
      <c r="AH25" s="12">
        <v>1.0151709806454745E-2</v>
      </c>
      <c r="AI25" s="12">
        <v>1.0151709806454745E-2</v>
      </c>
      <c r="AJ25" s="12">
        <v>1.0151709806454745E-2</v>
      </c>
      <c r="AK25" s="12">
        <v>1.0151709806454745E-2</v>
      </c>
      <c r="AL25" s="12">
        <v>1.0151709806454745E-2</v>
      </c>
      <c r="AM25" s="12">
        <v>1.0141693766271989E-2</v>
      </c>
      <c r="AN25" s="12">
        <v>1.0111685174458426E-2</v>
      </c>
      <c r="AO25" s="12">
        <v>1.0061802461216324E-2</v>
      </c>
      <c r="AP25" s="12">
        <v>9.9922424908256025E-3</v>
      </c>
      <c r="AQ25" s="12">
        <v>9.9032797847104712E-3</v>
      </c>
      <c r="AR25" s="12">
        <v>9.7952654380287687E-3</v>
      </c>
      <c r="AS25" s="12">
        <v>9.6686257340597888E-3</v>
      </c>
      <c r="AT25" s="12">
        <v>9.5238604618589177E-3</v>
      </c>
      <c r="AU25" s="12">
        <v>9.3615409438185717E-3</v>
      </c>
      <c r="AV25" s="12">
        <v>9.1823077809197219E-3</v>
      </c>
      <c r="AW25" s="12">
        <v>8.9868683245724855E-3</v>
      </c>
      <c r="AX25" s="12">
        <v>8.7759938850232727E-3</v>
      </c>
      <c r="AY25" s="12">
        <v>8.5505166873456155E-3</v>
      </c>
      <c r="AZ25" s="12">
        <v>8.3113265870280138E-3</v>
      </c>
      <c r="BA25" s="12">
        <v>8.0593675581208616E-3</v>
      </c>
      <c r="BB25" s="12">
        <v>7.7956339678021203E-3</v>
      </c>
      <c r="BC25" s="12">
        <v>7.5211666520643653E-3</v>
      </c>
      <c r="BD25" s="12">
        <v>7.237048808010624E-3</v>
      </c>
      <c r="BE25" s="12">
        <v>6.9444017189702794E-3</v>
      </c>
      <c r="BF25" s="12">
        <v>6.6443803293060348E-3</v>
      </c>
      <c r="BG25" s="12">
        <v>6.3381686863761616E-3</v>
      </c>
      <c r="BH25" s="12">
        <v>6.0269752676405143E-3</v>
      </c>
      <c r="BI25" s="12">
        <v>5.7120282113520887E-3</v>
      </c>
      <c r="BJ25" s="12">
        <v>5.3945704696564322E-3</v>
      </c>
      <c r="BK25" s="12">
        <v>5.0758549032273725E-3</v>
      </c>
      <c r="BL25" s="12">
        <v>4.7571393367983128E-3</v>
      </c>
      <c r="BM25" s="12">
        <v>4.4396815951026581E-3</v>
      </c>
      <c r="BN25" s="12">
        <v>4.1247345388142316E-3</v>
      </c>
      <c r="BO25" s="12">
        <v>3.8135411200785822E-3</v>
      </c>
      <c r="BP25" s="12">
        <v>3.5073294771487116E-3</v>
      </c>
      <c r="BQ25" s="12">
        <v>3.2073080874844679E-3</v>
      </c>
      <c r="BR25" s="12">
        <v>2.9146609984441216E-3</v>
      </c>
      <c r="BS25" s="12">
        <v>2.6305431543903785E-3</v>
      </c>
      <c r="BT25" s="12">
        <v>2.3560758386526231E-3</v>
      </c>
      <c r="BU25" s="12">
        <v>2.0923422483338852E-3</v>
      </c>
      <c r="BV25" s="12">
        <v>1.8403832194267312E-3</v>
      </c>
      <c r="BW25" s="12">
        <v>1.6011931191091302E-3</v>
      </c>
      <c r="BX25" s="12">
        <v>1.3757159214314741E-3</v>
      </c>
      <c r="BY25" s="12">
        <v>1.1648414818822602E-3</v>
      </c>
      <c r="BZ25" s="12">
        <v>9.6940202553502447E-4</v>
      </c>
      <c r="CA25" s="12">
        <v>7.9016886263617468E-4</v>
      </c>
      <c r="CB25" s="12">
        <v>6.2784934459582723E-4</v>
      </c>
      <c r="CC25" s="12">
        <v>4.8308407239495711E-4</v>
      </c>
      <c r="CD25" s="13">
        <v>3.5644436842597601E-4</v>
      </c>
      <c r="CE25" s="13">
        <v>2.4843002174427398E-4</v>
      </c>
      <c r="CF25" s="13">
        <v>1.5946731562914283E-4</v>
      </c>
      <c r="CG25" s="13">
        <v>8.9907345238422423E-5</v>
      </c>
      <c r="CH25" s="13">
        <v>4.0024631996320391E-5</v>
      </c>
      <c r="CI25" s="13">
        <v>1.0016040182756991E-5</v>
      </c>
      <c r="CJ25" s="13">
        <v>0</v>
      </c>
    </row>
    <row r="26" spans="1:88">
      <c r="A26" s="4" t="s">
        <v>576</v>
      </c>
      <c r="B26" s="10" t="s">
        <v>407</v>
      </c>
      <c r="C26" s="11" t="s">
        <v>377</v>
      </c>
      <c r="D26" s="8" t="s">
        <v>410</v>
      </c>
      <c r="E26" s="12">
        <v>4.7410743072195949E-3</v>
      </c>
      <c r="F26" s="12">
        <v>-6.6478812655456077E-3</v>
      </c>
      <c r="G26" s="12">
        <v>-6.6478812655456077E-3</v>
      </c>
      <c r="H26" s="12">
        <v>-6.6478812655456077E-3</v>
      </c>
      <c r="I26" s="12">
        <v>-6.6478812655456077E-3</v>
      </c>
      <c r="J26" s="12">
        <v>-5.1843603933662274E-3</v>
      </c>
      <c r="K26" s="12">
        <v>-5.1843603933662274E-3</v>
      </c>
      <c r="L26" s="12">
        <v>-5.1843603933662274E-3</v>
      </c>
      <c r="M26" s="12">
        <v>-5.1843603933662274E-3</v>
      </c>
      <c r="N26" s="12">
        <v>-5.1843603933662274E-3</v>
      </c>
      <c r="O26" s="12">
        <v>-5.1843603933662274E-3</v>
      </c>
      <c r="P26" s="12">
        <v>7.8768073249024795E-5</v>
      </c>
      <c r="Q26" s="12">
        <v>7.8768073249024795E-5</v>
      </c>
      <c r="R26" s="12">
        <v>7.8768073249024795E-5</v>
      </c>
      <c r="S26" s="12">
        <v>7.8768073249024795E-5</v>
      </c>
      <c r="T26" s="12">
        <v>7.8768073249024795E-5</v>
      </c>
      <c r="U26" s="12">
        <v>7.8768073249024795E-5</v>
      </c>
      <c r="V26" s="12">
        <v>7.8768073249024795E-5</v>
      </c>
      <c r="W26" s="12">
        <v>7.8768073249024795E-5</v>
      </c>
      <c r="X26" s="12">
        <v>7.8768073249024795E-5</v>
      </c>
      <c r="Y26" s="12">
        <v>7.8768073249024795E-5</v>
      </c>
      <c r="Z26" s="12">
        <v>7.8768073249024795E-5</v>
      </c>
      <c r="AA26" s="12">
        <v>7.8768073249024795E-5</v>
      </c>
      <c r="AB26" s="12">
        <v>1.0151709806454745E-2</v>
      </c>
      <c r="AC26" s="12">
        <v>1.0151709806454745E-2</v>
      </c>
      <c r="AD26" s="12">
        <v>1.0151709806454745E-2</v>
      </c>
      <c r="AE26" s="12">
        <v>1.0151709806454745E-2</v>
      </c>
      <c r="AF26" s="12">
        <v>1.0151709806454745E-2</v>
      </c>
      <c r="AG26" s="12">
        <v>1.0151709806454745E-2</v>
      </c>
      <c r="AH26" s="12">
        <v>1.0151709806454745E-2</v>
      </c>
      <c r="AI26" s="12">
        <v>1.0151709806454745E-2</v>
      </c>
      <c r="AJ26" s="12">
        <v>1.0151709806454745E-2</v>
      </c>
      <c r="AK26" s="12">
        <v>1.0151709806454745E-2</v>
      </c>
      <c r="AL26" s="12">
        <v>1.0151709806454745E-2</v>
      </c>
      <c r="AM26" s="12">
        <v>1.0141693766271989E-2</v>
      </c>
      <c r="AN26" s="12">
        <v>1.0111685174458426E-2</v>
      </c>
      <c r="AO26" s="12">
        <v>1.0061802461216324E-2</v>
      </c>
      <c r="AP26" s="12">
        <v>9.9922424908256025E-3</v>
      </c>
      <c r="AQ26" s="12">
        <v>9.9032797847104712E-3</v>
      </c>
      <c r="AR26" s="12">
        <v>9.7952654380287687E-3</v>
      </c>
      <c r="AS26" s="12">
        <v>9.6686257340597888E-3</v>
      </c>
      <c r="AT26" s="12">
        <v>9.5238604618589177E-3</v>
      </c>
      <c r="AU26" s="12">
        <v>9.3615409438185717E-3</v>
      </c>
      <c r="AV26" s="12">
        <v>9.1823077809197219E-3</v>
      </c>
      <c r="AW26" s="12">
        <v>8.9868683245724855E-3</v>
      </c>
      <c r="AX26" s="12">
        <v>8.7759938850232727E-3</v>
      </c>
      <c r="AY26" s="12">
        <v>8.5505166873456155E-3</v>
      </c>
      <c r="AZ26" s="12">
        <v>8.3113265870280138E-3</v>
      </c>
      <c r="BA26" s="12">
        <v>8.0593675581208616E-3</v>
      </c>
      <c r="BB26" s="12">
        <v>7.7956339678021203E-3</v>
      </c>
      <c r="BC26" s="12">
        <v>7.5211666520643653E-3</v>
      </c>
      <c r="BD26" s="12">
        <v>7.237048808010624E-3</v>
      </c>
      <c r="BE26" s="12">
        <v>6.9444017189702794E-3</v>
      </c>
      <c r="BF26" s="12">
        <v>6.6443803293060348E-3</v>
      </c>
      <c r="BG26" s="12">
        <v>6.3381686863761616E-3</v>
      </c>
      <c r="BH26" s="12">
        <v>6.0269752676405143E-3</v>
      </c>
      <c r="BI26" s="12">
        <v>5.7120282113520887E-3</v>
      </c>
      <c r="BJ26" s="12">
        <v>5.3945704696564322E-3</v>
      </c>
      <c r="BK26" s="12">
        <v>5.0758549032273725E-3</v>
      </c>
      <c r="BL26" s="12">
        <v>4.7571393367983128E-3</v>
      </c>
      <c r="BM26" s="12">
        <v>4.4396815951026581E-3</v>
      </c>
      <c r="BN26" s="12">
        <v>4.1247345388142316E-3</v>
      </c>
      <c r="BO26" s="12">
        <v>3.8135411200785822E-3</v>
      </c>
      <c r="BP26" s="12">
        <v>3.5073294771487116E-3</v>
      </c>
      <c r="BQ26" s="12">
        <v>3.2073080874844679E-3</v>
      </c>
      <c r="BR26" s="12">
        <v>2.9146609984441216E-3</v>
      </c>
      <c r="BS26" s="12">
        <v>2.6305431543903785E-3</v>
      </c>
      <c r="BT26" s="12">
        <v>2.3560758386526231E-3</v>
      </c>
      <c r="BU26" s="12">
        <v>2.0923422483338852E-3</v>
      </c>
      <c r="BV26" s="12">
        <v>1.8403832194267312E-3</v>
      </c>
      <c r="BW26" s="12">
        <v>1.6011931191091302E-3</v>
      </c>
      <c r="BX26" s="12">
        <v>1.3757159214314741E-3</v>
      </c>
      <c r="BY26" s="12">
        <v>1.1648414818822602E-3</v>
      </c>
      <c r="BZ26" s="12">
        <v>9.6940202553502447E-4</v>
      </c>
      <c r="CA26" s="12">
        <v>7.9016886263617468E-4</v>
      </c>
      <c r="CB26" s="12">
        <v>6.2784934459582723E-4</v>
      </c>
      <c r="CC26" s="12">
        <v>4.8308407239495711E-4</v>
      </c>
      <c r="CD26" s="13">
        <v>3.5644436842597601E-4</v>
      </c>
      <c r="CE26" s="13">
        <v>2.4843002174427398E-4</v>
      </c>
      <c r="CF26" s="13">
        <v>1.5946731562914283E-4</v>
      </c>
      <c r="CG26" s="13">
        <v>8.9907345238422423E-5</v>
      </c>
      <c r="CH26" s="13">
        <v>4.0024631996320391E-5</v>
      </c>
      <c r="CI26" s="13">
        <v>1.0016040182756991E-5</v>
      </c>
      <c r="CJ26" s="13">
        <v>0</v>
      </c>
    </row>
    <row r="27" spans="1:88">
      <c r="A27" s="4" t="s">
        <v>576</v>
      </c>
      <c r="B27" s="10" t="s">
        <v>407</v>
      </c>
      <c r="C27" s="11" t="s">
        <v>379</v>
      </c>
      <c r="D27" s="8" t="s">
        <v>411</v>
      </c>
      <c r="E27" s="12">
        <v>4.7410743072195949E-3</v>
      </c>
      <c r="F27" s="12">
        <v>-6.6478812655456077E-3</v>
      </c>
      <c r="G27" s="12">
        <v>-6.6478812655456077E-3</v>
      </c>
      <c r="H27" s="12">
        <v>-6.6478812655456077E-3</v>
      </c>
      <c r="I27" s="12">
        <v>-6.6478812655456077E-3</v>
      </c>
      <c r="J27" s="12">
        <v>-5.1843603933662274E-3</v>
      </c>
      <c r="K27" s="12">
        <v>-5.1843603933662274E-3</v>
      </c>
      <c r="L27" s="12">
        <v>-5.1843603933662274E-3</v>
      </c>
      <c r="M27" s="12">
        <v>-5.1843603933662274E-3</v>
      </c>
      <c r="N27" s="12">
        <v>-5.1843603933662274E-3</v>
      </c>
      <c r="O27" s="12">
        <v>-5.1843603933662274E-3</v>
      </c>
      <c r="P27" s="12">
        <v>7.8768073249024795E-5</v>
      </c>
      <c r="Q27" s="12">
        <v>7.8768073249024795E-5</v>
      </c>
      <c r="R27" s="12">
        <v>7.8768073249024795E-5</v>
      </c>
      <c r="S27" s="12">
        <v>7.8768073249024795E-5</v>
      </c>
      <c r="T27" s="12">
        <v>7.8768073249024795E-5</v>
      </c>
      <c r="U27" s="12">
        <v>7.8768073249024795E-5</v>
      </c>
      <c r="V27" s="12">
        <v>7.8768073249024795E-5</v>
      </c>
      <c r="W27" s="12">
        <v>7.8768073249024795E-5</v>
      </c>
      <c r="X27" s="12">
        <v>7.8768073249024795E-5</v>
      </c>
      <c r="Y27" s="12">
        <v>7.8768073249024795E-5</v>
      </c>
      <c r="Z27" s="12">
        <v>7.8768073249024795E-5</v>
      </c>
      <c r="AA27" s="12">
        <v>7.8768073249024795E-5</v>
      </c>
      <c r="AB27" s="12">
        <v>1.0151709806454745E-2</v>
      </c>
      <c r="AC27" s="12">
        <v>1.0151709806454745E-2</v>
      </c>
      <c r="AD27" s="12">
        <v>1.0151709806454745E-2</v>
      </c>
      <c r="AE27" s="12">
        <v>1.0151709806454745E-2</v>
      </c>
      <c r="AF27" s="12">
        <v>1.0151709806454745E-2</v>
      </c>
      <c r="AG27" s="12">
        <v>1.0151709806454745E-2</v>
      </c>
      <c r="AH27" s="12">
        <v>1.0151709806454745E-2</v>
      </c>
      <c r="AI27" s="12">
        <v>1.0151709806454745E-2</v>
      </c>
      <c r="AJ27" s="12">
        <v>1.0151709806454745E-2</v>
      </c>
      <c r="AK27" s="12">
        <v>1.0151709806454745E-2</v>
      </c>
      <c r="AL27" s="12">
        <v>1.0151709806454745E-2</v>
      </c>
      <c r="AM27" s="12">
        <v>1.0141693766271989E-2</v>
      </c>
      <c r="AN27" s="12">
        <v>1.0111685174458426E-2</v>
      </c>
      <c r="AO27" s="12">
        <v>1.0061802461216324E-2</v>
      </c>
      <c r="AP27" s="12">
        <v>9.9922424908256025E-3</v>
      </c>
      <c r="AQ27" s="12">
        <v>9.9032797847104712E-3</v>
      </c>
      <c r="AR27" s="12">
        <v>9.7952654380287687E-3</v>
      </c>
      <c r="AS27" s="12">
        <v>9.6686257340597888E-3</v>
      </c>
      <c r="AT27" s="12">
        <v>9.5238604618589177E-3</v>
      </c>
      <c r="AU27" s="12">
        <v>9.3615409438185717E-3</v>
      </c>
      <c r="AV27" s="12">
        <v>9.1823077809197219E-3</v>
      </c>
      <c r="AW27" s="12">
        <v>8.9868683245724855E-3</v>
      </c>
      <c r="AX27" s="12">
        <v>8.7759938850232727E-3</v>
      </c>
      <c r="AY27" s="12">
        <v>8.5505166873456155E-3</v>
      </c>
      <c r="AZ27" s="12">
        <v>8.3113265870280138E-3</v>
      </c>
      <c r="BA27" s="12">
        <v>8.0593675581208616E-3</v>
      </c>
      <c r="BB27" s="12">
        <v>7.7956339678021203E-3</v>
      </c>
      <c r="BC27" s="12">
        <v>7.5211666520643653E-3</v>
      </c>
      <c r="BD27" s="12">
        <v>7.237048808010624E-3</v>
      </c>
      <c r="BE27" s="12">
        <v>6.9444017189702794E-3</v>
      </c>
      <c r="BF27" s="12">
        <v>6.6443803293060348E-3</v>
      </c>
      <c r="BG27" s="12">
        <v>6.3381686863761616E-3</v>
      </c>
      <c r="BH27" s="12">
        <v>6.0269752676405143E-3</v>
      </c>
      <c r="BI27" s="12">
        <v>5.7120282113520887E-3</v>
      </c>
      <c r="BJ27" s="12">
        <v>5.3945704696564322E-3</v>
      </c>
      <c r="BK27" s="12">
        <v>5.0758549032273725E-3</v>
      </c>
      <c r="BL27" s="12">
        <v>4.7571393367983128E-3</v>
      </c>
      <c r="BM27" s="12">
        <v>4.4396815951026581E-3</v>
      </c>
      <c r="BN27" s="12">
        <v>4.1247345388142316E-3</v>
      </c>
      <c r="BO27" s="12">
        <v>3.8135411200785822E-3</v>
      </c>
      <c r="BP27" s="12">
        <v>3.5073294771487116E-3</v>
      </c>
      <c r="BQ27" s="12">
        <v>3.2073080874844679E-3</v>
      </c>
      <c r="BR27" s="12">
        <v>2.9146609984441216E-3</v>
      </c>
      <c r="BS27" s="12">
        <v>2.6305431543903785E-3</v>
      </c>
      <c r="BT27" s="12">
        <v>2.3560758386526231E-3</v>
      </c>
      <c r="BU27" s="12">
        <v>2.0923422483338852E-3</v>
      </c>
      <c r="BV27" s="12">
        <v>1.8403832194267312E-3</v>
      </c>
      <c r="BW27" s="12">
        <v>1.6011931191091302E-3</v>
      </c>
      <c r="BX27" s="12">
        <v>1.3757159214314741E-3</v>
      </c>
      <c r="BY27" s="12">
        <v>1.1648414818822602E-3</v>
      </c>
      <c r="BZ27" s="12">
        <v>9.6940202553502447E-4</v>
      </c>
      <c r="CA27" s="12">
        <v>7.9016886263617468E-4</v>
      </c>
      <c r="CB27" s="12">
        <v>6.2784934459582723E-4</v>
      </c>
      <c r="CC27" s="12">
        <v>4.8308407239495711E-4</v>
      </c>
      <c r="CD27" s="13">
        <v>3.5644436842597601E-4</v>
      </c>
      <c r="CE27" s="13">
        <v>2.4843002174427398E-4</v>
      </c>
      <c r="CF27" s="13">
        <v>1.5946731562914283E-4</v>
      </c>
      <c r="CG27" s="13">
        <v>8.9907345238422423E-5</v>
      </c>
      <c r="CH27" s="13">
        <v>4.0024631996320391E-5</v>
      </c>
      <c r="CI27" s="13">
        <v>1.0016040182756991E-5</v>
      </c>
      <c r="CJ27" s="13">
        <v>0</v>
      </c>
    </row>
    <row r="28" spans="1:88">
      <c r="A28" s="4" t="s">
        <v>576</v>
      </c>
      <c r="B28" s="10" t="s">
        <v>407</v>
      </c>
      <c r="C28" s="11" t="s">
        <v>381</v>
      </c>
      <c r="D28" s="8" t="s">
        <v>412</v>
      </c>
      <c r="E28" s="12">
        <v>4.7410743072195949E-3</v>
      </c>
      <c r="F28" s="12">
        <v>-6.6478812655456077E-3</v>
      </c>
      <c r="G28" s="12">
        <v>-6.6478812655456077E-3</v>
      </c>
      <c r="H28" s="12">
        <v>-6.6478812655456077E-3</v>
      </c>
      <c r="I28" s="12">
        <v>-6.6478812655456077E-3</v>
      </c>
      <c r="J28" s="12">
        <v>-5.1843603933662274E-3</v>
      </c>
      <c r="K28" s="12">
        <v>-5.1843603933662274E-3</v>
      </c>
      <c r="L28" s="12">
        <v>-5.1843603933662274E-3</v>
      </c>
      <c r="M28" s="12">
        <v>-5.1843603933662274E-3</v>
      </c>
      <c r="N28" s="12">
        <v>-5.1843603933662274E-3</v>
      </c>
      <c r="O28" s="12">
        <v>-5.1843603933662274E-3</v>
      </c>
      <c r="P28" s="12">
        <v>7.8768073249024795E-5</v>
      </c>
      <c r="Q28" s="12">
        <v>7.8768073249024795E-5</v>
      </c>
      <c r="R28" s="12">
        <v>7.8768073249024795E-5</v>
      </c>
      <c r="S28" s="12">
        <v>7.8768073249024795E-5</v>
      </c>
      <c r="T28" s="12">
        <v>7.8768073249024795E-5</v>
      </c>
      <c r="U28" s="12">
        <v>7.8768073249024795E-5</v>
      </c>
      <c r="V28" s="12">
        <v>7.8768073249024795E-5</v>
      </c>
      <c r="W28" s="12">
        <v>7.8768073249024795E-5</v>
      </c>
      <c r="X28" s="12">
        <v>7.8768073249024795E-5</v>
      </c>
      <c r="Y28" s="12">
        <v>7.8768073249024795E-5</v>
      </c>
      <c r="Z28" s="12">
        <v>7.8768073249024795E-5</v>
      </c>
      <c r="AA28" s="12">
        <v>7.8768073249024795E-5</v>
      </c>
      <c r="AB28" s="12">
        <v>1.0151709806454745E-2</v>
      </c>
      <c r="AC28" s="12">
        <v>1.0151709806454745E-2</v>
      </c>
      <c r="AD28" s="12">
        <v>1.0151709806454745E-2</v>
      </c>
      <c r="AE28" s="12">
        <v>1.0151709806454745E-2</v>
      </c>
      <c r="AF28" s="12">
        <v>1.0151709806454745E-2</v>
      </c>
      <c r="AG28" s="12">
        <v>1.0151709806454745E-2</v>
      </c>
      <c r="AH28" s="12">
        <v>1.0151709806454745E-2</v>
      </c>
      <c r="AI28" s="12">
        <v>1.0151709806454745E-2</v>
      </c>
      <c r="AJ28" s="12">
        <v>1.0151709806454745E-2</v>
      </c>
      <c r="AK28" s="12">
        <v>1.0151709806454745E-2</v>
      </c>
      <c r="AL28" s="12">
        <v>1.0151709806454745E-2</v>
      </c>
      <c r="AM28" s="12">
        <v>1.0141693766271989E-2</v>
      </c>
      <c r="AN28" s="12">
        <v>1.0111685174458426E-2</v>
      </c>
      <c r="AO28" s="12">
        <v>1.0061802461216324E-2</v>
      </c>
      <c r="AP28" s="12">
        <v>9.9922424908256025E-3</v>
      </c>
      <c r="AQ28" s="12">
        <v>9.9032797847104712E-3</v>
      </c>
      <c r="AR28" s="12">
        <v>9.7952654380287687E-3</v>
      </c>
      <c r="AS28" s="12">
        <v>9.6686257340597888E-3</v>
      </c>
      <c r="AT28" s="12">
        <v>9.5238604618589177E-3</v>
      </c>
      <c r="AU28" s="12">
        <v>9.3615409438185717E-3</v>
      </c>
      <c r="AV28" s="12">
        <v>9.1823077809197219E-3</v>
      </c>
      <c r="AW28" s="12">
        <v>8.9868683245724855E-3</v>
      </c>
      <c r="AX28" s="12">
        <v>8.7759938850232727E-3</v>
      </c>
      <c r="AY28" s="12">
        <v>8.5505166873456155E-3</v>
      </c>
      <c r="AZ28" s="12">
        <v>8.3113265870280138E-3</v>
      </c>
      <c r="BA28" s="12">
        <v>8.0593675581208616E-3</v>
      </c>
      <c r="BB28" s="12">
        <v>7.7956339678021203E-3</v>
      </c>
      <c r="BC28" s="12">
        <v>7.5211666520643653E-3</v>
      </c>
      <c r="BD28" s="12">
        <v>7.237048808010624E-3</v>
      </c>
      <c r="BE28" s="12">
        <v>6.9444017189702794E-3</v>
      </c>
      <c r="BF28" s="12">
        <v>6.6443803293060348E-3</v>
      </c>
      <c r="BG28" s="12">
        <v>6.3381686863761616E-3</v>
      </c>
      <c r="BH28" s="12">
        <v>6.0269752676405143E-3</v>
      </c>
      <c r="BI28" s="12">
        <v>5.7120282113520887E-3</v>
      </c>
      <c r="BJ28" s="12">
        <v>5.3945704696564322E-3</v>
      </c>
      <c r="BK28" s="12">
        <v>5.0758549032273725E-3</v>
      </c>
      <c r="BL28" s="12">
        <v>4.7571393367983128E-3</v>
      </c>
      <c r="BM28" s="12">
        <v>4.4396815951026581E-3</v>
      </c>
      <c r="BN28" s="12">
        <v>4.1247345388142316E-3</v>
      </c>
      <c r="BO28" s="12">
        <v>3.8135411200785822E-3</v>
      </c>
      <c r="BP28" s="12">
        <v>3.5073294771487116E-3</v>
      </c>
      <c r="BQ28" s="12">
        <v>3.2073080874844679E-3</v>
      </c>
      <c r="BR28" s="12">
        <v>2.9146609984441216E-3</v>
      </c>
      <c r="BS28" s="12">
        <v>2.6305431543903785E-3</v>
      </c>
      <c r="BT28" s="12">
        <v>2.3560758386526231E-3</v>
      </c>
      <c r="BU28" s="12">
        <v>2.0923422483338852E-3</v>
      </c>
      <c r="BV28" s="12">
        <v>1.8403832194267312E-3</v>
      </c>
      <c r="BW28" s="12">
        <v>1.6011931191091302E-3</v>
      </c>
      <c r="BX28" s="12">
        <v>1.3757159214314741E-3</v>
      </c>
      <c r="BY28" s="12">
        <v>1.1648414818822602E-3</v>
      </c>
      <c r="BZ28" s="12">
        <v>9.6940202553502447E-4</v>
      </c>
      <c r="CA28" s="12">
        <v>7.9016886263617468E-4</v>
      </c>
      <c r="CB28" s="12">
        <v>6.2784934459582723E-4</v>
      </c>
      <c r="CC28" s="12">
        <v>4.8308407239495711E-4</v>
      </c>
      <c r="CD28" s="13">
        <v>3.5644436842597601E-4</v>
      </c>
      <c r="CE28" s="13">
        <v>2.4843002174427398E-4</v>
      </c>
      <c r="CF28" s="13">
        <v>1.5946731562914283E-4</v>
      </c>
      <c r="CG28" s="13">
        <v>8.9907345238422423E-5</v>
      </c>
      <c r="CH28" s="13">
        <v>4.0024631996320391E-5</v>
      </c>
      <c r="CI28" s="13">
        <v>1.0016040182756991E-5</v>
      </c>
      <c r="CJ28" s="13">
        <v>0</v>
      </c>
    </row>
    <row r="29" spans="1:88">
      <c r="A29" s="4" t="s">
        <v>576</v>
      </c>
      <c r="B29" s="10" t="s">
        <v>407</v>
      </c>
      <c r="C29" s="11" t="s">
        <v>383</v>
      </c>
      <c r="D29" s="8" t="s">
        <v>413</v>
      </c>
      <c r="E29" s="12">
        <v>4.7410743072195949E-3</v>
      </c>
      <c r="F29" s="12">
        <v>-6.6478812655456077E-3</v>
      </c>
      <c r="G29" s="12">
        <v>-6.6478812655456077E-3</v>
      </c>
      <c r="H29" s="12">
        <v>-6.6478812655456077E-3</v>
      </c>
      <c r="I29" s="12">
        <v>-6.6478812655456077E-3</v>
      </c>
      <c r="J29" s="12">
        <v>-5.1843603933662274E-3</v>
      </c>
      <c r="K29" s="12">
        <v>-5.1843603933662274E-3</v>
      </c>
      <c r="L29" s="12">
        <v>-5.1843603933662274E-3</v>
      </c>
      <c r="M29" s="12">
        <v>-5.1843603933662274E-3</v>
      </c>
      <c r="N29" s="12">
        <v>-5.1843603933662274E-3</v>
      </c>
      <c r="O29" s="12">
        <v>-5.1843603933662274E-3</v>
      </c>
      <c r="P29" s="12">
        <v>7.8768073249024795E-5</v>
      </c>
      <c r="Q29" s="12">
        <v>7.8768073249024795E-5</v>
      </c>
      <c r="R29" s="12">
        <v>7.8768073249024795E-5</v>
      </c>
      <c r="S29" s="12">
        <v>7.8768073249024795E-5</v>
      </c>
      <c r="T29" s="12">
        <v>7.8768073249024795E-5</v>
      </c>
      <c r="U29" s="12">
        <v>7.8768073249024795E-5</v>
      </c>
      <c r="V29" s="12">
        <v>7.8768073249024795E-5</v>
      </c>
      <c r="W29" s="12">
        <v>7.8768073249024795E-5</v>
      </c>
      <c r="X29" s="12">
        <v>7.8768073249024795E-5</v>
      </c>
      <c r="Y29" s="12">
        <v>7.8768073249024795E-5</v>
      </c>
      <c r="Z29" s="12">
        <v>7.8768073249024795E-5</v>
      </c>
      <c r="AA29" s="12">
        <v>7.8768073249024795E-5</v>
      </c>
      <c r="AB29" s="12">
        <v>1.0151709806454745E-2</v>
      </c>
      <c r="AC29" s="12">
        <v>1.0151709806454745E-2</v>
      </c>
      <c r="AD29" s="12">
        <v>1.0151709806454745E-2</v>
      </c>
      <c r="AE29" s="12">
        <v>1.0151709806454745E-2</v>
      </c>
      <c r="AF29" s="12">
        <v>1.0151709806454745E-2</v>
      </c>
      <c r="AG29" s="12">
        <v>1.0151709806454745E-2</v>
      </c>
      <c r="AH29" s="12">
        <v>1.0151709806454745E-2</v>
      </c>
      <c r="AI29" s="12">
        <v>1.0151709806454745E-2</v>
      </c>
      <c r="AJ29" s="12">
        <v>1.0151709806454745E-2</v>
      </c>
      <c r="AK29" s="12">
        <v>1.0151709806454745E-2</v>
      </c>
      <c r="AL29" s="12">
        <v>1.0151709806454745E-2</v>
      </c>
      <c r="AM29" s="12">
        <v>1.0141693766271989E-2</v>
      </c>
      <c r="AN29" s="12">
        <v>1.0111685174458426E-2</v>
      </c>
      <c r="AO29" s="12">
        <v>1.0061802461216324E-2</v>
      </c>
      <c r="AP29" s="12">
        <v>9.9922424908256025E-3</v>
      </c>
      <c r="AQ29" s="12">
        <v>9.9032797847104712E-3</v>
      </c>
      <c r="AR29" s="12">
        <v>9.7952654380287687E-3</v>
      </c>
      <c r="AS29" s="12">
        <v>9.6686257340597888E-3</v>
      </c>
      <c r="AT29" s="12">
        <v>9.5238604618589177E-3</v>
      </c>
      <c r="AU29" s="12">
        <v>9.3615409438185717E-3</v>
      </c>
      <c r="AV29" s="12">
        <v>9.1823077809197219E-3</v>
      </c>
      <c r="AW29" s="12">
        <v>8.9868683245724855E-3</v>
      </c>
      <c r="AX29" s="12">
        <v>8.7759938850232727E-3</v>
      </c>
      <c r="AY29" s="12">
        <v>8.5505166873456155E-3</v>
      </c>
      <c r="AZ29" s="12">
        <v>8.3113265870280138E-3</v>
      </c>
      <c r="BA29" s="12">
        <v>8.0593675581208616E-3</v>
      </c>
      <c r="BB29" s="12">
        <v>7.7956339678021203E-3</v>
      </c>
      <c r="BC29" s="12">
        <v>7.5211666520643653E-3</v>
      </c>
      <c r="BD29" s="12">
        <v>7.237048808010624E-3</v>
      </c>
      <c r="BE29" s="12">
        <v>6.9444017189702794E-3</v>
      </c>
      <c r="BF29" s="12">
        <v>6.6443803293060348E-3</v>
      </c>
      <c r="BG29" s="12">
        <v>6.3381686863761616E-3</v>
      </c>
      <c r="BH29" s="12">
        <v>6.0269752676405143E-3</v>
      </c>
      <c r="BI29" s="12">
        <v>5.7120282113520887E-3</v>
      </c>
      <c r="BJ29" s="12">
        <v>5.3945704696564322E-3</v>
      </c>
      <c r="BK29" s="12">
        <v>5.0758549032273725E-3</v>
      </c>
      <c r="BL29" s="12">
        <v>4.7571393367983128E-3</v>
      </c>
      <c r="BM29" s="12">
        <v>4.4396815951026581E-3</v>
      </c>
      <c r="BN29" s="12">
        <v>4.1247345388142316E-3</v>
      </c>
      <c r="BO29" s="12">
        <v>3.8135411200785822E-3</v>
      </c>
      <c r="BP29" s="12">
        <v>3.5073294771487116E-3</v>
      </c>
      <c r="BQ29" s="12">
        <v>3.2073080874844679E-3</v>
      </c>
      <c r="BR29" s="12">
        <v>2.9146609984441216E-3</v>
      </c>
      <c r="BS29" s="12">
        <v>2.6305431543903785E-3</v>
      </c>
      <c r="BT29" s="12">
        <v>2.3560758386526231E-3</v>
      </c>
      <c r="BU29" s="12">
        <v>2.0923422483338852E-3</v>
      </c>
      <c r="BV29" s="12">
        <v>1.8403832194267312E-3</v>
      </c>
      <c r="BW29" s="12">
        <v>1.6011931191091302E-3</v>
      </c>
      <c r="BX29" s="12">
        <v>1.3757159214314741E-3</v>
      </c>
      <c r="BY29" s="12">
        <v>1.1648414818822602E-3</v>
      </c>
      <c r="BZ29" s="12">
        <v>9.6940202553502447E-4</v>
      </c>
      <c r="CA29" s="12">
        <v>7.9016886263617468E-4</v>
      </c>
      <c r="CB29" s="12">
        <v>6.2784934459582723E-4</v>
      </c>
      <c r="CC29" s="12">
        <v>4.8308407239495711E-4</v>
      </c>
      <c r="CD29" s="13">
        <v>3.5644436842597601E-4</v>
      </c>
      <c r="CE29" s="13">
        <v>2.4843002174427398E-4</v>
      </c>
      <c r="CF29" s="13">
        <v>1.5946731562914283E-4</v>
      </c>
      <c r="CG29" s="13">
        <v>8.9907345238422423E-5</v>
      </c>
      <c r="CH29" s="13">
        <v>4.0024631996320391E-5</v>
      </c>
      <c r="CI29" s="13">
        <v>1.0016040182756991E-5</v>
      </c>
      <c r="CJ29" s="13">
        <v>0</v>
      </c>
    </row>
    <row r="30" spans="1:88">
      <c r="A30" s="4" t="s">
        <v>576</v>
      </c>
      <c r="B30" s="10" t="s">
        <v>407</v>
      </c>
      <c r="C30" s="11" t="s">
        <v>385</v>
      </c>
      <c r="D30" s="8" t="s">
        <v>414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-2.0226366622752012E-2</v>
      </c>
      <c r="K30" s="12">
        <v>-2.0226366622752012E-2</v>
      </c>
      <c r="L30" s="12">
        <v>-2.0226366622752012E-2</v>
      </c>
      <c r="M30" s="12">
        <v>-2.0226366622752012E-2</v>
      </c>
      <c r="N30" s="12">
        <v>-2.0226366622752012E-2</v>
      </c>
      <c r="O30" s="12">
        <v>-2.0226366622752012E-2</v>
      </c>
      <c r="P30" s="12">
        <v>-2.2517064518873031E-2</v>
      </c>
      <c r="Q30" s="12">
        <v>-2.2517064518873031E-2</v>
      </c>
      <c r="R30" s="12">
        <v>-2.2517064518873031E-2</v>
      </c>
      <c r="S30" s="12">
        <v>-2.2517064518873031E-2</v>
      </c>
      <c r="T30" s="12">
        <v>-2.2517064518873031E-2</v>
      </c>
      <c r="U30" s="12">
        <v>-2.2517064518873031E-2</v>
      </c>
      <c r="V30" s="12">
        <v>-2.2517064518873031E-2</v>
      </c>
      <c r="W30" s="12">
        <v>-2.2517064518873031E-2</v>
      </c>
      <c r="X30" s="12">
        <v>-2.2517064518873031E-2</v>
      </c>
      <c r="Y30" s="12">
        <v>-2.2517064518873031E-2</v>
      </c>
      <c r="Z30" s="12">
        <v>-2.2517064518873031E-2</v>
      </c>
      <c r="AA30" s="12">
        <v>-2.2517064518873031E-2</v>
      </c>
      <c r="AB30" s="12">
        <v>-2.5617283288158821E-2</v>
      </c>
      <c r="AC30" s="12">
        <v>-2.5617283288158821E-2</v>
      </c>
      <c r="AD30" s="12">
        <v>-2.5617283288158821E-2</v>
      </c>
      <c r="AE30" s="12">
        <v>-2.5617283288158821E-2</v>
      </c>
      <c r="AF30" s="12">
        <v>-2.5617283288158821E-2</v>
      </c>
      <c r="AG30" s="12">
        <v>-2.5617283288158821E-2</v>
      </c>
      <c r="AH30" s="12">
        <v>-2.5617283288158821E-2</v>
      </c>
      <c r="AI30" s="12">
        <v>-2.5617283288158821E-2</v>
      </c>
      <c r="AJ30" s="12">
        <v>-2.5617283288158821E-2</v>
      </c>
      <c r="AK30" s="12">
        <v>-2.5617283288158821E-2</v>
      </c>
      <c r="AL30" s="12">
        <v>-2.5617283288158821E-2</v>
      </c>
      <c r="AM30" s="12">
        <v>-2.5592008359730103E-2</v>
      </c>
      <c r="AN30" s="12">
        <v>-2.551628332303944E-2</v>
      </c>
      <c r="AO30" s="12">
        <v>-2.5390407030211167E-2</v>
      </c>
      <c r="AP30" s="12">
        <v>-2.5214876257465671E-2</v>
      </c>
      <c r="AQ30" s="12">
        <v>-2.4990383744570605E-2</v>
      </c>
      <c r="AR30" s="12">
        <v>-2.4717815460913478E-2</v>
      </c>
      <c r="AS30" s="12">
        <v>-2.4398247108985294E-2</v>
      </c>
      <c r="AT30" s="12">
        <v>-2.4032939879074212E-2</v>
      </c>
      <c r="AU30" s="12">
        <v>-2.36233354719237E-2</v>
      </c>
      <c r="AV30" s="12">
        <v>-2.317105040899832E-2</v>
      </c>
      <c r="AW30" s="12">
        <v>-2.2677869652812054E-2</v>
      </c>
      <c r="AX30" s="12">
        <v>-2.214573956249671E-2</v>
      </c>
      <c r="AY30" s="12">
        <v>-2.1576760212411651E-2</v>
      </c>
      <c r="AZ30" s="12">
        <v>-2.0973177104109723E-2</v>
      </c>
      <c r="BA30" s="12">
        <v>-2.0337372304368509E-2</v>
      </c>
      <c r="BB30" s="12">
        <v>-1.9671855044260986E-2</v>
      </c>
      <c r="BC30" s="12">
        <v>-1.89792518163669E-2</v>
      </c>
      <c r="BD30" s="12">
        <v>-1.8262296009206428E-2</v>
      </c>
      <c r="BE30" s="12">
        <v>-1.7523817119804483E-2</v>
      </c>
      <c r="BF30" s="12">
        <v>-1.6766729586958615E-2</v>
      </c>
      <c r="BG30" s="12">
        <v>-1.5994021289280576E-2</v>
      </c>
      <c r="BH30" s="12">
        <v>-1.520874175340447E-2</v>
      </c>
      <c r="BI30" s="12">
        <v>-1.4413990118898292E-2</v>
      </c>
      <c r="BJ30" s="12">
        <v>-1.3612902907375957E-2</v>
      </c>
      <c r="BK30" s="12">
        <v>-1.280864164407941E-2</v>
      </c>
      <c r="BL30" s="12">
        <v>-1.2004380380782866E-2</v>
      </c>
      <c r="BM30" s="12">
        <v>-1.1203293169260532E-2</v>
      </c>
      <c r="BN30" s="12">
        <v>-1.0408541534754354E-2</v>
      </c>
      <c r="BO30" s="12">
        <v>-9.6232619988782415E-3</v>
      </c>
      <c r="BP30" s="12">
        <v>-8.8505537012002096E-3</v>
      </c>
      <c r="BQ30" s="12">
        <v>-8.0934661683543432E-3</v>
      </c>
      <c r="BR30" s="12">
        <v>-7.3549872789523919E-3</v>
      </c>
      <c r="BS30" s="12">
        <v>-6.6380314717919171E-3</v>
      </c>
      <c r="BT30" s="12">
        <v>-5.9454282438978307E-3</v>
      </c>
      <c r="BU30" s="12">
        <v>-5.2799109837903179E-3</v>
      </c>
      <c r="BV30" s="12">
        <v>-4.6441061840490957E-3</v>
      </c>
      <c r="BW30" s="12">
        <v>-4.0405230757471688E-3</v>
      </c>
      <c r="BX30" s="12">
        <v>-3.4715437256621134E-3</v>
      </c>
      <c r="BY30" s="12">
        <v>-2.9394136353467688E-3</v>
      </c>
      <c r="BZ30" s="12">
        <v>-2.4462328791605018E-3</v>
      </c>
      <c r="CA30" s="12">
        <v>-1.9939478162351249E-3</v>
      </c>
      <c r="CB30" s="12">
        <v>-1.5843434090846078E-3</v>
      </c>
      <c r="CC30" s="12">
        <v>-1.2190361791735293E-3</v>
      </c>
      <c r="CD30" s="13">
        <v>-8.9946782724534193E-4</v>
      </c>
      <c r="CE30" s="13">
        <v>-6.2689954358821848E-4</v>
      </c>
      <c r="CF30" s="13">
        <v>-4.0240703069315019E-4</v>
      </c>
      <c r="CG30" s="13">
        <v>-2.2687625794765487E-4</v>
      </c>
      <c r="CH30" s="13">
        <v>-1.0099996511938473E-4</v>
      </c>
      <c r="CI30" s="13">
        <v>-2.5274928428718941E-5</v>
      </c>
      <c r="CJ30" s="13">
        <v>0</v>
      </c>
    </row>
    <row r="31" spans="1:88">
      <c r="A31" s="4" t="s">
        <v>576</v>
      </c>
      <c r="B31" s="10" t="s">
        <v>407</v>
      </c>
      <c r="C31" s="11" t="s">
        <v>387</v>
      </c>
      <c r="D31" s="8" t="s">
        <v>415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-2.0226366622752012E-2</v>
      </c>
      <c r="K31" s="12">
        <v>-2.0226366622752012E-2</v>
      </c>
      <c r="L31" s="12">
        <v>-2.0226366622752012E-2</v>
      </c>
      <c r="M31" s="12">
        <v>-2.0226366622752012E-2</v>
      </c>
      <c r="N31" s="12">
        <v>-2.0226366622752012E-2</v>
      </c>
      <c r="O31" s="12">
        <v>-2.0226366622752012E-2</v>
      </c>
      <c r="P31" s="12">
        <v>-2.2517064518873031E-2</v>
      </c>
      <c r="Q31" s="12">
        <v>-2.2517064518873031E-2</v>
      </c>
      <c r="R31" s="12">
        <v>-2.2517064518873031E-2</v>
      </c>
      <c r="S31" s="12">
        <v>-2.2517064518873031E-2</v>
      </c>
      <c r="T31" s="12">
        <v>-2.2517064518873031E-2</v>
      </c>
      <c r="U31" s="12">
        <v>-2.2517064518873031E-2</v>
      </c>
      <c r="V31" s="12">
        <v>-2.2517064518873031E-2</v>
      </c>
      <c r="W31" s="12">
        <v>-2.2517064518873031E-2</v>
      </c>
      <c r="X31" s="12">
        <v>-2.2517064518873031E-2</v>
      </c>
      <c r="Y31" s="12">
        <v>-2.2517064518873031E-2</v>
      </c>
      <c r="Z31" s="12">
        <v>-2.2517064518873031E-2</v>
      </c>
      <c r="AA31" s="12">
        <v>-2.2517064518873031E-2</v>
      </c>
      <c r="AB31" s="12">
        <v>-2.5617283288158821E-2</v>
      </c>
      <c r="AC31" s="12">
        <v>-2.5617283288158821E-2</v>
      </c>
      <c r="AD31" s="12">
        <v>-2.5617283288158821E-2</v>
      </c>
      <c r="AE31" s="12">
        <v>-2.5617283288158821E-2</v>
      </c>
      <c r="AF31" s="12">
        <v>-2.5617283288158821E-2</v>
      </c>
      <c r="AG31" s="12">
        <v>-2.5617283288158821E-2</v>
      </c>
      <c r="AH31" s="12">
        <v>-2.5617283288158821E-2</v>
      </c>
      <c r="AI31" s="12">
        <v>-2.5617283288158821E-2</v>
      </c>
      <c r="AJ31" s="12">
        <v>-2.5617283288158821E-2</v>
      </c>
      <c r="AK31" s="12">
        <v>-2.5617283288158821E-2</v>
      </c>
      <c r="AL31" s="12">
        <v>-2.5617283288158821E-2</v>
      </c>
      <c r="AM31" s="12">
        <v>-2.5592008359730103E-2</v>
      </c>
      <c r="AN31" s="12">
        <v>-2.551628332303944E-2</v>
      </c>
      <c r="AO31" s="12">
        <v>-2.5390407030211167E-2</v>
      </c>
      <c r="AP31" s="12">
        <v>-2.5214876257465671E-2</v>
      </c>
      <c r="AQ31" s="12">
        <v>-2.4990383744570605E-2</v>
      </c>
      <c r="AR31" s="12">
        <v>-2.4717815460913478E-2</v>
      </c>
      <c r="AS31" s="12">
        <v>-2.4398247108985294E-2</v>
      </c>
      <c r="AT31" s="12">
        <v>-2.4032939879074212E-2</v>
      </c>
      <c r="AU31" s="12">
        <v>-2.36233354719237E-2</v>
      </c>
      <c r="AV31" s="12">
        <v>-2.317105040899832E-2</v>
      </c>
      <c r="AW31" s="12">
        <v>-2.2677869652812054E-2</v>
      </c>
      <c r="AX31" s="12">
        <v>-2.214573956249671E-2</v>
      </c>
      <c r="AY31" s="12">
        <v>-2.1576760212411651E-2</v>
      </c>
      <c r="AZ31" s="12">
        <v>-2.0973177104109723E-2</v>
      </c>
      <c r="BA31" s="12">
        <v>-2.0337372304368509E-2</v>
      </c>
      <c r="BB31" s="12">
        <v>-1.9671855044260986E-2</v>
      </c>
      <c r="BC31" s="12">
        <v>-1.89792518163669E-2</v>
      </c>
      <c r="BD31" s="12">
        <v>-1.8262296009206428E-2</v>
      </c>
      <c r="BE31" s="12">
        <v>-1.7523817119804483E-2</v>
      </c>
      <c r="BF31" s="12">
        <v>-1.6766729586958615E-2</v>
      </c>
      <c r="BG31" s="12">
        <v>-1.5994021289280576E-2</v>
      </c>
      <c r="BH31" s="12">
        <v>-1.520874175340447E-2</v>
      </c>
      <c r="BI31" s="12">
        <v>-1.4413990118898292E-2</v>
      </c>
      <c r="BJ31" s="12">
        <v>-1.3612902907375957E-2</v>
      </c>
      <c r="BK31" s="12">
        <v>-1.280864164407941E-2</v>
      </c>
      <c r="BL31" s="12">
        <v>-1.2004380380782866E-2</v>
      </c>
      <c r="BM31" s="12">
        <v>-1.1203293169260532E-2</v>
      </c>
      <c r="BN31" s="12">
        <v>-1.0408541534754354E-2</v>
      </c>
      <c r="BO31" s="12">
        <v>-9.6232619988782415E-3</v>
      </c>
      <c r="BP31" s="12">
        <v>-8.8505537012002096E-3</v>
      </c>
      <c r="BQ31" s="12">
        <v>-8.0934661683543432E-3</v>
      </c>
      <c r="BR31" s="12">
        <v>-7.3549872789523919E-3</v>
      </c>
      <c r="BS31" s="12">
        <v>-6.6380314717919171E-3</v>
      </c>
      <c r="BT31" s="12">
        <v>-5.9454282438978307E-3</v>
      </c>
      <c r="BU31" s="12">
        <v>-5.2799109837903179E-3</v>
      </c>
      <c r="BV31" s="12">
        <v>-4.6441061840490957E-3</v>
      </c>
      <c r="BW31" s="12">
        <v>-4.0405230757471688E-3</v>
      </c>
      <c r="BX31" s="12">
        <v>-3.4715437256621134E-3</v>
      </c>
      <c r="BY31" s="12">
        <v>-2.9394136353467688E-3</v>
      </c>
      <c r="BZ31" s="12">
        <v>-2.4462328791605018E-3</v>
      </c>
      <c r="CA31" s="12">
        <v>-1.9939478162351249E-3</v>
      </c>
      <c r="CB31" s="12">
        <v>-1.5843434090846078E-3</v>
      </c>
      <c r="CC31" s="12">
        <v>-1.2190361791735293E-3</v>
      </c>
      <c r="CD31" s="13">
        <v>-8.9946782724534193E-4</v>
      </c>
      <c r="CE31" s="13">
        <v>-6.2689954358821848E-4</v>
      </c>
      <c r="CF31" s="13">
        <v>-4.0240703069315019E-4</v>
      </c>
      <c r="CG31" s="13">
        <v>-2.2687625794765487E-4</v>
      </c>
      <c r="CH31" s="13">
        <v>-1.0099996511938473E-4</v>
      </c>
      <c r="CI31" s="13">
        <v>-2.5274928428718941E-5</v>
      </c>
      <c r="CJ31" s="13">
        <v>0</v>
      </c>
    </row>
    <row r="32" spans="1:88">
      <c r="A32" s="4" t="s">
        <v>576</v>
      </c>
      <c r="B32" s="10" t="s">
        <v>407</v>
      </c>
      <c r="C32" s="11" t="s">
        <v>389</v>
      </c>
      <c r="D32" s="8" t="s">
        <v>416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-2.0226366622752012E-2</v>
      </c>
      <c r="K32" s="12">
        <v>-2.0226366622752012E-2</v>
      </c>
      <c r="L32" s="12">
        <v>-2.0226366622752012E-2</v>
      </c>
      <c r="M32" s="12">
        <v>-2.0226366622752012E-2</v>
      </c>
      <c r="N32" s="12">
        <v>-2.0226366622752012E-2</v>
      </c>
      <c r="O32" s="12">
        <v>-2.0226366622752012E-2</v>
      </c>
      <c r="P32" s="12">
        <v>-2.2517064518873031E-2</v>
      </c>
      <c r="Q32" s="12">
        <v>-2.2517064518873031E-2</v>
      </c>
      <c r="R32" s="12">
        <v>-2.2517064518873031E-2</v>
      </c>
      <c r="S32" s="12">
        <v>-2.2517064518873031E-2</v>
      </c>
      <c r="T32" s="12">
        <v>-2.2517064518873031E-2</v>
      </c>
      <c r="U32" s="12">
        <v>-2.2517064518873031E-2</v>
      </c>
      <c r="V32" s="12">
        <v>-2.2517064518873031E-2</v>
      </c>
      <c r="W32" s="12">
        <v>-2.2517064518873031E-2</v>
      </c>
      <c r="X32" s="12">
        <v>-2.2517064518873031E-2</v>
      </c>
      <c r="Y32" s="12">
        <v>-2.2517064518873031E-2</v>
      </c>
      <c r="Z32" s="12">
        <v>-2.2517064518873031E-2</v>
      </c>
      <c r="AA32" s="12">
        <v>-2.2517064518873031E-2</v>
      </c>
      <c r="AB32" s="12">
        <v>-2.5617283288158821E-2</v>
      </c>
      <c r="AC32" s="12">
        <v>-2.5617283288158821E-2</v>
      </c>
      <c r="AD32" s="12">
        <v>-2.5617283288158821E-2</v>
      </c>
      <c r="AE32" s="12">
        <v>-2.5617283288158821E-2</v>
      </c>
      <c r="AF32" s="12">
        <v>-2.5617283288158821E-2</v>
      </c>
      <c r="AG32" s="12">
        <v>-2.5617283288158821E-2</v>
      </c>
      <c r="AH32" s="12">
        <v>-2.5617283288158821E-2</v>
      </c>
      <c r="AI32" s="12">
        <v>-2.5617283288158821E-2</v>
      </c>
      <c r="AJ32" s="12">
        <v>-2.5617283288158821E-2</v>
      </c>
      <c r="AK32" s="12">
        <v>-2.5617283288158821E-2</v>
      </c>
      <c r="AL32" s="12">
        <v>-2.5617283288158821E-2</v>
      </c>
      <c r="AM32" s="12">
        <v>-2.5592008359730103E-2</v>
      </c>
      <c r="AN32" s="12">
        <v>-2.551628332303944E-2</v>
      </c>
      <c r="AO32" s="12">
        <v>-2.5390407030211167E-2</v>
      </c>
      <c r="AP32" s="12">
        <v>-2.5214876257465671E-2</v>
      </c>
      <c r="AQ32" s="12">
        <v>-2.4990383744570605E-2</v>
      </c>
      <c r="AR32" s="12">
        <v>-2.4717815460913478E-2</v>
      </c>
      <c r="AS32" s="12">
        <v>-2.4398247108985294E-2</v>
      </c>
      <c r="AT32" s="12">
        <v>-2.4032939879074212E-2</v>
      </c>
      <c r="AU32" s="12">
        <v>-2.36233354719237E-2</v>
      </c>
      <c r="AV32" s="12">
        <v>-2.317105040899832E-2</v>
      </c>
      <c r="AW32" s="12">
        <v>-2.2677869652812054E-2</v>
      </c>
      <c r="AX32" s="12">
        <v>-2.214573956249671E-2</v>
      </c>
      <c r="AY32" s="12">
        <v>-2.1576760212411651E-2</v>
      </c>
      <c r="AZ32" s="12">
        <v>-2.0973177104109723E-2</v>
      </c>
      <c r="BA32" s="12">
        <v>-2.0337372304368509E-2</v>
      </c>
      <c r="BB32" s="12">
        <v>-1.9671855044260986E-2</v>
      </c>
      <c r="BC32" s="12">
        <v>-1.89792518163669E-2</v>
      </c>
      <c r="BD32" s="12">
        <v>-1.8262296009206428E-2</v>
      </c>
      <c r="BE32" s="12">
        <v>-1.7523817119804483E-2</v>
      </c>
      <c r="BF32" s="12">
        <v>-1.6766729586958615E-2</v>
      </c>
      <c r="BG32" s="12">
        <v>-1.5994021289280576E-2</v>
      </c>
      <c r="BH32" s="12">
        <v>-1.520874175340447E-2</v>
      </c>
      <c r="BI32" s="12">
        <v>-1.4413990118898292E-2</v>
      </c>
      <c r="BJ32" s="12">
        <v>-1.3612902907375957E-2</v>
      </c>
      <c r="BK32" s="12">
        <v>-1.280864164407941E-2</v>
      </c>
      <c r="BL32" s="12">
        <v>-1.2004380380782866E-2</v>
      </c>
      <c r="BM32" s="12">
        <v>-1.1203293169260532E-2</v>
      </c>
      <c r="BN32" s="12">
        <v>-1.0408541534754354E-2</v>
      </c>
      <c r="BO32" s="12">
        <v>-9.6232619988782415E-3</v>
      </c>
      <c r="BP32" s="12">
        <v>-8.8505537012002096E-3</v>
      </c>
      <c r="BQ32" s="12">
        <v>-8.0934661683543432E-3</v>
      </c>
      <c r="BR32" s="12">
        <v>-7.3549872789523919E-3</v>
      </c>
      <c r="BS32" s="12">
        <v>-6.6380314717919171E-3</v>
      </c>
      <c r="BT32" s="12">
        <v>-5.9454282438978307E-3</v>
      </c>
      <c r="BU32" s="12">
        <v>-5.2799109837903179E-3</v>
      </c>
      <c r="BV32" s="12">
        <v>-4.6441061840490957E-3</v>
      </c>
      <c r="BW32" s="12">
        <v>-4.0405230757471688E-3</v>
      </c>
      <c r="BX32" s="12">
        <v>-3.4715437256621134E-3</v>
      </c>
      <c r="BY32" s="12">
        <v>-2.9394136353467688E-3</v>
      </c>
      <c r="BZ32" s="12">
        <v>-2.4462328791605018E-3</v>
      </c>
      <c r="CA32" s="12">
        <v>-1.9939478162351249E-3</v>
      </c>
      <c r="CB32" s="12">
        <v>-1.5843434090846078E-3</v>
      </c>
      <c r="CC32" s="12">
        <v>-1.2190361791735293E-3</v>
      </c>
      <c r="CD32" s="13">
        <v>-8.9946782724534193E-4</v>
      </c>
      <c r="CE32" s="13">
        <v>-6.2689954358821848E-4</v>
      </c>
      <c r="CF32" s="13">
        <v>-4.0240703069315019E-4</v>
      </c>
      <c r="CG32" s="13">
        <v>-2.2687625794765487E-4</v>
      </c>
      <c r="CH32" s="13">
        <v>-1.0099996511938473E-4</v>
      </c>
      <c r="CI32" s="13">
        <v>-2.5274928428718941E-5</v>
      </c>
      <c r="CJ32" s="13">
        <v>0</v>
      </c>
    </row>
    <row r="33" spans="1:88">
      <c r="A33" s="4" t="s">
        <v>576</v>
      </c>
      <c r="B33" s="10" t="s">
        <v>407</v>
      </c>
      <c r="C33" s="11" t="s">
        <v>391</v>
      </c>
      <c r="D33" s="8" t="s">
        <v>417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-2.0226366622752012E-2</v>
      </c>
      <c r="K33" s="12">
        <v>-2.0226366622752012E-2</v>
      </c>
      <c r="L33" s="12">
        <v>-2.0226366622752012E-2</v>
      </c>
      <c r="M33" s="12">
        <v>-2.0226366622752012E-2</v>
      </c>
      <c r="N33" s="12">
        <v>-2.0226366622752012E-2</v>
      </c>
      <c r="O33" s="12">
        <v>-2.0226366622752012E-2</v>
      </c>
      <c r="P33" s="12">
        <v>-2.2517064518873031E-2</v>
      </c>
      <c r="Q33" s="12">
        <v>-2.2517064518873031E-2</v>
      </c>
      <c r="R33" s="12">
        <v>-2.2517064518873031E-2</v>
      </c>
      <c r="S33" s="12">
        <v>-2.2517064518873031E-2</v>
      </c>
      <c r="T33" s="12">
        <v>-2.2517064518873031E-2</v>
      </c>
      <c r="U33" s="12">
        <v>-2.2517064518873031E-2</v>
      </c>
      <c r="V33" s="12">
        <v>-2.2517064518873031E-2</v>
      </c>
      <c r="W33" s="12">
        <v>-2.2517064518873031E-2</v>
      </c>
      <c r="X33" s="12">
        <v>-2.2517064518873031E-2</v>
      </c>
      <c r="Y33" s="12">
        <v>-2.2517064518873031E-2</v>
      </c>
      <c r="Z33" s="12">
        <v>-2.2517064518873031E-2</v>
      </c>
      <c r="AA33" s="12">
        <v>-2.2517064518873031E-2</v>
      </c>
      <c r="AB33" s="12">
        <v>-2.5617283288158821E-2</v>
      </c>
      <c r="AC33" s="12">
        <v>-2.5617283288158821E-2</v>
      </c>
      <c r="AD33" s="12">
        <v>-2.5617283288158821E-2</v>
      </c>
      <c r="AE33" s="12">
        <v>-2.5617283288158821E-2</v>
      </c>
      <c r="AF33" s="12">
        <v>-2.5617283288158821E-2</v>
      </c>
      <c r="AG33" s="12">
        <v>-2.5617283288158821E-2</v>
      </c>
      <c r="AH33" s="12">
        <v>-2.5617283288158821E-2</v>
      </c>
      <c r="AI33" s="12">
        <v>-2.5617283288158821E-2</v>
      </c>
      <c r="AJ33" s="12">
        <v>-2.5617283288158821E-2</v>
      </c>
      <c r="AK33" s="12">
        <v>-2.5617283288158821E-2</v>
      </c>
      <c r="AL33" s="12">
        <v>-2.5617283288158821E-2</v>
      </c>
      <c r="AM33" s="12">
        <v>-2.5592008359730103E-2</v>
      </c>
      <c r="AN33" s="12">
        <v>-2.551628332303944E-2</v>
      </c>
      <c r="AO33" s="12">
        <v>-2.5390407030211167E-2</v>
      </c>
      <c r="AP33" s="12">
        <v>-2.5214876257465671E-2</v>
      </c>
      <c r="AQ33" s="12">
        <v>-2.4990383744570605E-2</v>
      </c>
      <c r="AR33" s="12">
        <v>-2.4717815460913478E-2</v>
      </c>
      <c r="AS33" s="12">
        <v>-2.4398247108985294E-2</v>
      </c>
      <c r="AT33" s="12">
        <v>-2.4032939879074212E-2</v>
      </c>
      <c r="AU33" s="12">
        <v>-2.36233354719237E-2</v>
      </c>
      <c r="AV33" s="12">
        <v>-2.317105040899832E-2</v>
      </c>
      <c r="AW33" s="12">
        <v>-2.2677869652812054E-2</v>
      </c>
      <c r="AX33" s="12">
        <v>-2.214573956249671E-2</v>
      </c>
      <c r="AY33" s="12">
        <v>-2.1576760212411651E-2</v>
      </c>
      <c r="AZ33" s="12">
        <v>-2.0973177104109723E-2</v>
      </c>
      <c r="BA33" s="12">
        <v>-2.0337372304368509E-2</v>
      </c>
      <c r="BB33" s="12">
        <v>-1.9671855044260986E-2</v>
      </c>
      <c r="BC33" s="12">
        <v>-1.89792518163669E-2</v>
      </c>
      <c r="BD33" s="12">
        <v>-1.8262296009206428E-2</v>
      </c>
      <c r="BE33" s="12">
        <v>-1.7523817119804483E-2</v>
      </c>
      <c r="BF33" s="12">
        <v>-1.6766729586958615E-2</v>
      </c>
      <c r="BG33" s="12">
        <v>-1.5994021289280576E-2</v>
      </c>
      <c r="BH33" s="12">
        <v>-1.520874175340447E-2</v>
      </c>
      <c r="BI33" s="12">
        <v>-1.4413990118898292E-2</v>
      </c>
      <c r="BJ33" s="12">
        <v>-1.3612902907375957E-2</v>
      </c>
      <c r="BK33" s="12">
        <v>-1.280864164407941E-2</v>
      </c>
      <c r="BL33" s="12">
        <v>-1.2004380380782866E-2</v>
      </c>
      <c r="BM33" s="12">
        <v>-1.1203293169260532E-2</v>
      </c>
      <c r="BN33" s="12">
        <v>-1.0408541534754354E-2</v>
      </c>
      <c r="BO33" s="12">
        <v>-9.6232619988782415E-3</v>
      </c>
      <c r="BP33" s="12">
        <v>-8.8505537012002096E-3</v>
      </c>
      <c r="BQ33" s="12">
        <v>-8.0934661683543432E-3</v>
      </c>
      <c r="BR33" s="12">
        <v>-7.3549872789523919E-3</v>
      </c>
      <c r="BS33" s="12">
        <v>-6.6380314717919171E-3</v>
      </c>
      <c r="BT33" s="12">
        <v>-5.9454282438978307E-3</v>
      </c>
      <c r="BU33" s="12">
        <v>-5.2799109837903179E-3</v>
      </c>
      <c r="BV33" s="12">
        <v>-4.6441061840490957E-3</v>
      </c>
      <c r="BW33" s="12">
        <v>-4.0405230757471688E-3</v>
      </c>
      <c r="BX33" s="12">
        <v>-3.4715437256621134E-3</v>
      </c>
      <c r="BY33" s="12">
        <v>-2.9394136353467688E-3</v>
      </c>
      <c r="BZ33" s="12">
        <v>-2.4462328791605018E-3</v>
      </c>
      <c r="CA33" s="12">
        <v>-1.9939478162351249E-3</v>
      </c>
      <c r="CB33" s="12">
        <v>-1.5843434090846078E-3</v>
      </c>
      <c r="CC33" s="12">
        <v>-1.2190361791735293E-3</v>
      </c>
      <c r="CD33" s="13">
        <v>-8.9946782724534193E-4</v>
      </c>
      <c r="CE33" s="13">
        <v>-6.2689954358821848E-4</v>
      </c>
      <c r="CF33" s="13">
        <v>-4.0240703069315019E-4</v>
      </c>
      <c r="CG33" s="13">
        <v>-2.2687625794765487E-4</v>
      </c>
      <c r="CH33" s="13">
        <v>-1.0099996511938473E-4</v>
      </c>
      <c r="CI33" s="13">
        <v>-2.5274928428718941E-5</v>
      </c>
      <c r="CJ33" s="13">
        <v>0</v>
      </c>
    </row>
    <row r="34" spans="1:88">
      <c r="A34" s="4" t="s">
        <v>576</v>
      </c>
      <c r="B34" s="10" t="s">
        <v>407</v>
      </c>
      <c r="C34" s="11" t="s">
        <v>393</v>
      </c>
      <c r="D34" s="8" t="s">
        <v>418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</row>
    <row r="35" spans="1:88">
      <c r="A35" s="4" t="s">
        <v>576</v>
      </c>
      <c r="B35" s="10" t="s">
        <v>419</v>
      </c>
      <c r="C35" s="11" t="s">
        <v>373</v>
      </c>
      <c r="D35" s="8" t="s">
        <v>420</v>
      </c>
      <c r="E35" s="12">
        <v>-2.9908754561632445E-2</v>
      </c>
      <c r="F35" s="12">
        <v>-5.7208067529460616E-3</v>
      </c>
      <c r="G35" s="12">
        <v>-5.7208067529460616E-3</v>
      </c>
      <c r="H35" s="12">
        <v>-5.7208067529460616E-3</v>
      </c>
      <c r="I35" s="12">
        <v>-5.7208067529460616E-3</v>
      </c>
      <c r="J35" s="12">
        <v>-1.1013090194008979E-2</v>
      </c>
      <c r="K35" s="12">
        <v>-1.1013090194008979E-2</v>
      </c>
      <c r="L35" s="12">
        <v>-1.1013090194008979E-2</v>
      </c>
      <c r="M35" s="12">
        <v>-1.1013090194008979E-2</v>
      </c>
      <c r="N35" s="12">
        <v>-1.1013090194008979E-2</v>
      </c>
      <c r="O35" s="12">
        <v>-1.1013090194008979E-2</v>
      </c>
      <c r="P35" s="12">
        <v>-1.7664246282027563E-3</v>
      </c>
      <c r="Q35" s="12">
        <v>-1.7664246282027563E-3</v>
      </c>
      <c r="R35" s="12">
        <v>-1.7664246282027563E-3</v>
      </c>
      <c r="S35" s="12">
        <v>-1.7664246282027563E-3</v>
      </c>
      <c r="T35" s="12">
        <v>-1.7664246282027563E-3</v>
      </c>
      <c r="U35" s="12">
        <v>-1.7664246282027563E-3</v>
      </c>
      <c r="V35" s="12">
        <v>-1.7664246282027563E-3</v>
      </c>
      <c r="W35" s="12">
        <v>-1.7664246282027563E-3</v>
      </c>
      <c r="X35" s="12">
        <v>-1.7664246282027563E-3</v>
      </c>
      <c r="Y35" s="12">
        <v>-1.7664246282027563E-3</v>
      </c>
      <c r="Z35" s="12">
        <v>-1.7664246282027563E-3</v>
      </c>
      <c r="AA35" s="12">
        <v>-1.7664246282027563E-3</v>
      </c>
      <c r="AB35" s="12">
        <v>9.7041025251143331E-4</v>
      </c>
      <c r="AC35" s="12">
        <v>9.7041025251143331E-4</v>
      </c>
      <c r="AD35" s="12">
        <v>9.7041025251143331E-4</v>
      </c>
      <c r="AE35" s="12">
        <v>9.7041025251143331E-4</v>
      </c>
      <c r="AF35" s="12">
        <v>9.7041025251143331E-4</v>
      </c>
      <c r="AG35" s="12">
        <v>9.7041025251143331E-4</v>
      </c>
      <c r="AH35" s="12">
        <v>9.7041025251143331E-4</v>
      </c>
      <c r="AI35" s="12">
        <v>9.7041025251143331E-4</v>
      </c>
      <c r="AJ35" s="12">
        <v>9.7041025251143331E-4</v>
      </c>
      <c r="AK35" s="12">
        <v>9.7041025251143331E-4</v>
      </c>
      <c r="AL35" s="12">
        <v>9.7041025251143331E-4</v>
      </c>
      <c r="AM35" s="12">
        <v>9.6945281102933602E-4</v>
      </c>
      <c r="AN35" s="12">
        <v>9.6658426516716051E-4</v>
      </c>
      <c r="AO35" s="12">
        <v>9.6181593576491096E-4</v>
      </c>
      <c r="AP35" s="12">
        <v>9.5516664124029526E-4</v>
      </c>
      <c r="AQ35" s="12">
        <v>9.4666262332102871E-4</v>
      </c>
      <c r="AR35" s="12">
        <v>9.3633744348072217E-4</v>
      </c>
      <c r="AS35" s="12">
        <v>9.242318504870796E-4</v>
      </c>
      <c r="AT35" s="12">
        <v>9.1039361958512735E-4</v>
      </c>
      <c r="AU35" s="12">
        <v>8.9487736395014918E-4</v>
      </c>
      <c r="AV35" s="12">
        <v>8.7774431915443342E-4</v>
      </c>
      <c r="AW35" s="12">
        <v>8.5906210149844513E-4</v>
      </c>
      <c r="AX35" s="12">
        <v>8.3890444116017915E-4</v>
      </c>
      <c r="AY35" s="12">
        <v>8.1735089121583149E-4</v>
      </c>
      <c r="AZ35" s="12">
        <v>7.944865136801523E-4</v>
      </c>
      <c r="BA35" s="12">
        <v>7.7040154380553444E-4</v>
      </c>
      <c r="BB35" s="12">
        <v>7.451910339646967E-4</v>
      </c>
      <c r="BC35" s="12">
        <v>7.1895447852239472E-4</v>
      </c>
      <c r="BD35" s="12">
        <v>6.9179542117661728E-4</v>
      </c>
      <c r="BE35" s="12">
        <v>6.6382104631891516E-4</v>
      </c>
      <c r="BF35" s="12">
        <v>6.3514175602657509E-4</v>
      </c>
      <c r="BG35" s="12">
        <v>6.058707343560599E-4</v>
      </c>
      <c r="BH35" s="12">
        <v>5.7612350065724548E-4</v>
      </c>
      <c r="BI35" s="12">
        <v>5.4601745367132228E-4</v>
      </c>
      <c r="BJ35" s="12">
        <v>5.1567140821159928E-4</v>
      </c>
      <c r="BK35" s="12">
        <v>4.8520512625571666E-4</v>
      </c>
      <c r="BL35" s="12">
        <v>4.5473884429983414E-4</v>
      </c>
      <c r="BM35" s="12">
        <v>4.2439279884011125E-4</v>
      </c>
      <c r="BN35" s="12">
        <v>3.94286751854188E-4</v>
      </c>
      <c r="BO35" s="12">
        <v>3.645395181553733E-4</v>
      </c>
      <c r="BP35" s="12">
        <v>3.3526849648485838E-4</v>
      </c>
      <c r="BQ35" s="12">
        <v>3.0658920619251837E-4</v>
      </c>
      <c r="BR35" s="12">
        <v>2.7861483133481598E-4</v>
      </c>
      <c r="BS35" s="12">
        <v>2.5145577398903843E-4</v>
      </c>
      <c r="BT35" s="12">
        <v>2.2521921854673648E-4</v>
      </c>
      <c r="BU35" s="12">
        <v>2.0000870870589901E-4</v>
      </c>
      <c r="BV35" s="12">
        <v>1.7592373883128102E-4</v>
      </c>
      <c r="BW35" s="12">
        <v>1.5305936129560179E-4</v>
      </c>
      <c r="BX35" s="12">
        <v>1.315058113512543E-4</v>
      </c>
      <c r="BY35" s="12">
        <v>1.1134815101298823E-4</v>
      </c>
      <c r="BZ35" s="12">
        <v>9.2665933356999918E-5</v>
      </c>
      <c r="CA35" s="12">
        <v>7.5532888561284211E-5</v>
      </c>
      <c r="CB35" s="12">
        <v>6.0016632926305925E-5</v>
      </c>
      <c r="CC35" s="12">
        <v>4.6178402024353773E-5</v>
      </c>
      <c r="CD35" s="13">
        <v>3.4072809030711105E-5</v>
      </c>
      <c r="CE35" s="13">
        <v>2.3747629190404643E-5</v>
      </c>
      <c r="CF35" s="13">
        <v>1.5243611271138119E-5</v>
      </c>
      <c r="CG35" s="13">
        <v>8.5943167465224427E-6</v>
      </c>
      <c r="CH35" s="13">
        <v>3.8259873442728523E-6</v>
      </c>
      <c r="CI35" s="13">
        <v>9.5744148209731461E-7</v>
      </c>
      <c r="CJ35" s="13">
        <v>0</v>
      </c>
    </row>
    <row r="36" spans="1:88">
      <c r="A36" s="4" t="s">
        <v>576</v>
      </c>
      <c r="B36" s="10" t="s">
        <v>419</v>
      </c>
      <c r="C36" s="11" t="s">
        <v>375</v>
      </c>
      <c r="D36" s="8" t="s">
        <v>421</v>
      </c>
      <c r="E36" s="12">
        <v>-2.9908754561632445E-2</v>
      </c>
      <c r="F36" s="12">
        <v>-5.7208067529460616E-3</v>
      </c>
      <c r="G36" s="12">
        <v>-5.7208067529460616E-3</v>
      </c>
      <c r="H36" s="12">
        <v>-5.7208067529460616E-3</v>
      </c>
      <c r="I36" s="12">
        <v>-5.7208067529460616E-3</v>
      </c>
      <c r="J36" s="12">
        <v>-1.1013090194008979E-2</v>
      </c>
      <c r="K36" s="12">
        <v>-1.1013090194008979E-2</v>
      </c>
      <c r="L36" s="12">
        <v>-1.1013090194008979E-2</v>
      </c>
      <c r="M36" s="12">
        <v>-1.1013090194008979E-2</v>
      </c>
      <c r="N36" s="12">
        <v>-1.1013090194008979E-2</v>
      </c>
      <c r="O36" s="12">
        <v>-1.1013090194008979E-2</v>
      </c>
      <c r="P36" s="12">
        <v>-1.7664246282027563E-3</v>
      </c>
      <c r="Q36" s="12">
        <v>-1.7664246282027563E-3</v>
      </c>
      <c r="R36" s="12">
        <v>-1.7664246282027563E-3</v>
      </c>
      <c r="S36" s="12">
        <v>-1.7664246282027563E-3</v>
      </c>
      <c r="T36" s="12">
        <v>-1.7664246282027563E-3</v>
      </c>
      <c r="U36" s="12">
        <v>-1.7664246282027563E-3</v>
      </c>
      <c r="V36" s="12">
        <v>-1.7664246282027563E-3</v>
      </c>
      <c r="W36" s="12">
        <v>-1.7664246282027563E-3</v>
      </c>
      <c r="X36" s="12">
        <v>-1.7664246282027563E-3</v>
      </c>
      <c r="Y36" s="12">
        <v>-1.7664246282027563E-3</v>
      </c>
      <c r="Z36" s="12">
        <v>-1.7664246282027563E-3</v>
      </c>
      <c r="AA36" s="12">
        <v>-1.7664246282027563E-3</v>
      </c>
      <c r="AB36" s="12">
        <v>9.7041025251143331E-4</v>
      </c>
      <c r="AC36" s="12">
        <v>9.7041025251143331E-4</v>
      </c>
      <c r="AD36" s="12">
        <v>9.7041025251143331E-4</v>
      </c>
      <c r="AE36" s="12">
        <v>9.7041025251143331E-4</v>
      </c>
      <c r="AF36" s="12">
        <v>9.7041025251143331E-4</v>
      </c>
      <c r="AG36" s="12">
        <v>9.7041025251143331E-4</v>
      </c>
      <c r="AH36" s="12">
        <v>9.7041025251143331E-4</v>
      </c>
      <c r="AI36" s="12">
        <v>9.7041025251143331E-4</v>
      </c>
      <c r="AJ36" s="12">
        <v>9.7041025251143331E-4</v>
      </c>
      <c r="AK36" s="12">
        <v>9.7041025251143331E-4</v>
      </c>
      <c r="AL36" s="12">
        <v>9.7041025251143331E-4</v>
      </c>
      <c r="AM36" s="12">
        <v>9.6945281102933602E-4</v>
      </c>
      <c r="AN36" s="12">
        <v>9.6658426516716051E-4</v>
      </c>
      <c r="AO36" s="12">
        <v>9.6181593576491096E-4</v>
      </c>
      <c r="AP36" s="12">
        <v>9.5516664124029526E-4</v>
      </c>
      <c r="AQ36" s="12">
        <v>9.4666262332102871E-4</v>
      </c>
      <c r="AR36" s="12">
        <v>9.3633744348072217E-4</v>
      </c>
      <c r="AS36" s="12">
        <v>9.242318504870796E-4</v>
      </c>
      <c r="AT36" s="12">
        <v>9.1039361958512735E-4</v>
      </c>
      <c r="AU36" s="12">
        <v>8.9487736395014918E-4</v>
      </c>
      <c r="AV36" s="12">
        <v>8.7774431915443342E-4</v>
      </c>
      <c r="AW36" s="12">
        <v>8.5906210149844513E-4</v>
      </c>
      <c r="AX36" s="12">
        <v>8.3890444116017915E-4</v>
      </c>
      <c r="AY36" s="12">
        <v>8.1735089121583149E-4</v>
      </c>
      <c r="AZ36" s="12">
        <v>7.944865136801523E-4</v>
      </c>
      <c r="BA36" s="12">
        <v>7.7040154380553444E-4</v>
      </c>
      <c r="BB36" s="12">
        <v>7.451910339646967E-4</v>
      </c>
      <c r="BC36" s="12">
        <v>7.1895447852239472E-4</v>
      </c>
      <c r="BD36" s="12">
        <v>6.9179542117661728E-4</v>
      </c>
      <c r="BE36" s="12">
        <v>6.6382104631891516E-4</v>
      </c>
      <c r="BF36" s="12">
        <v>6.3514175602657509E-4</v>
      </c>
      <c r="BG36" s="12">
        <v>6.058707343560599E-4</v>
      </c>
      <c r="BH36" s="12">
        <v>5.7612350065724548E-4</v>
      </c>
      <c r="BI36" s="12">
        <v>5.4601745367132228E-4</v>
      </c>
      <c r="BJ36" s="12">
        <v>5.1567140821159928E-4</v>
      </c>
      <c r="BK36" s="12">
        <v>4.8520512625571666E-4</v>
      </c>
      <c r="BL36" s="12">
        <v>4.5473884429983414E-4</v>
      </c>
      <c r="BM36" s="12">
        <v>4.2439279884011125E-4</v>
      </c>
      <c r="BN36" s="12">
        <v>3.94286751854188E-4</v>
      </c>
      <c r="BO36" s="12">
        <v>3.645395181553733E-4</v>
      </c>
      <c r="BP36" s="12">
        <v>3.3526849648485838E-4</v>
      </c>
      <c r="BQ36" s="12">
        <v>3.0658920619251837E-4</v>
      </c>
      <c r="BR36" s="12">
        <v>2.7861483133481598E-4</v>
      </c>
      <c r="BS36" s="12">
        <v>2.5145577398903843E-4</v>
      </c>
      <c r="BT36" s="12">
        <v>2.2521921854673648E-4</v>
      </c>
      <c r="BU36" s="12">
        <v>2.0000870870589901E-4</v>
      </c>
      <c r="BV36" s="12">
        <v>1.7592373883128102E-4</v>
      </c>
      <c r="BW36" s="12">
        <v>1.5305936129560179E-4</v>
      </c>
      <c r="BX36" s="12">
        <v>1.315058113512543E-4</v>
      </c>
      <c r="BY36" s="12">
        <v>1.1134815101298823E-4</v>
      </c>
      <c r="BZ36" s="12">
        <v>9.2665933356999918E-5</v>
      </c>
      <c r="CA36" s="12">
        <v>7.5532888561284211E-5</v>
      </c>
      <c r="CB36" s="12">
        <v>6.0016632926305925E-5</v>
      </c>
      <c r="CC36" s="12">
        <v>4.6178402024353773E-5</v>
      </c>
      <c r="CD36" s="13">
        <v>3.4072809030711105E-5</v>
      </c>
      <c r="CE36" s="13">
        <v>2.3747629190404643E-5</v>
      </c>
      <c r="CF36" s="13">
        <v>1.5243611271138119E-5</v>
      </c>
      <c r="CG36" s="13">
        <v>8.5943167465224427E-6</v>
      </c>
      <c r="CH36" s="13">
        <v>3.8259873442728523E-6</v>
      </c>
      <c r="CI36" s="13">
        <v>9.5744148209731461E-7</v>
      </c>
      <c r="CJ36" s="13">
        <v>0</v>
      </c>
    </row>
    <row r="37" spans="1:88">
      <c r="A37" s="4" t="s">
        <v>576</v>
      </c>
      <c r="B37" s="10" t="s">
        <v>419</v>
      </c>
      <c r="C37" s="11" t="s">
        <v>377</v>
      </c>
      <c r="D37" s="8" t="s">
        <v>422</v>
      </c>
      <c r="E37" s="12">
        <v>-2.9908754561632445E-2</v>
      </c>
      <c r="F37" s="12">
        <v>-5.7208067529460616E-3</v>
      </c>
      <c r="G37" s="12">
        <v>-5.7208067529460616E-3</v>
      </c>
      <c r="H37" s="12">
        <v>-5.7208067529460616E-3</v>
      </c>
      <c r="I37" s="12">
        <v>-5.7208067529460616E-3</v>
      </c>
      <c r="J37" s="12">
        <v>-1.1013090194008979E-2</v>
      </c>
      <c r="K37" s="12">
        <v>-1.1013090194008979E-2</v>
      </c>
      <c r="L37" s="12">
        <v>-1.1013090194008979E-2</v>
      </c>
      <c r="M37" s="12">
        <v>-1.1013090194008979E-2</v>
      </c>
      <c r="N37" s="12">
        <v>-1.1013090194008979E-2</v>
      </c>
      <c r="O37" s="12">
        <v>-1.1013090194008979E-2</v>
      </c>
      <c r="P37" s="12">
        <v>-1.7664246282027563E-3</v>
      </c>
      <c r="Q37" s="12">
        <v>-1.7664246282027563E-3</v>
      </c>
      <c r="R37" s="12">
        <v>-1.7664246282027563E-3</v>
      </c>
      <c r="S37" s="12">
        <v>-1.7664246282027563E-3</v>
      </c>
      <c r="T37" s="12">
        <v>-1.7664246282027563E-3</v>
      </c>
      <c r="U37" s="12">
        <v>-1.7664246282027563E-3</v>
      </c>
      <c r="V37" s="12">
        <v>-1.7664246282027563E-3</v>
      </c>
      <c r="W37" s="12">
        <v>-1.7664246282027563E-3</v>
      </c>
      <c r="X37" s="12">
        <v>-1.7664246282027563E-3</v>
      </c>
      <c r="Y37" s="12">
        <v>-1.7664246282027563E-3</v>
      </c>
      <c r="Z37" s="12">
        <v>-1.7664246282027563E-3</v>
      </c>
      <c r="AA37" s="12">
        <v>-1.7664246282027563E-3</v>
      </c>
      <c r="AB37" s="12">
        <v>9.7041025251143331E-4</v>
      </c>
      <c r="AC37" s="12">
        <v>9.7041025251143331E-4</v>
      </c>
      <c r="AD37" s="12">
        <v>9.7041025251143331E-4</v>
      </c>
      <c r="AE37" s="12">
        <v>9.7041025251143331E-4</v>
      </c>
      <c r="AF37" s="12">
        <v>9.7041025251143331E-4</v>
      </c>
      <c r="AG37" s="12">
        <v>9.7041025251143331E-4</v>
      </c>
      <c r="AH37" s="12">
        <v>9.7041025251143331E-4</v>
      </c>
      <c r="AI37" s="12">
        <v>9.7041025251143331E-4</v>
      </c>
      <c r="AJ37" s="12">
        <v>9.7041025251143331E-4</v>
      </c>
      <c r="AK37" s="12">
        <v>9.7041025251143331E-4</v>
      </c>
      <c r="AL37" s="12">
        <v>9.7041025251143331E-4</v>
      </c>
      <c r="AM37" s="12">
        <v>9.6945281102933602E-4</v>
      </c>
      <c r="AN37" s="12">
        <v>9.6658426516716051E-4</v>
      </c>
      <c r="AO37" s="12">
        <v>9.6181593576491096E-4</v>
      </c>
      <c r="AP37" s="12">
        <v>9.5516664124029526E-4</v>
      </c>
      <c r="AQ37" s="12">
        <v>9.4666262332102871E-4</v>
      </c>
      <c r="AR37" s="12">
        <v>9.3633744348072217E-4</v>
      </c>
      <c r="AS37" s="12">
        <v>9.242318504870796E-4</v>
      </c>
      <c r="AT37" s="12">
        <v>9.1039361958512735E-4</v>
      </c>
      <c r="AU37" s="12">
        <v>8.9487736395014918E-4</v>
      </c>
      <c r="AV37" s="12">
        <v>8.7774431915443342E-4</v>
      </c>
      <c r="AW37" s="12">
        <v>8.5906210149844513E-4</v>
      </c>
      <c r="AX37" s="12">
        <v>8.3890444116017915E-4</v>
      </c>
      <c r="AY37" s="12">
        <v>8.1735089121583149E-4</v>
      </c>
      <c r="AZ37" s="12">
        <v>7.944865136801523E-4</v>
      </c>
      <c r="BA37" s="12">
        <v>7.7040154380553444E-4</v>
      </c>
      <c r="BB37" s="12">
        <v>7.451910339646967E-4</v>
      </c>
      <c r="BC37" s="12">
        <v>7.1895447852239472E-4</v>
      </c>
      <c r="BD37" s="12">
        <v>6.9179542117661728E-4</v>
      </c>
      <c r="BE37" s="12">
        <v>6.6382104631891516E-4</v>
      </c>
      <c r="BF37" s="12">
        <v>6.3514175602657509E-4</v>
      </c>
      <c r="BG37" s="12">
        <v>6.058707343560599E-4</v>
      </c>
      <c r="BH37" s="12">
        <v>5.7612350065724548E-4</v>
      </c>
      <c r="BI37" s="12">
        <v>5.4601745367132228E-4</v>
      </c>
      <c r="BJ37" s="12">
        <v>5.1567140821159928E-4</v>
      </c>
      <c r="BK37" s="12">
        <v>4.8520512625571666E-4</v>
      </c>
      <c r="BL37" s="12">
        <v>4.5473884429983414E-4</v>
      </c>
      <c r="BM37" s="12">
        <v>4.2439279884011125E-4</v>
      </c>
      <c r="BN37" s="12">
        <v>3.94286751854188E-4</v>
      </c>
      <c r="BO37" s="12">
        <v>3.645395181553733E-4</v>
      </c>
      <c r="BP37" s="12">
        <v>3.3526849648485838E-4</v>
      </c>
      <c r="BQ37" s="12">
        <v>3.0658920619251837E-4</v>
      </c>
      <c r="BR37" s="12">
        <v>2.7861483133481598E-4</v>
      </c>
      <c r="BS37" s="12">
        <v>2.5145577398903843E-4</v>
      </c>
      <c r="BT37" s="12">
        <v>2.2521921854673648E-4</v>
      </c>
      <c r="BU37" s="12">
        <v>2.0000870870589901E-4</v>
      </c>
      <c r="BV37" s="12">
        <v>1.7592373883128102E-4</v>
      </c>
      <c r="BW37" s="12">
        <v>1.5305936129560179E-4</v>
      </c>
      <c r="BX37" s="12">
        <v>1.315058113512543E-4</v>
      </c>
      <c r="BY37" s="12">
        <v>1.1134815101298823E-4</v>
      </c>
      <c r="BZ37" s="12">
        <v>9.2665933356999918E-5</v>
      </c>
      <c r="CA37" s="12">
        <v>7.5532888561284211E-5</v>
      </c>
      <c r="CB37" s="12">
        <v>6.0016632926305925E-5</v>
      </c>
      <c r="CC37" s="12">
        <v>4.6178402024353773E-5</v>
      </c>
      <c r="CD37" s="13">
        <v>3.4072809030711105E-5</v>
      </c>
      <c r="CE37" s="13">
        <v>2.3747629190404643E-5</v>
      </c>
      <c r="CF37" s="13">
        <v>1.5243611271138119E-5</v>
      </c>
      <c r="CG37" s="13">
        <v>8.5943167465224427E-6</v>
      </c>
      <c r="CH37" s="13">
        <v>3.8259873442728523E-6</v>
      </c>
      <c r="CI37" s="13">
        <v>9.5744148209731461E-7</v>
      </c>
      <c r="CJ37" s="13">
        <v>0</v>
      </c>
    </row>
    <row r="38" spans="1:88">
      <c r="A38" s="4" t="s">
        <v>576</v>
      </c>
      <c r="B38" s="10" t="s">
        <v>419</v>
      </c>
      <c r="C38" s="11" t="s">
        <v>379</v>
      </c>
      <c r="D38" s="8" t="s">
        <v>423</v>
      </c>
      <c r="E38" s="12">
        <v>-2.9908754561632445E-2</v>
      </c>
      <c r="F38" s="12">
        <v>-5.7208067529460616E-3</v>
      </c>
      <c r="G38" s="12">
        <v>-5.7208067529460616E-3</v>
      </c>
      <c r="H38" s="12">
        <v>-5.7208067529460616E-3</v>
      </c>
      <c r="I38" s="12">
        <v>-5.7208067529460616E-3</v>
      </c>
      <c r="J38" s="12">
        <v>-1.1013090194008979E-2</v>
      </c>
      <c r="K38" s="12">
        <v>-1.1013090194008979E-2</v>
      </c>
      <c r="L38" s="12">
        <v>-1.1013090194008979E-2</v>
      </c>
      <c r="M38" s="12">
        <v>-1.1013090194008979E-2</v>
      </c>
      <c r="N38" s="12">
        <v>-1.1013090194008979E-2</v>
      </c>
      <c r="O38" s="12">
        <v>-1.1013090194008979E-2</v>
      </c>
      <c r="P38" s="12">
        <v>-1.7664246282027563E-3</v>
      </c>
      <c r="Q38" s="12">
        <v>-1.7664246282027563E-3</v>
      </c>
      <c r="R38" s="12">
        <v>-1.7664246282027563E-3</v>
      </c>
      <c r="S38" s="12">
        <v>-1.7664246282027563E-3</v>
      </c>
      <c r="T38" s="12">
        <v>-1.7664246282027563E-3</v>
      </c>
      <c r="U38" s="12">
        <v>-1.7664246282027563E-3</v>
      </c>
      <c r="V38" s="12">
        <v>-1.7664246282027563E-3</v>
      </c>
      <c r="W38" s="12">
        <v>-1.7664246282027563E-3</v>
      </c>
      <c r="X38" s="12">
        <v>-1.7664246282027563E-3</v>
      </c>
      <c r="Y38" s="12">
        <v>-1.7664246282027563E-3</v>
      </c>
      <c r="Z38" s="12">
        <v>-1.7664246282027563E-3</v>
      </c>
      <c r="AA38" s="12">
        <v>-1.7664246282027563E-3</v>
      </c>
      <c r="AB38" s="12">
        <v>9.7041025251143331E-4</v>
      </c>
      <c r="AC38" s="12">
        <v>9.7041025251143331E-4</v>
      </c>
      <c r="AD38" s="12">
        <v>9.7041025251143331E-4</v>
      </c>
      <c r="AE38" s="12">
        <v>9.7041025251143331E-4</v>
      </c>
      <c r="AF38" s="12">
        <v>9.7041025251143331E-4</v>
      </c>
      <c r="AG38" s="12">
        <v>9.7041025251143331E-4</v>
      </c>
      <c r="AH38" s="12">
        <v>9.7041025251143331E-4</v>
      </c>
      <c r="AI38" s="12">
        <v>9.7041025251143331E-4</v>
      </c>
      <c r="AJ38" s="12">
        <v>9.7041025251143331E-4</v>
      </c>
      <c r="AK38" s="12">
        <v>9.7041025251143331E-4</v>
      </c>
      <c r="AL38" s="12">
        <v>9.7041025251143331E-4</v>
      </c>
      <c r="AM38" s="12">
        <v>9.6945281102933602E-4</v>
      </c>
      <c r="AN38" s="12">
        <v>9.6658426516716051E-4</v>
      </c>
      <c r="AO38" s="12">
        <v>9.6181593576491096E-4</v>
      </c>
      <c r="AP38" s="12">
        <v>9.5516664124029526E-4</v>
      </c>
      <c r="AQ38" s="12">
        <v>9.4666262332102871E-4</v>
      </c>
      <c r="AR38" s="12">
        <v>9.3633744348072217E-4</v>
      </c>
      <c r="AS38" s="12">
        <v>9.242318504870796E-4</v>
      </c>
      <c r="AT38" s="12">
        <v>9.1039361958512735E-4</v>
      </c>
      <c r="AU38" s="12">
        <v>8.9487736395014918E-4</v>
      </c>
      <c r="AV38" s="12">
        <v>8.7774431915443342E-4</v>
      </c>
      <c r="AW38" s="12">
        <v>8.5906210149844513E-4</v>
      </c>
      <c r="AX38" s="12">
        <v>8.3890444116017915E-4</v>
      </c>
      <c r="AY38" s="12">
        <v>8.1735089121583149E-4</v>
      </c>
      <c r="AZ38" s="12">
        <v>7.944865136801523E-4</v>
      </c>
      <c r="BA38" s="12">
        <v>7.7040154380553444E-4</v>
      </c>
      <c r="BB38" s="12">
        <v>7.451910339646967E-4</v>
      </c>
      <c r="BC38" s="12">
        <v>7.1895447852239472E-4</v>
      </c>
      <c r="BD38" s="12">
        <v>6.9179542117661728E-4</v>
      </c>
      <c r="BE38" s="12">
        <v>6.6382104631891516E-4</v>
      </c>
      <c r="BF38" s="12">
        <v>6.3514175602657509E-4</v>
      </c>
      <c r="BG38" s="12">
        <v>6.058707343560599E-4</v>
      </c>
      <c r="BH38" s="12">
        <v>5.7612350065724548E-4</v>
      </c>
      <c r="BI38" s="12">
        <v>5.4601745367132228E-4</v>
      </c>
      <c r="BJ38" s="12">
        <v>5.1567140821159928E-4</v>
      </c>
      <c r="BK38" s="12">
        <v>4.8520512625571666E-4</v>
      </c>
      <c r="BL38" s="12">
        <v>4.5473884429983414E-4</v>
      </c>
      <c r="BM38" s="12">
        <v>4.2439279884011125E-4</v>
      </c>
      <c r="BN38" s="12">
        <v>3.94286751854188E-4</v>
      </c>
      <c r="BO38" s="12">
        <v>3.645395181553733E-4</v>
      </c>
      <c r="BP38" s="12">
        <v>3.3526849648485838E-4</v>
      </c>
      <c r="BQ38" s="12">
        <v>3.0658920619251837E-4</v>
      </c>
      <c r="BR38" s="12">
        <v>2.7861483133481598E-4</v>
      </c>
      <c r="BS38" s="12">
        <v>2.5145577398903843E-4</v>
      </c>
      <c r="BT38" s="12">
        <v>2.2521921854673648E-4</v>
      </c>
      <c r="BU38" s="12">
        <v>2.0000870870589901E-4</v>
      </c>
      <c r="BV38" s="12">
        <v>1.7592373883128102E-4</v>
      </c>
      <c r="BW38" s="12">
        <v>1.5305936129560179E-4</v>
      </c>
      <c r="BX38" s="12">
        <v>1.315058113512543E-4</v>
      </c>
      <c r="BY38" s="12">
        <v>1.1134815101298823E-4</v>
      </c>
      <c r="BZ38" s="12">
        <v>9.2665933356999918E-5</v>
      </c>
      <c r="CA38" s="12">
        <v>7.5532888561284211E-5</v>
      </c>
      <c r="CB38" s="12">
        <v>6.0016632926305925E-5</v>
      </c>
      <c r="CC38" s="12">
        <v>4.6178402024353773E-5</v>
      </c>
      <c r="CD38" s="13">
        <v>3.4072809030711105E-5</v>
      </c>
      <c r="CE38" s="13">
        <v>2.3747629190404643E-5</v>
      </c>
      <c r="CF38" s="13">
        <v>1.5243611271138119E-5</v>
      </c>
      <c r="CG38" s="13">
        <v>8.5943167465224427E-6</v>
      </c>
      <c r="CH38" s="13">
        <v>3.8259873442728523E-6</v>
      </c>
      <c r="CI38" s="13">
        <v>9.5744148209731461E-7</v>
      </c>
      <c r="CJ38" s="13">
        <v>0</v>
      </c>
    </row>
    <row r="39" spans="1:88">
      <c r="A39" s="4" t="s">
        <v>576</v>
      </c>
      <c r="B39" s="10" t="s">
        <v>419</v>
      </c>
      <c r="C39" s="11" t="s">
        <v>381</v>
      </c>
      <c r="D39" s="8" t="s">
        <v>424</v>
      </c>
      <c r="E39" s="12">
        <v>2.8211225048226263E-2</v>
      </c>
      <c r="F39" s="12">
        <v>2.8211225048226263E-2</v>
      </c>
      <c r="G39" s="12">
        <v>2.8211225048226263E-2</v>
      </c>
      <c r="H39" s="12">
        <v>2.8211225048226263E-2</v>
      </c>
      <c r="I39" s="12">
        <v>2.8211225048226263E-2</v>
      </c>
      <c r="J39" s="12">
        <v>2.8211225048226263E-2</v>
      </c>
      <c r="K39" s="12">
        <v>2.8211225048226263E-2</v>
      </c>
      <c r="L39" s="12">
        <v>2.8211225048226263E-2</v>
      </c>
      <c r="M39" s="12">
        <v>2.8211225048226263E-2</v>
      </c>
      <c r="N39" s="12">
        <v>2.8211225048226263E-2</v>
      </c>
      <c r="O39" s="12">
        <v>2.8211225048226263E-2</v>
      </c>
      <c r="P39" s="12">
        <v>2.8211225048226263E-2</v>
      </c>
      <c r="Q39" s="12">
        <v>2.8211225048226263E-2</v>
      </c>
      <c r="R39" s="12">
        <v>2.8211225048226263E-2</v>
      </c>
      <c r="S39" s="12">
        <v>2.8211225048226263E-2</v>
      </c>
      <c r="T39" s="12">
        <v>2.8211225048226263E-2</v>
      </c>
      <c r="U39" s="12">
        <v>2.8211225048226263E-2</v>
      </c>
      <c r="V39" s="12">
        <v>2.8211225048226263E-2</v>
      </c>
      <c r="W39" s="12">
        <v>2.8211225048226263E-2</v>
      </c>
      <c r="X39" s="12">
        <v>2.8211225048226263E-2</v>
      </c>
      <c r="Y39" s="12">
        <v>2.8211225048226263E-2</v>
      </c>
      <c r="Z39" s="12">
        <v>2.8211225048226263E-2</v>
      </c>
      <c r="AA39" s="12">
        <v>2.8211225048226263E-2</v>
      </c>
      <c r="AB39" s="12">
        <v>2.8211225048226263E-2</v>
      </c>
      <c r="AC39" s="12">
        <v>2.8211225048226263E-2</v>
      </c>
      <c r="AD39" s="12">
        <v>2.8211225048226263E-2</v>
      </c>
      <c r="AE39" s="12">
        <v>2.8211225048226263E-2</v>
      </c>
      <c r="AF39" s="12">
        <v>2.8211225048226263E-2</v>
      </c>
      <c r="AG39" s="12">
        <v>2.8211225048226263E-2</v>
      </c>
      <c r="AH39" s="12">
        <v>2.8211225048226263E-2</v>
      </c>
      <c r="AI39" s="12">
        <v>2.8211225048226263E-2</v>
      </c>
      <c r="AJ39" s="12">
        <v>2.8211225048226263E-2</v>
      </c>
      <c r="AK39" s="12">
        <v>2.8211225048226263E-2</v>
      </c>
      <c r="AL39" s="12">
        <v>2.8211225048226263E-2</v>
      </c>
      <c r="AM39" s="12">
        <v>2.8183390844030615E-2</v>
      </c>
      <c r="AN39" s="12">
        <v>2.8099998080331392E-2</v>
      </c>
      <c r="AO39" s="12">
        <v>2.7961375870268382E-2</v>
      </c>
      <c r="AP39" s="12">
        <v>2.7768071292374238E-2</v>
      </c>
      <c r="AQ39" s="12">
        <v>2.7520847231505455E-2</v>
      </c>
      <c r="AR39" s="12">
        <v>2.7220679368084345E-2</v>
      </c>
      <c r="AS39" s="12">
        <v>2.6868752327534186E-2</v>
      </c>
      <c r="AT39" s="12">
        <v>2.6466455005103851E-2</v>
      </c>
      <c r="AU39" s="12">
        <v>2.6015375084532815E-2</v>
      </c>
      <c r="AV39" s="12">
        <v>2.5517292772188754E-2</v>
      </c>
      <c r="AW39" s="12">
        <v>2.4974173771406327E-2</v>
      </c>
      <c r="AX39" s="12">
        <v>2.4388161524754152E-2</v>
      </c>
      <c r="AY39" s="12">
        <v>2.3761568754846241E-2</v>
      </c>
      <c r="AZ39" s="12">
        <v>2.309686833708241E-2</v>
      </c>
      <c r="BA39" s="12">
        <v>2.239668354033884E-2</v>
      </c>
      <c r="BB39" s="12">
        <v>2.1663777674124265E-2</v>
      </c>
      <c r="BC39" s="12">
        <v>2.0901043183059801E-2</v>
      </c>
      <c r="BD39" s="12">
        <v>2.0111490231721436E-2</v>
      </c>
      <c r="BE39" s="12">
        <v>1.929823482489567E-2</v>
      </c>
      <c r="BF39" s="12">
        <v>1.8464486510132189E-2</v>
      </c>
      <c r="BG39" s="12">
        <v>1.7613535711125988E-2</v>
      </c>
      <c r="BH39" s="12">
        <v>1.6748740741918313E-2</v>
      </c>
      <c r="BI39" s="12">
        <v>1.587351455316538E-2</v>
      </c>
      <c r="BJ39" s="12">
        <v>1.4991311262781385E-2</v>
      </c>
      <c r="BK39" s="12">
        <v>1.4105612524113131E-2</v>
      </c>
      <c r="BL39" s="12">
        <v>1.3219913785444879E-2</v>
      </c>
      <c r="BM39" s="12">
        <v>1.2337710495060886E-2</v>
      </c>
      <c r="BN39" s="12">
        <v>1.1462484306307951E-2</v>
      </c>
      <c r="BO39" s="12">
        <v>1.0597689337100273E-2</v>
      </c>
      <c r="BP39" s="12">
        <v>9.746738538094081E-3</v>
      </c>
      <c r="BQ39" s="12">
        <v>8.9129902233305979E-3</v>
      </c>
      <c r="BR39" s="12">
        <v>8.0997348165048264E-3</v>
      </c>
      <c r="BS39" s="12">
        <v>7.3101818651664582E-3</v>
      </c>
      <c r="BT39" s="12">
        <v>6.5474473741019938E-3</v>
      </c>
      <c r="BU39" s="12">
        <v>5.8145415078874269E-3</v>
      </c>
      <c r="BV39" s="12">
        <v>5.1143567111438535E-3</v>
      </c>
      <c r="BW39" s="12">
        <v>4.4496562933800214E-3</v>
      </c>
      <c r="BX39" s="12">
        <v>3.8230635234721127E-3</v>
      </c>
      <c r="BY39" s="12">
        <v>3.2370512768199384E-3</v>
      </c>
      <c r="BZ39" s="12">
        <v>2.6939322760375114E-3</v>
      </c>
      <c r="CA39" s="12">
        <v>2.1958499636934516E-3</v>
      </c>
      <c r="CB39" s="12">
        <v>1.7447700431224105E-3</v>
      </c>
      <c r="CC39" s="12">
        <v>1.3424727206920793E-3</v>
      </c>
      <c r="CD39" s="13">
        <v>9.9054568014191697E-4</v>
      </c>
      <c r="CE39" s="13">
        <v>6.903778167208093E-4</v>
      </c>
      <c r="CF39" s="13">
        <v>4.4315375585202729E-4</v>
      </c>
      <c r="CG39" s="13">
        <v>2.4984917795788412E-4</v>
      </c>
      <c r="CH39" s="13">
        <v>1.1122696789487525E-4</v>
      </c>
      <c r="CI39" s="13">
        <v>2.7834204195649099E-5</v>
      </c>
      <c r="CJ39" s="13">
        <v>0</v>
      </c>
    </row>
    <row r="40" spans="1:88">
      <c r="A40" s="4" t="s">
        <v>576</v>
      </c>
      <c r="B40" s="10" t="s">
        <v>419</v>
      </c>
      <c r="C40" s="11" t="s">
        <v>383</v>
      </c>
      <c r="D40" s="8" t="s">
        <v>425</v>
      </c>
      <c r="E40" s="12">
        <v>2.8211225048226263E-2</v>
      </c>
      <c r="F40" s="12">
        <v>2.8211225048226263E-2</v>
      </c>
      <c r="G40" s="12">
        <v>2.8211225048226263E-2</v>
      </c>
      <c r="H40" s="12">
        <v>2.8211225048226263E-2</v>
      </c>
      <c r="I40" s="12">
        <v>2.8211225048226263E-2</v>
      </c>
      <c r="J40" s="12">
        <v>2.8211225048226263E-2</v>
      </c>
      <c r="K40" s="12">
        <v>2.8211225048226263E-2</v>
      </c>
      <c r="L40" s="12">
        <v>2.8211225048226263E-2</v>
      </c>
      <c r="M40" s="12">
        <v>2.8211225048226263E-2</v>
      </c>
      <c r="N40" s="12">
        <v>2.8211225048226263E-2</v>
      </c>
      <c r="O40" s="12">
        <v>2.8211225048226263E-2</v>
      </c>
      <c r="P40" s="12">
        <v>2.8211225048226263E-2</v>
      </c>
      <c r="Q40" s="12">
        <v>2.8211225048226263E-2</v>
      </c>
      <c r="R40" s="12">
        <v>2.8211225048226263E-2</v>
      </c>
      <c r="S40" s="12">
        <v>2.8211225048226263E-2</v>
      </c>
      <c r="T40" s="12">
        <v>2.8211225048226263E-2</v>
      </c>
      <c r="U40" s="12">
        <v>2.8211225048226263E-2</v>
      </c>
      <c r="V40" s="12">
        <v>2.8211225048226263E-2</v>
      </c>
      <c r="W40" s="12">
        <v>2.8211225048226263E-2</v>
      </c>
      <c r="X40" s="12">
        <v>2.8211225048226263E-2</v>
      </c>
      <c r="Y40" s="12">
        <v>2.8211225048226263E-2</v>
      </c>
      <c r="Z40" s="12">
        <v>2.8211225048226263E-2</v>
      </c>
      <c r="AA40" s="12">
        <v>2.8211225048226263E-2</v>
      </c>
      <c r="AB40" s="12">
        <v>2.8211225048226263E-2</v>
      </c>
      <c r="AC40" s="12">
        <v>2.8211225048226263E-2</v>
      </c>
      <c r="AD40" s="12">
        <v>2.8211225048226263E-2</v>
      </c>
      <c r="AE40" s="12">
        <v>2.8211225048226263E-2</v>
      </c>
      <c r="AF40" s="12">
        <v>2.8211225048226263E-2</v>
      </c>
      <c r="AG40" s="12">
        <v>2.8211225048226263E-2</v>
      </c>
      <c r="AH40" s="12">
        <v>2.8211225048226263E-2</v>
      </c>
      <c r="AI40" s="12">
        <v>2.8211225048226263E-2</v>
      </c>
      <c r="AJ40" s="12">
        <v>2.8211225048226263E-2</v>
      </c>
      <c r="AK40" s="12">
        <v>2.8211225048226263E-2</v>
      </c>
      <c r="AL40" s="12">
        <v>2.8211225048226263E-2</v>
      </c>
      <c r="AM40" s="12">
        <v>2.8183390844030615E-2</v>
      </c>
      <c r="AN40" s="12">
        <v>2.8099998080331392E-2</v>
      </c>
      <c r="AO40" s="12">
        <v>2.7961375870268382E-2</v>
      </c>
      <c r="AP40" s="12">
        <v>2.7768071292374238E-2</v>
      </c>
      <c r="AQ40" s="12">
        <v>2.7520847231505455E-2</v>
      </c>
      <c r="AR40" s="12">
        <v>2.7220679368084345E-2</v>
      </c>
      <c r="AS40" s="12">
        <v>2.6868752327534186E-2</v>
      </c>
      <c r="AT40" s="12">
        <v>2.6466455005103851E-2</v>
      </c>
      <c r="AU40" s="12">
        <v>2.6015375084532815E-2</v>
      </c>
      <c r="AV40" s="12">
        <v>2.5517292772188754E-2</v>
      </c>
      <c r="AW40" s="12">
        <v>2.4974173771406327E-2</v>
      </c>
      <c r="AX40" s="12">
        <v>2.4388161524754152E-2</v>
      </c>
      <c r="AY40" s="12">
        <v>2.3761568754846241E-2</v>
      </c>
      <c r="AZ40" s="12">
        <v>2.309686833708241E-2</v>
      </c>
      <c r="BA40" s="12">
        <v>2.239668354033884E-2</v>
      </c>
      <c r="BB40" s="12">
        <v>2.1663777674124265E-2</v>
      </c>
      <c r="BC40" s="12">
        <v>2.0901043183059801E-2</v>
      </c>
      <c r="BD40" s="12">
        <v>2.0111490231721436E-2</v>
      </c>
      <c r="BE40" s="12">
        <v>1.929823482489567E-2</v>
      </c>
      <c r="BF40" s="12">
        <v>1.8464486510132189E-2</v>
      </c>
      <c r="BG40" s="12">
        <v>1.7613535711125988E-2</v>
      </c>
      <c r="BH40" s="12">
        <v>1.6748740741918313E-2</v>
      </c>
      <c r="BI40" s="12">
        <v>1.587351455316538E-2</v>
      </c>
      <c r="BJ40" s="12">
        <v>1.4991311262781385E-2</v>
      </c>
      <c r="BK40" s="12">
        <v>1.4105612524113131E-2</v>
      </c>
      <c r="BL40" s="12">
        <v>1.3219913785444879E-2</v>
      </c>
      <c r="BM40" s="12">
        <v>1.2337710495060886E-2</v>
      </c>
      <c r="BN40" s="12">
        <v>1.1462484306307951E-2</v>
      </c>
      <c r="BO40" s="12">
        <v>1.0597689337100273E-2</v>
      </c>
      <c r="BP40" s="12">
        <v>9.746738538094081E-3</v>
      </c>
      <c r="BQ40" s="12">
        <v>8.9129902233305979E-3</v>
      </c>
      <c r="BR40" s="12">
        <v>8.0997348165048264E-3</v>
      </c>
      <c r="BS40" s="12">
        <v>7.3101818651664582E-3</v>
      </c>
      <c r="BT40" s="12">
        <v>6.5474473741019938E-3</v>
      </c>
      <c r="BU40" s="12">
        <v>5.8145415078874269E-3</v>
      </c>
      <c r="BV40" s="12">
        <v>5.1143567111438535E-3</v>
      </c>
      <c r="BW40" s="12">
        <v>4.4496562933800214E-3</v>
      </c>
      <c r="BX40" s="12">
        <v>3.8230635234721127E-3</v>
      </c>
      <c r="BY40" s="12">
        <v>3.2370512768199384E-3</v>
      </c>
      <c r="BZ40" s="12">
        <v>2.6939322760375114E-3</v>
      </c>
      <c r="CA40" s="12">
        <v>2.1958499636934516E-3</v>
      </c>
      <c r="CB40" s="12">
        <v>1.7447700431224105E-3</v>
      </c>
      <c r="CC40" s="12">
        <v>1.3424727206920793E-3</v>
      </c>
      <c r="CD40" s="13">
        <v>9.9054568014191697E-4</v>
      </c>
      <c r="CE40" s="13">
        <v>6.903778167208093E-4</v>
      </c>
      <c r="CF40" s="13">
        <v>4.4315375585202729E-4</v>
      </c>
      <c r="CG40" s="13">
        <v>2.4984917795788412E-4</v>
      </c>
      <c r="CH40" s="13">
        <v>1.1122696789487525E-4</v>
      </c>
      <c r="CI40" s="13">
        <v>2.7834204195649099E-5</v>
      </c>
      <c r="CJ40" s="13">
        <v>0</v>
      </c>
    </row>
    <row r="41" spans="1:88">
      <c r="A41" s="4" t="s">
        <v>576</v>
      </c>
      <c r="B41" s="10" t="s">
        <v>419</v>
      </c>
      <c r="C41" s="11" t="s">
        <v>385</v>
      </c>
      <c r="D41" s="8" t="s">
        <v>426</v>
      </c>
      <c r="E41" s="12">
        <v>3.0878423731447002E-2</v>
      </c>
      <c r="F41" s="12">
        <v>-1.6945714161728409E-2</v>
      </c>
      <c r="G41" s="12">
        <v>-1.6945714161728409E-2</v>
      </c>
      <c r="H41" s="12">
        <v>-1.6945714161728409E-2</v>
      </c>
      <c r="I41" s="12">
        <v>-1.6945714161728409E-2</v>
      </c>
      <c r="J41" s="12">
        <v>2.3447034371470998E-3</v>
      </c>
      <c r="K41" s="12">
        <v>2.3447034371470998E-3</v>
      </c>
      <c r="L41" s="12">
        <v>2.3447034371470998E-3</v>
      </c>
      <c r="M41" s="12">
        <v>2.3447034371470998E-3</v>
      </c>
      <c r="N41" s="12">
        <v>2.3447034371470998E-3</v>
      </c>
      <c r="O41" s="12">
        <v>2.3447034371470998E-3</v>
      </c>
      <c r="P41" s="12">
        <v>1.0599968895204981E-2</v>
      </c>
      <c r="Q41" s="12">
        <v>1.0599968895204981E-2</v>
      </c>
      <c r="R41" s="12">
        <v>1.0599968895204981E-2</v>
      </c>
      <c r="S41" s="12">
        <v>1.0599968895204981E-2</v>
      </c>
      <c r="T41" s="12">
        <v>1.0599968895204981E-2</v>
      </c>
      <c r="U41" s="12">
        <v>1.0599968895204981E-2</v>
      </c>
      <c r="V41" s="12">
        <v>1.0599968895204981E-2</v>
      </c>
      <c r="W41" s="12">
        <v>1.0599968895204981E-2</v>
      </c>
      <c r="X41" s="12">
        <v>1.0599968895204981E-2</v>
      </c>
      <c r="Y41" s="12">
        <v>1.0599968895204981E-2</v>
      </c>
      <c r="Z41" s="12">
        <v>1.0599968895204981E-2</v>
      </c>
      <c r="AA41" s="12">
        <v>1.0599968895204981E-2</v>
      </c>
      <c r="AB41" s="12">
        <v>9.0487378337424929E-3</v>
      </c>
      <c r="AC41" s="12">
        <v>9.0487378337424929E-3</v>
      </c>
      <c r="AD41" s="12">
        <v>9.0487378337424929E-3</v>
      </c>
      <c r="AE41" s="12">
        <v>9.0487378337424929E-3</v>
      </c>
      <c r="AF41" s="12">
        <v>9.0487378337424929E-3</v>
      </c>
      <c r="AG41" s="12">
        <v>9.0487378337424929E-3</v>
      </c>
      <c r="AH41" s="12">
        <v>9.0487378337424929E-3</v>
      </c>
      <c r="AI41" s="12">
        <v>9.0487378337424929E-3</v>
      </c>
      <c r="AJ41" s="12">
        <v>9.0487378337424929E-3</v>
      </c>
      <c r="AK41" s="12">
        <v>9.0487378337424929E-3</v>
      </c>
      <c r="AL41" s="12">
        <v>9.0487378337424929E-3</v>
      </c>
      <c r="AM41" s="12">
        <v>9.0398100251788197E-3</v>
      </c>
      <c r="AN41" s="12">
        <v>9.0130618334694716E-3</v>
      </c>
      <c r="AO41" s="12">
        <v>8.968598821507039E-3</v>
      </c>
      <c r="AP41" s="12">
        <v>8.9065964644865197E-3</v>
      </c>
      <c r="AQ41" s="12">
        <v>8.8272994573848924E-3</v>
      </c>
      <c r="AR41" s="12">
        <v>8.7310207492618287E-3</v>
      </c>
      <c r="AS41" s="12">
        <v>8.6181403081927333E-3</v>
      </c>
      <c r="AT41" s="12">
        <v>8.4891036217083389E-3</v>
      </c>
      <c r="AU41" s="12">
        <v>8.3444199386589445E-3</v>
      </c>
      <c r="AV41" s="12">
        <v>8.1846602594418585E-3</v>
      </c>
      <c r="AW41" s="12">
        <v>8.0104550825236959E-3</v>
      </c>
      <c r="AX41" s="12">
        <v>7.8224919161509771E-3</v>
      </c>
      <c r="AY41" s="12">
        <v>7.6215125650691742E-3</v>
      </c>
      <c r="AZ41" s="12">
        <v>7.4083102029582747E-3</v>
      </c>
      <c r="BA41" s="12">
        <v>7.1837262421386361E-3</v>
      </c>
      <c r="BB41" s="12">
        <v>6.9486470129009603E-3</v>
      </c>
      <c r="BC41" s="12">
        <v>6.7040002655655668E-3</v>
      </c>
      <c r="BD41" s="12">
        <v>6.450751509075721E-3</v>
      </c>
      <c r="BE41" s="12">
        <v>6.1899002005749359E-3</v>
      </c>
      <c r="BF41" s="12">
        <v>5.9224758010062353E-3</v>
      </c>
      <c r="BG41" s="12">
        <v>5.6495337123001321E-3</v>
      </c>
      <c r="BH41" s="12">
        <v>5.3721511121853725E-3</v>
      </c>
      <c r="BI41" s="12">
        <v>5.0914227030605498E-3</v>
      </c>
      <c r="BJ41" s="12">
        <v>4.808456391703869E-3</v>
      </c>
      <c r="BK41" s="12">
        <v>4.5243689168712464E-3</v>
      </c>
      <c r="BL41" s="12">
        <v>4.2402814420386238E-3</v>
      </c>
      <c r="BM41" s="12">
        <v>3.9573151306819447E-3</v>
      </c>
      <c r="BN41" s="12">
        <v>3.6765867215571213E-3</v>
      </c>
      <c r="BO41" s="12">
        <v>3.3992041214423595E-3</v>
      </c>
      <c r="BP41" s="12">
        <v>3.1262620327362589E-3</v>
      </c>
      <c r="BQ41" s="12">
        <v>2.8588376331675591E-3</v>
      </c>
      <c r="BR41" s="12">
        <v>2.5979863246667718E-3</v>
      </c>
      <c r="BS41" s="12">
        <v>2.3447375681769247E-3</v>
      </c>
      <c r="BT41" s="12">
        <v>2.1000908208415308E-3</v>
      </c>
      <c r="BU41" s="12">
        <v>1.8650115916038579E-3</v>
      </c>
      <c r="BV41" s="12">
        <v>1.6404276307842186E-3</v>
      </c>
      <c r="BW41" s="12">
        <v>1.4272252686733187E-3</v>
      </c>
      <c r="BX41" s="12">
        <v>1.2262459175915164E-3</v>
      </c>
      <c r="BY41" s="12">
        <v>1.0382827512187976E-3</v>
      </c>
      <c r="BZ41" s="12">
        <v>8.640775743006347E-4</v>
      </c>
      <c r="CA41" s="12">
        <v>7.0431789508354904E-4</v>
      </c>
      <c r="CB41" s="12">
        <v>5.5963421203415341E-4</v>
      </c>
      <c r="CC41" s="12">
        <v>4.3059752554975997E-4</v>
      </c>
      <c r="CD41" s="13">
        <v>3.1771708448066494E-4</v>
      </c>
      <c r="CE41" s="13">
        <v>2.2143837635760173E-4</v>
      </c>
      <c r="CF41" s="13">
        <v>1.4214136925597438E-4</v>
      </c>
      <c r="CG41" s="13">
        <v>8.0139012235454565E-5</v>
      </c>
      <c r="CH41" s="13">
        <v>3.5676000273022499E-5</v>
      </c>
      <c r="CI41" s="13">
        <v>8.9278085636738292E-6</v>
      </c>
      <c r="CJ41" s="13">
        <v>0</v>
      </c>
    </row>
    <row r="42" spans="1:88">
      <c r="A42" s="4" t="s">
        <v>576</v>
      </c>
      <c r="B42" s="10" t="s">
        <v>419</v>
      </c>
      <c r="C42" s="11" t="s">
        <v>387</v>
      </c>
      <c r="D42" s="8" t="s">
        <v>427</v>
      </c>
      <c r="E42" s="12">
        <v>3.0878423731447002E-2</v>
      </c>
      <c r="F42" s="12">
        <v>-1.6945714161728409E-2</v>
      </c>
      <c r="G42" s="12">
        <v>-1.6945714161728409E-2</v>
      </c>
      <c r="H42" s="12">
        <v>-1.6945714161728409E-2</v>
      </c>
      <c r="I42" s="12">
        <v>-1.6945714161728409E-2</v>
      </c>
      <c r="J42" s="12">
        <v>2.3447034371470998E-3</v>
      </c>
      <c r="K42" s="12">
        <v>2.3447034371470998E-3</v>
      </c>
      <c r="L42" s="12">
        <v>2.3447034371470998E-3</v>
      </c>
      <c r="M42" s="12">
        <v>2.3447034371470998E-3</v>
      </c>
      <c r="N42" s="12">
        <v>2.3447034371470998E-3</v>
      </c>
      <c r="O42" s="12">
        <v>2.3447034371470998E-3</v>
      </c>
      <c r="P42" s="12">
        <v>1.0599968895204981E-2</v>
      </c>
      <c r="Q42" s="12">
        <v>1.0599968895204981E-2</v>
      </c>
      <c r="R42" s="12">
        <v>1.0599968895204981E-2</v>
      </c>
      <c r="S42" s="12">
        <v>1.0599968895204981E-2</v>
      </c>
      <c r="T42" s="12">
        <v>1.0599968895204981E-2</v>
      </c>
      <c r="U42" s="12">
        <v>1.0599968895204981E-2</v>
      </c>
      <c r="V42" s="12">
        <v>1.0599968895204981E-2</v>
      </c>
      <c r="W42" s="12">
        <v>1.0599968895204981E-2</v>
      </c>
      <c r="X42" s="12">
        <v>1.0599968895204981E-2</v>
      </c>
      <c r="Y42" s="12">
        <v>1.0599968895204981E-2</v>
      </c>
      <c r="Z42" s="12">
        <v>1.0599968895204981E-2</v>
      </c>
      <c r="AA42" s="12">
        <v>1.0599968895204981E-2</v>
      </c>
      <c r="AB42" s="12">
        <v>9.0487378337424929E-3</v>
      </c>
      <c r="AC42" s="12">
        <v>9.0487378337424929E-3</v>
      </c>
      <c r="AD42" s="12">
        <v>9.0487378337424929E-3</v>
      </c>
      <c r="AE42" s="12">
        <v>9.0487378337424929E-3</v>
      </c>
      <c r="AF42" s="12">
        <v>9.0487378337424929E-3</v>
      </c>
      <c r="AG42" s="12">
        <v>9.0487378337424929E-3</v>
      </c>
      <c r="AH42" s="12">
        <v>9.0487378337424929E-3</v>
      </c>
      <c r="AI42" s="12">
        <v>9.0487378337424929E-3</v>
      </c>
      <c r="AJ42" s="12">
        <v>9.0487378337424929E-3</v>
      </c>
      <c r="AK42" s="12">
        <v>9.0487378337424929E-3</v>
      </c>
      <c r="AL42" s="12">
        <v>9.0487378337424929E-3</v>
      </c>
      <c r="AM42" s="12">
        <v>9.0398100251788197E-3</v>
      </c>
      <c r="AN42" s="12">
        <v>9.0130618334694716E-3</v>
      </c>
      <c r="AO42" s="12">
        <v>8.968598821507039E-3</v>
      </c>
      <c r="AP42" s="12">
        <v>8.9065964644865197E-3</v>
      </c>
      <c r="AQ42" s="12">
        <v>8.8272994573848924E-3</v>
      </c>
      <c r="AR42" s="12">
        <v>8.7310207492618287E-3</v>
      </c>
      <c r="AS42" s="12">
        <v>8.6181403081927333E-3</v>
      </c>
      <c r="AT42" s="12">
        <v>8.4891036217083389E-3</v>
      </c>
      <c r="AU42" s="12">
        <v>8.3444199386589445E-3</v>
      </c>
      <c r="AV42" s="12">
        <v>8.1846602594418585E-3</v>
      </c>
      <c r="AW42" s="12">
        <v>8.0104550825236959E-3</v>
      </c>
      <c r="AX42" s="12">
        <v>7.8224919161509771E-3</v>
      </c>
      <c r="AY42" s="12">
        <v>7.6215125650691742E-3</v>
      </c>
      <c r="AZ42" s="12">
        <v>7.4083102029582747E-3</v>
      </c>
      <c r="BA42" s="12">
        <v>7.1837262421386361E-3</v>
      </c>
      <c r="BB42" s="12">
        <v>6.9486470129009603E-3</v>
      </c>
      <c r="BC42" s="12">
        <v>6.7040002655655668E-3</v>
      </c>
      <c r="BD42" s="12">
        <v>6.450751509075721E-3</v>
      </c>
      <c r="BE42" s="12">
        <v>6.1899002005749359E-3</v>
      </c>
      <c r="BF42" s="12">
        <v>5.9224758010062353E-3</v>
      </c>
      <c r="BG42" s="12">
        <v>5.6495337123001321E-3</v>
      </c>
      <c r="BH42" s="12">
        <v>5.3721511121853725E-3</v>
      </c>
      <c r="BI42" s="12">
        <v>5.0914227030605498E-3</v>
      </c>
      <c r="BJ42" s="12">
        <v>4.808456391703869E-3</v>
      </c>
      <c r="BK42" s="12">
        <v>4.5243689168712464E-3</v>
      </c>
      <c r="BL42" s="12">
        <v>4.2402814420386238E-3</v>
      </c>
      <c r="BM42" s="12">
        <v>3.9573151306819447E-3</v>
      </c>
      <c r="BN42" s="12">
        <v>3.6765867215571213E-3</v>
      </c>
      <c r="BO42" s="12">
        <v>3.3992041214423595E-3</v>
      </c>
      <c r="BP42" s="12">
        <v>3.1262620327362589E-3</v>
      </c>
      <c r="BQ42" s="12">
        <v>2.8588376331675591E-3</v>
      </c>
      <c r="BR42" s="12">
        <v>2.5979863246667718E-3</v>
      </c>
      <c r="BS42" s="12">
        <v>2.3447375681769247E-3</v>
      </c>
      <c r="BT42" s="12">
        <v>2.1000908208415308E-3</v>
      </c>
      <c r="BU42" s="12">
        <v>1.8650115916038579E-3</v>
      </c>
      <c r="BV42" s="12">
        <v>1.6404276307842186E-3</v>
      </c>
      <c r="BW42" s="12">
        <v>1.4272252686733187E-3</v>
      </c>
      <c r="BX42" s="12">
        <v>1.2262459175915164E-3</v>
      </c>
      <c r="BY42" s="12">
        <v>1.0382827512187976E-3</v>
      </c>
      <c r="BZ42" s="12">
        <v>8.640775743006347E-4</v>
      </c>
      <c r="CA42" s="12">
        <v>7.0431789508354904E-4</v>
      </c>
      <c r="CB42" s="12">
        <v>5.5963421203415341E-4</v>
      </c>
      <c r="CC42" s="12">
        <v>4.3059752554975997E-4</v>
      </c>
      <c r="CD42" s="13">
        <v>3.1771708448066494E-4</v>
      </c>
      <c r="CE42" s="13">
        <v>2.2143837635760173E-4</v>
      </c>
      <c r="CF42" s="13">
        <v>1.4214136925597438E-4</v>
      </c>
      <c r="CG42" s="13">
        <v>8.0139012235454565E-5</v>
      </c>
      <c r="CH42" s="13">
        <v>3.5676000273022499E-5</v>
      </c>
      <c r="CI42" s="13">
        <v>8.9278085636738292E-6</v>
      </c>
      <c r="CJ42" s="13">
        <v>0</v>
      </c>
    </row>
    <row r="43" spans="1:88">
      <c r="A43" s="4" t="s">
        <v>576</v>
      </c>
      <c r="B43" s="10" t="s">
        <v>419</v>
      </c>
      <c r="C43" s="11" t="s">
        <v>389</v>
      </c>
      <c r="D43" s="8" t="s">
        <v>428</v>
      </c>
      <c r="E43" s="12">
        <v>3.0878423731447002E-2</v>
      </c>
      <c r="F43" s="12">
        <v>-1.6945714161728409E-2</v>
      </c>
      <c r="G43" s="12">
        <v>-1.6945714161728409E-2</v>
      </c>
      <c r="H43" s="12">
        <v>-1.6945714161728409E-2</v>
      </c>
      <c r="I43" s="12">
        <v>-1.6945714161728409E-2</v>
      </c>
      <c r="J43" s="12">
        <v>2.3447034371470998E-3</v>
      </c>
      <c r="K43" s="12">
        <v>2.3447034371470998E-3</v>
      </c>
      <c r="L43" s="12">
        <v>2.3447034371470998E-3</v>
      </c>
      <c r="M43" s="12">
        <v>2.3447034371470998E-3</v>
      </c>
      <c r="N43" s="12">
        <v>2.3447034371470998E-3</v>
      </c>
      <c r="O43" s="12">
        <v>2.3447034371470998E-3</v>
      </c>
      <c r="P43" s="12">
        <v>1.0599968895204981E-2</v>
      </c>
      <c r="Q43" s="12">
        <v>1.0599968895204981E-2</v>
      </c>
      <c r="R43" s="12">
        <v>1.0599968895204981E-2</v>
      </c>
      <c r="S43" s="12">
        <v>1.0599968895204981E-2</v>
      </c>
      <c r="T43" s="12">
        <v>1.0599968895204981E-2</v>
      </c>
      <c r="U43" s="12">
        <v>1.0599968895204981E-2</v>
      </c>
      <c r="V43" s="12">
        <v>1.0599968895204981E-2</v>
      </c>
      <c r="W43" s="12">
        <v>1.0599968895204981E-2</v>
      </c>
      <c r="X43" s="12">
        <v>1.0599968895204981E-2</v>
      </c>
      <c r="Y43" s="12">
        <v>1.0599968895204981E-2</v>
      </c>
      <c r="Z43" s="12">
        <v>1.0599968895204981E-2</v>
      </c>
      <c r="AA43" s="12">
        <v>1.0599968895204981E-2</v>
      </c>
      <c r="AB43" s="12">
        <v>9.0487378337424929E-3</v>
      </c>
      <c r="AC43" s="12">
        <v>9.0487378337424929E-3</v>
      </c>
      <c r="AD43" s="12">
        <v>9.0487378337424929E-3</v>
      </c>
      <c r="AE43" s="12">
        <v>9.0487378337424929E-3</v>
      </c>
      <c r="AF43" s="12">
        <v>9.0487378337424929E-3</v>
      </c>
      <c r="AG43" s="12">
        <v>9.0487378337424929E-3</v>
      </c>
      <c r="AH43" s="12">
        <v>9.0487378337424929E-3</v>
      </c>
      <c r="AI43" s="12">
        <v>9.0487378337424929E-3</v>
      </c>
      <c r="AJ43" s="12">
        <v>9.0487378337424929E-3</v>
      </c>
      <c r="AK43" s="12">
        <v>9.0487378337424929E-3</v>
      </c>
      <c r="AL43" s="12">
        <v>9.0487378337424929E-3</v>
      </c>
      <c r="AM43" s="12">
        <v>9.0398100251788197E-3</v>
      </c>
      <c r="AN43" s="12">
        <v>9.0130618334694716E-3</v>
      </c>
      <c r="AO43" s="12">
        <v>8.968598821507039E-3</v>
      </c>
      <c r="AP43" s="12">
        <v>8.9065964644865197E-3</v>
      </c>
      <c r="AQ43" s="12">
        <v>8.8272994573848924E-3</v>
      </c>
      <c r="AR43" s="12">
        <v>8.7310207492618287E-3</v>
      </c>
      <c r="AS43" s="12">
        <v>8.6181403081927333E-3</v>
      </c>
      <c r="AT43" s="12">
        <v>8.4891036217083389E-3</v>
      </c>
      <c r="AU43" s="12">
        <v>8.3444199386589445E-3</v>
      </c>
      <c r="AV43" s="12">
        <v>8.1846602594418585E-3</v>
      </c>
      <c r="AW43" s="12">
        <v>8.0104550825236959E-3</v>
      </c>
      <c r="AX43" s="12">
        <v>7.8224919161509771E-3</v>
      </c>
      <c r="AY43" s="12">
        <v>7.6215125650691742E-3</v>
      </c>
      <c r="AZ43" s="12">
        <v>7.4083102029582747E-3</v>
      </c>
      <c r="BA43" s="12">
        <v>7.1837262421386361E-3</v>
      </c>
      <c r="BB43" s="12">
        <v>6.9486470129009603E-3</v>
      </c>
      <c r="BC43" s="12">
        <v>6.7040002655655668E-3</v>
      </c>
      <c r="BD43" s="12">
        <v>6.450751509075721E-3</v>
      </c>
      <c r="BE43" s="12">
        <v>6.1899002005749359E-3</v>
      </c>
      <c r="BF43" s="12">
        <v>5.9224758010062353E-3</v>
      </c>
      <c r="BG43" s="12">
        <v>5.6495337123001321E-3</v>
      </c>
      <c r="BH43" s="12">
        <v>5.3721511121853725E-3</v>
      </c>
      <c r="BI43" s="12">
        <v>5.0914227030605498E-3</v>
      </c>
      <c r="BJ43" s="12">
        <v>4.808456391703869E-3</v>
      </c>
      <c r="BK43" s="12">
        <v>4.5243689168712464E-3</v>
      </c>
      <c r="BL43" s="12">
        <v>4.2402814420386238E-3</v>
      </c>
      <c r="BM43" s="12">
        <v>3.9573151306819447E-3</v>
      </c>
      <c r="BN43" s="12">
        <v>3.6765867215571213E-3</v>
      </c>
      <c r="BO43" s="12">
        <v>3.3992041214423595E-3</v>
      </c>
      <c r="BP43" s="12">
        <v>3.1262620327362589E-3</v>
      </c>
      <c r="BQ43" s="12">
        <v>2.8588376331675591E-3</v>
      </c>
      <c r="BR43" s="12">
        <v>2.5979863246667718E-3</v>
      </c>
      <c r="BS43" s="12">
        <v>2.3447375681769247E-3</v>
      </c>
      <c r="BT43" s="12">
        <v>2.1000908208415308E-3</v>
      </c>
      <c r="BU43" s="12">
        <v>1.8650115916038579E-3</v>
      </c>
      <c r="BV43" s="12">
        <v>1.6404276307842186E-3</v>
      </c>
      <c r="BW43" s="12">
        <v>1.4272252686733187E-3</v>
      </c>
      <c r="BX43" s="12">
        <v>1.2262459175915164E-3</v>
      </c>
      <c r="BY43" s="12">
        <v>1.0382827512187976E-3</v>
      </c>
      <c r="BZ43" s="12">
        <v>8.640775743006347E-4</v>
      </c>
      <c r="CA43" s="12">
        <v>7.0431789508354904E-4</v>
      </c>
      <c r="CB43" s="12">
        <v>5.5963421203415341E-4</v>
      </c>
      <c r="CC43" s="12">
        <v>4.3059752554975997E-4</v>
      </c>
      <c r="CD43" s="13">
        <v>3.1771708448066494E-4</v>
      </c>
      <c r="CE43" s="13">
        <v>2.2143837635760173E-4</v>
      </c>
      <c r="CF43" s="13">
        <v>1.4214136925597438E-4</v>
      </c>
      <c r="CG43" s="13">
        <v>8.0139012235454565E-5</v>
      </c>
      <c r="CH43" s="13">
        <v>3.5676000273022499E-5</v>
      </c>
      <c r="CI43" s="13">
        <v>8.9278085636738292E-6</v>
      </c>
      <c r="CJ43" s="13">
        <v>0</v>
      </c>
    </row>
    <row r="44" spans="1:88">
      <c r="A44" s="4" t="s">
        <v>576</v>
      </c>
      <c r="B44" s="10" t="s">
        <v>419</v>
      </c>
      <c r="C44" s="11" t="s">
        <v>391</v>
      </c>
      <c r="D44" s="8" t="s">
        <v>429</v>
      </c>
      <c r="E44" s="12">
        <v>3.0878423731447002E-2</v>
      </c>
      <c r="F44" s="12">
        <v>-1.6945714161728409E-2</v>
      </c>
      <c r="G44" s="12">
        <v>-1.6945714161728409E-2</v>
      </c>
      <c r="H44" s="12">
        <v>-1.6945714161728409E-2</v>
      </c>
      <c r="I44" s="12">
        <v>-1.6945714161728409E-2</v>
      </c>
      <c r="J44" s="12">
        <v>2.3447034371470998E-3</v>
      </c>
      <c r="K44" s="12">
        <v>2.3447034371470998E-3</v>
      </c>
      <c r="L44" s="12">
        <v>2.3447034371470998E-3</v>
      </c>
      <c r="M44" s="12">
        <v>2.3447034371470998E-3</v>
      </c>
      <c r="N44" s="12">
        <v>2.3447034371470998E-3</v>
      </c>
      <c r="O44" s="12">
        <v>2.3447034371470998E-3</v>
      </c>
      <c r="P44" s="12">
        <v>1.0599968895204981E-2</v>
      </c>
      <c r="Q44" s="12">
        <v>1.0599968895204981E-2</v>
      </c>
      <c r="R44" s="12">
        <v>1.0599968895204981E-2</v>
      </c>
      <c r="S44" s="12">
        <v>1.0599968895204981E-2</v>
      </c>
      <c r="T44" s="12">
        <v>1.0599968895204981E-2</v>
      </c>
      <c r="U44" s="12">
        <v>1.0599968895204981E-2</v>
      </c>
      <c r="V44" s="12">
        <v>1.0599968895204981E-2</v>
      </c>
      <c r="W44" s="12">
        <v>1.0599968895204981E-2</v>
      </c>
      <c r="X44" s="12">
        <v>1.0599968895204981E-2</v>
      </c>
      <c r="Y44" s="12">
        <v>1.0599968895204981E-2</v>
      </c>
      <c r="Z44" s="12">
        <v>1.0599968895204981E-2</v>
      </c>
      <c r="AA44" s="12">
        <v>1.0599968895204981E-2</v>
      </c>
      <c r="AB44" s="12">
        <v>9.0487378337424929E-3</v>
      </c>
      <c r="AC44" s="12">
        <v>9.0487378337424929E-3</v>
      </c>
      <c r="AD44" s="12">
        <v>9.0487378337424929E-3</v>
      </c>
      <c r="AE44" s="12">
        <v>9.0487378337424929E-3</v>
      </c>
      <c r="AF44" s="12">
        <v>9.0487378337424929E-3</v>
      </c>
      <c r="AG44" s="12">
        <v>9.0487378337424929E-3</v>
      </c>
      <c r="AH44" s="12">
        <v>9.0487378337424929E-3</v>
      </c>
      <c r="AI44" s="12">
        <v>9.0487378337424929E-3</v>
      </c>
      <c r="AJ44" s="12">
        <v>9.0487378337424929E-3</v>
      </c>
      <c r="AK44" s="12">
        <v>9.0487378337424929E-3</v>
      </c>
      <c r="AL44" s="12">
        <v>9.0487378337424929E-3</v>
      </c>
      <c r="AM44" s="12">
        <v>9.0398100251788197E-3</v>
      </c>
      <c r="AN44" s="12">
        <v>9.0130618334694716E-3</v>
      </c>
      <c r="AO44" s="12">
        <v>8.968598821507039E-3</v>
      </c>
      <c r="AP44" s="12">
        <v>8.9065964644865197E-3</v>
      </c>
      <c r="AQ44" s="12">
        <v>8.8272994573848924E-3</v>
      </c>
      <c r="AR44" s="12">
        <v>8.7310207492618287E-3</v>
      </c>
      <c r="AS44" s="12">
        <v>8.6181403081927333E-3</v>
      </c>
      <c r="AT44" s="12">
        <v>8.4891036217083389E-3</v>
      </c>
      <c r="AU44" s="12">
        <v>8.3444199386589445E-3</v>
      </c>
      <c r="AV44" s="12">
        <v>8.1846602594418585E-3</v>
      </c>
      <c r="AW44" s="12">
        <v>8.0104550825236959E-3</v>
      </c>
      <c r="AX44" s="12">
        <v>7.8224919161509771E-3</v>
      </c>
      <c r="AY44" s="12">
        <v>7.6215125650691742E-3</v>
      </c>
      <c r="AZ44" s="12">
        <v>7.4083102029582747E-3</v>
      </c>
      <c r="BA44" s="12">
        <v>7.1837262421386361E-3</v>
      </c>
      <c r="BB44" s="12">
        <v>6.9486470129009603E-3</v>
      </c>
      <c r="BC44" s="12">
        <v>6.7040002655655668E-3</v>
      </c>
      <c r="BD44" s="12">
        <v>6.450751509075721E-3</v>
      </c>
      <c r="BE44" s="12">
        <v>6.1899002005749359E-3</v>
      </c>
      <c r="BF44" s="12">
        <v>5.9224758010062353E-3</v>
      </c>
      <c r="BG44" s="12">
        <v>5.6495337123001321E-3</v>
      </c>
      <c r="BH44" s="12">
        <v>5.3721511121853725E-3</v>
      </c>
      <c r="BI44" s="12">
        <v>5.0914227030605498E-3</v>
      </c>
      <c r="BJ44" s="12">
        <v>4.808456391703869E-3</v>
      </c>
      <c r="BK44" s="12">
        <v>4.5243689168712464E-3</v>
      </c>
      <c r="BL44" s="12">
        <v>4.2402814420386238E-3</v>
      </c>
      <c r="BM44" s="12">
        <v>3.9573151306819447E-3</v>
      </c>
      <c r="BN44" s="12">
        <v>3.6765867215571213E-3</v>
      </c>
      <c r="BO44" s="12">
        <v>3.3992041214423595E-3</v>
      </c>
      <c r="BP44" s="12">
        <v>3.1262620327362589E-3</v>
      </c>
      <c r="BQ44" s="12">
        <v>2.8588376331675591E-3</v>
      </c>
      <c r="BR44" s="12">
        <v>2.5979863246667718E-3</v>
      </c>
      <c r="BS44" s="12">
        <v>2.3447375681769247E-3</v>
      </c>
      <c r="BT44" s="12">
        <v>2.1000908208415308E-3</v>
      </c>
      <c r="BU44" s="12">
        <v>1.8650115916038579E-3</v>
      </c>
      <c r="BV44" s="12">
        <v>1.6404276307842186E-3</v>
      </c>
      <c r="BW44" s="12">
        <v>1.4272252686733187E-3</v>
      </c>
      <c r="BX44" s="12">
        <v>1.2262459175915164E-3</v>
      </c>
      <c r="BY44" s="12">
        <v>1.0382827512187976E-3</v>
      </c>
      <c r="BZ44" s="12">
        <v>8.640775743006347E-4</v>
      </c>
      <c r="CA44" s="12">
        <v>7.0431789508354904E-4</v>
      </c>
      <c r="CB44" s="12">
        <v>5.5963421203415341E-4</v>
      </c>
      <c r="CC44" s="12">
        <v>4.3059752554975997E-4</v>
      </c>
      <c r="CD44" s="13">
        <v>3.1771708448066494E-4</v>
      </c>
      <c r="CE44" s="13">
        <v>2.2143837635760173E-4</v>
      </c>
      <c r="CF44" s="13">
        <v>1.4214136925597438E-4</v>
      </c>
      <c r="CG44" s="13">
        <v>8.0139012235454565E-5</v>
      </c>
      <c r="CH44" s="13">
        <v>3.5676000273022499E-5</v>
      </c>
      <c r="CI44" s="13">
        <v>8.9278085636738292E-6</v>
      </c>
      <c r="CJ44" s="13">
        <v>0</v>
      </c>
    </row>
    <row r="45" spans="1:88">
      <c r="A45" s="4" t="s">
        <v>576</v>
      </c>
      <c r="B45" s="10" t="s">
        <v>419</v>
      </c>
      <c r="C45" s="11" t="s">
        <v>393</v>
      </c>
      <c r="D45" s="8" t="s">
        <v>430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</row>
    <row r="46" spans="1:88">
      <c r="A46" s="4" t="s">
        <v>576</v>
      </c>
      <c r="B46" s="10" t="s">
        <v>431</v>
      </c>
      <c r="C46" s="11" t="s">
        <v>373</v>
      </c>
      <c r="D46" s="8" t="s">
        <v>432</v>
      </c>
      <c r="E46" s="12">
        <v>-2.6147437707533805E-2</v>
      </c>
      <c r="F46" s="12">
        <v>2.106418519374853E-2</v>
      </c>
      <c r="G46" s="12">
        <v>2.106418519374853E-2</v>
      </c>
      <c r="H46" s="12">
        <v>2.106418519374853E-2</v>
      </c>
      <c r="I46" s="12">
        <v>2.106418519374853E-2</v>
      </c>
      <c r="J46" s="12">
        <v>2.1079625425384885E-2</v>
      </c>
      <c r="K46" s="12">
        <v>2.1079625425384885E-2</v>
      </c>
      <c r="L46" s="12">
        <v>2.1079625425384885E-2</v>
      </c>
      <c r="M46" s="12">
        <v>2.1079625425384885E-2</v>
      </c>
      <c r="N46" s="12">
        <v>2.1079625425384885E-2</v>
      </c>
      <c r="O46" s="12">
        <v>2.1079625425384885E-2</v>
      </c>
      <c r="P46" s="12">
        <v>-1.5382617427808776E-2</v>
      </c>
      <c r="Q46" s="12">
        <v>-1.5382617427808776E-2</v>
      </c>
      <c r="R46" s="12">
        <v>-1.5382617427808776E-2</v>
      </c>
      <c r="S46" s="12">
        <v>-1.5382617427808776E-2</v>
      </c>
      <c r="T46" s="12">
        <v>-1.5382617427808776E-2</v>
      </c>
      <c r="U46" s="12">
        <v>-1.5382617427808776E-2</v>
      </c>
      <c r="V46" s="12">
        <v>-1.5382617427808776E-2</v>
      </c>
      <c r="W46" s="12">
        <v>-1.5382617427808776E-2</v>
      </c>
      <c r="X46" s="12">
        <v>-1.5382617427808776E-2</v>
      </c>
      <c r="Y46" s="12">
        <v>-1.5382617427808776E-2</v>
      </c>
      <c r="Z46" s="12">
        <v>-1.5382617427808776E-2</v>
      </c>
      <c r="AA46" s="12">
        <v>-1.5382617427808776E-2</v>
      </c>
      <c r="AB46" s="12">
        <v>1.1528867944505139E-2</v>
      </c>
      <c r="AC46" s="12">
        <v>1.1528867944505139E-2</v>
      </c>
      <c r="AD46" s="12">
        <v>1.1528867944505139E-2</v>
      </c>
      <c r="AE46" s="12">
        <v>1.1528867944505139E-2</v>
      </c>
      <c r="AF46" s="12">
        <v>1.1528867944505139E-2</v>
      </c>
      <c r="AG46" s="12">
        <v>1.1528867944505139E-2</v>
      </c>
      <c r="AH46" s="12">
        <v>1.1528867944505139E-2</v>
      </c>
      <c r="AI46" s="12">
        <v>1.1528867944505139E-2</v>
      </c>
      <c r="AJ46" s="12">
        <v>1.1528867944505139E-2</v>
      </c>
      <c r="AK46" s="12">
        <v>1.1528867944505139E-2</v>
      </c>
      <c r="AL46" s="12">
        <v>1.1528867944505139E-2</v>
      </c>
      <c r="AM46" s="12">
        <v>1.1517493150820587E-2</v>
      </c>
      <c r="AN46" s="12">
        <v>1.1483413660880957E-2</v>
      </c>
      <c r="AO46" s="12">
        <v>1.1426763970863601E-2</v>
      </c>
      <c r="AP46" s="12">
        <v>1.1347767651214235E-2</v>
      </c>
      <c r="AQ46" s="12">
        <v>1.1246736464316533E-2</v>
      </c>
      <c r="AR46" s="12">
        <v>1.1124069134108417E-2</v>
      </c>
      <c r="AS46" s="12">
        <v>1.0980249772500851E-2</v>
      </c>
      <c r="AT46" s="12">
        <v>1.0815845968809279E-2</v>
      </c>
      <c r="AU46" s="12">
        <v>1.0631506549737922E-2</v>
      </c>
      <c r="AV46" s="12">
        <v>1.0427959018757182E-2</v>
      </c>
      <c r="AW46" s="12">
        <v>1.0206006684979821E-2</v>
      </c>
      <c r="AX46" s="12">
        <v>9.9665254928668796E-3</v>
      </c>
      <c r="AY46" s="12">
        <v>9.7104605652750808E-3</v>
      </c>
      <c r="AZ46" s="12">
        <v>9.4388224734886905E-3</v>
      </c>
      <c r="BA46" s="12">
        <v>9.1526832489563503E-3</v>
      </c>
      <c r="BB46" s="12">
        <v>8.8531721524727092E-3</v>
      </c>
      <c r="BC46" s="12">
        <v>8.5414712175019888E-3</v>
      </c>
      <c r="BD46" s="12">
        <v>8.2188105852319063E-3</v>
      </c>
      <c r="BE46" s="12">
        <v>7.886463649768409E-3</v>
      </c>
      <c r="BF46" s="12">
        <v>7.5457420326308974E-3</v>
      </c>
      <c r="BG46" s="12">
        <v>7.1979904063813153E-3</v>
      </c>
      <c r="BH46" s="12">
        <v>6.8445811878158676E-3</v>
      </c>
      <c r="BI46" s="12">
        <v>6.4869091216629123E-3</v>
      </c>
      <c r="BJ46" s="12">
        <v>6.1263857761627329E-3</v>
      </c>
      <c r="BK46" s="12">
        <v>5.7644339722525695E-3</v>
      </c>
      <c r="BL46" s="12">
        <v>5.402482168342407E-3</v>
      </c>
      <c r="BM46" s="12">
        <v>5.0419588228422284E-3</v>
      </c>
      <c r="BN46" s="12">
        <v>4.6842867566892731E-3</v>
      </c>
      <c r="BO46" s="12">
        <v>4.3308775381238219E-3</v>
      </c>
      <c r="BP46" s="12">
        <v>3.9831259118742433E-3</v>
      </c>
      <c r="BQ46" s="12">
        <v>3.6424042947367325E-3</v>
      </c>
      <c r="BR46" s="12">
        <v>3.3100573592732326E-3</v>
      </c>
      <c r="BS46" s="12">
        <v>2.987396727003148E-3</v>
      </c>
      <c r="BT46" s="12">
        <v>2.6756957920324276E-3</v>
      </c>
      <c r="BU46" s="12">
        <v>2.3761846955487904E-3</v>
      </c>
      <c r="BV46" s="12">
        <v>2.0900454710164485E-3</v>
      </c>
      <c r="BW46" s="12">
        <v>1.8184073792300579E-3</v>
      </c>
      <c r="BX46" s="12">
        <v>1.56234245163826E-3</v>
      </c>
      <c r="BY46" s="12">
        <v>1.3228612595253188E-3</v>
      </c>
      <c r="BZ46" s="12">
        <v>1.1009089257479571E-3</v>
      </c>
      <c r="CA46" s="12">
        <v>8.9736139476721843E-4</v>
      </c>
      <c r="CB46" s="12">
        <v>7.1302197569585949E-4</v>
      </c>
      <c r="CC46" s="12">
        <v>5.4861817200428946E-4</v>
      </c>
      <c r="CD46" s="13">
        <v>4.0479881039672168E-4</v>
      </c>
      <c r="CE46" s="13">
        <v>2.8213148018860706E-4</v>
      </c>
      <c r="CF46" s="13">
        <v>1.8110029329090473E-4</v>
      </c>
      <c r="CG46" s="13">
        <v>1.0210397364153868E-4</v>
      </c>
      <c r="CH46" s="13">
        <v>4.5454283624182905E-5</v>
      </c>
      <c r="CI46" s="13">
        <v>1.1374793684551649E-5</v>
      </c>
      <c r="CJ46" s="13">
        <v>0</v>
      </c>
    </row>
    <row r="47" spans="1:88">
      <c r="A47" s="4" t="s">
        <v>576</v>
      </c>
      <c r="B47" s="10" t="s">
        <v>431</v>
      </c>
      <c r="C47" s="11" t="s">
        <v>375</v>
      </c>
      <c r="D47" s="8" t="s">
        <v>433</v>
      </c>
      <c r="E47" s="12">
        <v>-2.6147437707533805E-2</v>
      </c>
      <c r="F47" s="12">
        <v>2.106418519374853E-2</v>
      </c>
      <c r="G47" s="12">
        <v>2.106418519374853E-2</v>
      </c>
      <c r="H47" s="12">
        <v>2.106418519374853E-2</v>
      </c>
      <c r="I47" s="12">
        <v>2.106418519374853E-2</v>
      </c>
      <c r="J47" s="12">
        <v>2.1079625425384885E-2</v>
      </c>
      <c r="K47" s="12">
        <v>2.1079625425384885E-2</v>
      </c>
      <c r="L47" s="12">
        <v>2.1079625425384885E-2</v>
      </c>
      <c r="M47" s="12">
        <v>2.1079625425384885E-2</v>
      </c>
      <c r="N47" s="12">
        <v>2.1079625425384885E-2</v>
      </c>
      <c r="O47" s="12">
        <v>2.1079625425384885E-2</v>
      </c>
      <c r="P47" s="12">
        <v>-1.5382617427808776E-2</v>
      </c>
      <c r="Q47" s="12">
        <v>-1.5382617427808776E-2</v>
      </c>
      <c r="R47" s="12">
        <v>-1.5382617427808776E-2</v>
      </c>
      <c r="S47" s="12">
        <v>-1.5382617427808776E-2</v>
      </c>
      <c r="T47" s="12">
        <v>-1.5382617427808776E-2</v>
      </c>
      <c r="U47" s="12">
        <v>-1.5382617427808776E-2</v>
      </c>
      <c r="V47" s="12">
        <v>-1.5382617427808776E-2</v>
      </c>
      <c r="W47" s="12">
        <v>-1.5382617427808776E-2</v>
      </c>
      <c r="X47" s="12">
        <v>-1.5382617427808776E-2</v>
      </c>
      <c r="Y47" s="12">
        <v>-1.5382617427808776E-2</v>
      </c>
      <c r="Z47" s="12">
        <v>-1.5382617427808776E-2</v>
      </c>
      <c r="AA47" s="12">
        <v>-1.5382617427808776E-2</v>
      </c>
      <c r="AB47" s="12">
        <v>1.1528867944505139E-2</v>
      </c>
      <c r="AC47" s="12">
        <v>1.1528867944505139E-2</v>
      </c>
      <c r="AD47" s="12">
        <v>1.1528867944505139E-2</v>
      </c>
      <c r="AE47" s="12">
        <v>1.1528867944505139E-2</v>
      </c>
      <c r="AF47" s="12">
        <v>1.1528867944505139E-2</v>
      </c>
      <c r="AG47" s="12">
        <v>1.1528867944505139E-2</v>
      </c>
      <c r="AH47" s="12">
        <v>1.1528867944505139E-2</v>
      </c>
      <c r="AI47" s="12">
        <v>1.1528867944505139E-2</v>
      </c>
      <c r="AJ47" s="12">
        <v>1.1528867944505139E-2</v>
      </c>
      <c r="AK47" s="12">
        <v>1.1528867944505139E-2</v>
      </c>
      <c r="AL47" s="12">
        <v>1.1528867944505139E-2</v>
      </c>
      <c r="AM47" s="12">
        <v>1.1517493150820587E-2</v>
      </c>
      <c r="AN47" s="12">
        <v>1.1483413660880957E-2</v>
      </c>
      <c r="AO47" s="12">
        <v>1.1426763970863601E-2</v>
      </c>
      <c r="AP47" s="12">
        <v>1.1347767651214235E-2</v>
      </c>
      <c r="AQ47" s="12">
        <v>1.1246736464316533E-2</v>
      </c>
      <c r="AR47" s="12">
        <v>1.1124069134108417E-2</v>
      </c>
      <c r="AS47" s="12">
        <v>1.0980249772500851E-2</v>
      </c>
      <c r="AT47" s="12">
        <v>1.0815845968809279E-2</v>
      </c>
      <c r="AU47" s="12">
        <v>1.0631506549737922E-2</v>
      </c>
      <c r="AV47" s="12">
        <v>1.0427959018757182E-2</v>
      </c>
      <c r="AW47" s="12">
        <v>1.0206006684979821E-2</v>
      </c>
      <c r="AX47" s="12">
        <v>9.9665254928668796E-3</v>
      </c>
      <c r="AY47" s="12">
        <v>9.7104605652750808E-3</v>
      </c>
      <c r="AZ47" s="12">
        <v>9.4388224734886905E-3</v>
      </c>
      <c r="BA47" s="12">
        <v>9.1526832489563503E-3</v>
      </c>
      <c r="BB47" s="12">
        <v>8.8531721524727092E-3</v>
      </c>
      <c r="BC47" s="12">
        <v>8.5414712175019888E-3</v>
      </c>
      <c r="BD47" s="12">
        <v>8.2188105852319063E-3</v>
      </c>
      <c r="BE47" s="12">
        <v>7.886463649768409E-3</v>
      </c>
      <c r="BF47" s="12">
        <v>7.5457420326308974E-3</v>
      </c>
      <c r="BG47" s="12">
        <v>7.1979904063813153E-3</v>
      </c>
      <c r="BH47" s="12">
        <v>6.8445811878158676E-3</v>
      </c>
      <c r="BI47" s="12">
        <v>6.4869091216629123E-3</v>
      </c>
      <c r="BJ47" s="12">
        <v>6.1263857761627329E-3</v>
      </c>
      <c r="BK47" s="12">
        <v>5.7644339722525695E-3</v>
      </c>
      <c r="BL47" s="12">
        <v>5.402482168342407E-3</v>
      </c>
      <c r="BM47" s="12">
        <v>5.0419588228422284E-3</v>
      </c>
      <c r="BN47" s="12">
        <v>4.6842867566892731E-3</v>
      </c>
      <c r="BO47" s="12">
        <v>4.3308775381238219E-3</v>
      </c>
      <c r="BP47" s="12">
        <v>3.9831259118742433E-3</v>
      </c>
      <c r="BQ47" s="12">
        <v>3.6424042947367325E-3</v>
      </c>
      <c r="BR47" s="12">
        <v>3.3100573592732326E-3</v>
      </c>
      <c r="BS47" s="12">
        <v>2.987396727003148E-3</v>
      </c>
      <c r="BT47" s="12">
        <v>2.6756957920324276E-3</v>
      </c>
      <c r="BU47" s="12">
        <v>2.3761846955487904E-3</v>
      </c>
      <c r="BV47" s="12">
        <v>2.0900454710164485E-3</v>
      </c>
      <c r="BW47" s="12">
        <v>1.8184073792300579E-3</v>
      </c>
      <c r="BX47" s="12">
        <v>1.56234245163826E-3</v>
      </c>
      <c r="BY47" s="12">
        <v>1.3228612595253188E-3</v>
      </c>
      <c r="BZ47" s="12">
        <v>1.1009089257479571E-3</v>
      </c>
      <c r="CA47" s="12">
        <v>8.9736139476721843E-4</v>
      </c>
      <c r="CB47" s="12">
        <v>7.1302197569585949E-4</v>
      </c>
      <c r="CC47" s="12">
        <v>5.4861817200428946E-4</v>
      </c>
      <c r="CD47" s="13">
        <v>4.0479881039672168E-4</v>
      </c>
      <c r="CE47" s="13">
        <v>2.8213148018860706E-4</v>
      </c>
      <c r="CF47" s="13">
        <v>1.8110029329090473E-4</v>
      </c>
      <c r="CG47" s="13">
        <v>1.0210397364153868E-4</v>
      </c>
      <c r="CH47" s="13">
        <v>4.5454283624182905E-5</v>
      </c>
      <c r="CI47" s="13">
        <v>1.1374793684551649E-5</v>
      </c>
      <c r="CJ47" s="13">
        <v>0</v>
      </c>
    </row>
    <row r="48" spans="1:88">
      <c r="A48" s="4" t="s">
        <v>576</v>
      </c>
      <c r="B48" s="10" t="s">
        <v>431</v>
      </c>
      <c r="C48" s="11" t="s">
        <v>377</v>
      </c>
      <c r="D48" s="8" t="s">
        <v>434</v>
      </c>
      <c r="E48" s="12">
        <v>-2.6147437707533805E-2</v>
      </c>
      <c r="F48" s="12">
        <v>2.106418519374853E-2</v>
      </c>
      <c r="G48" s="12">
        <v>2.106418519374853E-2</v>
      </c>
      <c r="H48" s="12">
        <v>2.106418519374853E-2</v>
      </c>
      <c r="I48" s="12">
        <v>2.106418519374853E-2</v>
      </c>
      <c r="J48" s="12">
        <v>2.1079625425384885E-2</v>
      </c>
      <c r="K48" s="12">
        <v>2.1079625425384885E-2</v>
      </c>
      <c r="L48" s="12">
        <v>2.1079625425384885E-2</v>
      </c>
      <c r="M48" s="12">
        <v>2.1079625425384885E-2</v>
      </c>
      <c r="N48" s="12">
        <v>2.1079625425384885E-2</v>
      </c>
      <c r="O48" s="12">
        <v>2.1079625425384885E-2</v>
      </c>
      <c r="P48" s="12">
        <v>-1.5382617427808776E-2</v>
      </c>
      <c r="Q48" s="12">
        <v>-1.5382617427808776E-2</v>
      </c>
      <c r="R48" s="12">
        <v>-1.5382617427808776E-2</v>
      </c>
      <c r="S48" s="12">
        <v>-1.5382617427808776E-2</v>
      </c>
      <c r="T48" s="12">
        <v>-1.5382617427808776E-2</v>
      </c>
      <c r="U48" s="12">
        <v>-1.5382617427808776E-2</v>
      </c>
      <c r="V48" s="12">
        <v>-1.5382617427808776E-2</v>
      </c>
      <c r="W48" s="12">
        <v>-1.5382617427808776E-2</v>
      </c>
      <c r="X48" s="12">
        <v>-1.5382617427808776E-2</v>
      </c>
      <c r="Y48" s="12">
        <v>-1.5382617427808776E-2</v>
      </c>
      <c r="Z48" s="12">
        <v>-1.5382617427808776E-2</v>
      </c>
      <c r="AA48" s="12">
        <v>-1.5382617427808776E-2</v>
      </c>
      <c r="AB48" s="12">
        <v>1.1528867944505139E-2</v>
      </c>
      <c r="AC48" s="12">
        <v>1.1528867944505139E-2</v>
      </c>
      <c r="AD48" s="12">
        <v>1.1528867944505139E-2</v>
      </c>
      <c r="AE48" s="12">
        <v>1.1528867944505139E-2</v>
      </c>
      <c r="AF48" s="12">
        <v>1.1528867944505139E-2</v>
      </c>
      <c r="AG48" s="12">
        <v>1.1528867944505139E-2</v>
      </c>
      <c r="AH48" s="12">
        <v>1.1528867944505139E-2</v>
      </c>
      <c r="AI48" s="12">
        <v>1.1528867944505139E-2</v>
      </c>
      <c r="AJ48" s="12">
        <v>1.1528867944505139E-2</v>
      </c>
      <c r="AK48" s="12">
        <v>1.1528867944505139E-2</v>
      </c>
      <c r="AL48" s="12">
        <v>1.1528867944505139E-2</v>
      </c>
      <c r="AM48" s="12">
        <v>1.1517493150820587E-2</v>
      </c>
      <c r="AN48" s="12">
        <v>1.1483413660880957E-2</v>
      </c>
      <c r="AO48" s="12">
        <v>1.1426763970863601E-2</v>
      </c>
      <c r="AP48" s="12">
        <v>1.1347767651214235E-2</v>
      </c>
      <c r="AQ48" s="12">
        <v>1.1246736464316533E-2</v>
      </c>
      <c r="AR48" s="12">
        <v>1.1124069134108417E-2</v>
      </c>
      <c r="AS48" s="12">
        <v>1.0980249772500851E-2</v>
      </c>
      <c r="AT48" s="12">
        <v>1.0815845968809279E-2</v>
      </c>
      <c r="AU48" s="12">
        <v>1.0631506549737922E-2</v>
      </c>
      <c r="AV48" s="12">
        <v>1.0427959018757182E-2</v>
      </c>
      <c r="AW48" s="12">
        <v>1.0206006684979821E-2</v>
      </c>
      <c r="AX48" s="12">
        <v>9.9665254928668796E-3</v>
      </c>
      <c r="AY48" s="12">
        <v>9.7104605652750808E-3</v>
      </c>
      <c r="AZ48" s="12">
        <v>9.4388224734886905E-3</v>
      </c>
      <c r="BA48" s="12">
        <v>9.1526832489563503E-3</v>
      </c>
      <c r="BB48" s="12">
        <v>8.8531721524727092E-3</v>
      </c>
      <c r="BC48" s="12">
        <v>8.5414712175019888E-3</v>
      </c>
      <c r="BD48" s="12">
        <v>8.2188105852319063E-3</v>
      </c>
      <c r="BE48" s="12">
        <v>7.886463649768409E-3</v>
      </c>
      <c r="BF48" s="12">
        <v>7.5457420326308974E-3</v>
      </c>
      <c r="BG48" s="12">
        <v>7.1979904063813153E-3</v>
      </c>
      <c r="BH48" s="12">
        <v>6.8445811878158676E-3</v>
      </c>
      <c r="BI48" s="12">
        <v>6.4869091216629123E-3</v>
      </c>
      <c r="BJ48" s="12">
        <v>6.1263857761627329E-3</v>
      </c>
      <c r="BK48" s="12">
        <v>5.7644339722525695E-3</v>
      </c>
      <c r="BL48" s="12">
        <v>5.402482168342407E-3</v>
      </c>
      <c r="BM48" s="12">
        <v>5.0419588228422284E-3</v>
      </c>
      <c r="BN48" s="12">
        <v>4.6842867566892731E-3</v>
      </c>
      <c r="BO48" s="12">
        <v>4.3308775381238219E-3</v>
      </c>
      <c r="BP48" s="12">
        <v>3.9831259118742433E-3</v>
      </c>
      <c r="BQ48" s="12">
        <v>3.6424042947367325E-3</v>
      </c>
      <c r="BR48" s="12">
        <v>3.3100573592732326E-3</v>
      </c>
      <c r="BS48" s="12">
        <v>2.987396727003148E-3</v>
      </c>
      <c r="BT48" s="12">
        <v>2.6756957920324276E-3</v>
      </c>
      <c r="BU48" s="12">
        <v>2.3761846955487904E-3</v>
      </c>
      <c r="BV48" s="12">
        <v>2.0900454710164485E-3</v>
      </c>
      <c r="BW48" s="12">
        <v>1.8184073792300579E-3</v>
      </c>
      <c r="BX48" s="12">
        <v>1.56234245163826E-3</v>
      </c>
      <c r="BY48" s="12">
        <v>1.3228612595253188E-3</v>
      </c>
      <c r="BZ48" s="12">
        <v>1.1009089257479571E-3</v>
      </c>
      <c r="CA48" s="12">
        <v>8.9736139476721843E-4</v>
      </c>
      <c r="CB48" s="12">
        <v>7.1302197569585949E-4</v>
      </c>
      <c r="CC48" s="12">
        <v>5.4861817200428946E-4</v>
      </c>
      <c r="CD48" s="13">
        <v>4.0479881039672168E-4</v>
      </c>
      <c r="CE48" s="13">
        <v>2.8213148018860706E-4</v>
      </c>
      <c r="CF48" s="13">
        <v>1.8110029329090473E-4</v>
      </c>
      <c r="CG48" s="13">
        <v>1.0210397364153868E-4</v>
      </c>
      <c r="CH48" s="13">
        <v>4.5454283624182905E-5</v>
      </c>
      <c r="CI48" s="13">
        <v>1.1374793684551649E-5</v>
      </c>
      <c r="CJ48" s="13">
        <v>0</v>
      </c>
    </row>
    <row r="49" spans="1:88">
      <c r="A49" s="4" t="s">
        <v>576</v>
      </c>
      <c r="B49" s="10" t="s">
        <v>431</v>
      </c>
      <c r="C49" s="11" t="s">
        <v>379</v>
      </c>
      <c r="D49" s="8" t="s">
        <v>435</v>
      </c>
      <c r="E49" s="12">
        <v>-2.6147437707533805E-2</v>
      </c>
      <c r="F49" s="12">
        <v>2.106418519374853E-2</v>
      </c>
      <c r="G49" s="12">
        <v>2.106418519374853E-2</v>
      </c>
      <c r="H49" s="12">
        <v>2.106418519374853E-2</v>
      </c>
      <c r="I49" s="12">
        <v>2.106418519374853E-2</v>
      </c>
      <c r="J49" s="12">
        <v>2.1079625425384885E-2</v>
      </c>
      <c r="K49" s="12">
        <v>2.1079625425384885E-2</v>
      </c>
      <c r="L49" s="12">
        <v>2.1079625425384885E-2</v>
      </c>
      <c r="M49" s="12">
        <v>2.1079625425384885E-2</v>
      </c>
      <c r="N49" s="12">
        <v>2.1079625425384885E-2</v>
      </c>
      <c r="O49" s="12">
        <v>2.1079625425384885E-2</v>
      </c>
      <c r="P49" s="12">
        <v>-1.5382617427808776E-2</v>
      </c>
      <c r="Q49" s="12">
        <v>-1.5382617427808776E-2</v>
      </c>
      <c r="R49" s="12">
        <v>-1.5382617427808776E-2</v>
      </c>
      <c r="S49" s="12">
        <v>-1.5382617427808776E-2</v>
      </c>
      <c r="T49" s="12">
        <v>-1.5382617427808776E-2</v>
      </c>
      <c r="U49" s="12">
        <v>-1.5382617427808776E-2</v>
      </c>
      <c r="V49" s="12">
        <v>-1.5382617427808776E-2</v>
      </c>
      <c r="W49" s="12">
        <v>-1.5382617427808776E-2</v>
      </c>
      <c r="X49" s="12">
        <v>-1.5382617427808776E-2</v>
      </c>
      <c r="Y49" s="12">
        <v>-1.5382617427808776E-2</v>
      </c>
      <c r="Z49" s="12">
        <v>-1.5382617427808776E-2</v>
      </c>
      <c r="AA49" s="12">
        <v>-1.5382617427808776E-2</v>
      </c>
      <c r="AB49" s="12">
        <v>1.1528867944505139E-2</v>
      </c>
      <c r="AC49" s="12">
        <v>1.1528867944505139E-2</v>
      </c>
      <c r="AD49" s="12">
        <v>1.1528867944505139E-2</v>
      </c>
      <c r="AE49" s="12">
        <v>1.1528867944505139E-2</v>
      </c>
      <c r="AF49" s="12">
        <v>1.1528867944505139E-2</v>
      </c>
      <c r="AG49" s="12">
        <v>1.1528867944505139E-2</v>
      </c>
      <c r="AH49" s="12">
        <v>1.1528867944505139E-2</v>
      </c>
      <c r="AI49" s="12">
        <v>1.1528867944505139E-2</v>
      </c>
      <c r="AJ49" s="12">
        <v>1.1528867944505139E-2</v>
      </c>
      <c r="AK49" s="12">
        <v>1.1528867944505139E-2</v>
      </c>
      <c r="AL49" s="12">
        <v>1.1528867944505139E-2</v>
      </c>
      <c r="AM49" s="12">
        <v>1.1517493150820587E-2</v>
      </c>
      <c r="AN49" s="12">
        <v>1.1483413660880957E-2</v>
      </c>
      <c r="AO49" s="12">
        <v>1.1426763970863601E-2</v>
      </c>
      <c r="AP49" s="12">
        <v>1.1347767651214235E-2</v>
      </c>
      <c r="AQ49" s="12">
        <v>1.1246736464316533E-2</v>
      </c>
      <c r="AR49" s="12">
        <v>1.1124069134108417E-2</v>
      </c>
      <c r="AS49" s="12">
        <v>1.0980249772500851E-2</v>
      </c>
      <c r="AT49" s="12">
        <v>1.0815845968809279E-2</v>
      </c>
      <c r="AU49" s="12">
        <v>1.0631506549737922E-2</v>
      </c>
      <c r="AV49" s="12">
        <v>1.0427959018757182E-2</v>
      </c>
      <c r="AW49" s="12">
        <v>1.0206006684979821E-2</v>
      </c>
      <c r="AX49" s="12">
        <v>9.9665254928668796E-3</v>
      </c>
      <c r="AY49" s="12">
        <v>9.7104605652750808E-3</v>
      </c>
      <c r="AZ49" s="12">
        <v>9.4388224734886905E-3</v>
      </c>
      <c r="BA49" s="12">
        <v>9.1526832489563503E-3</v>
      </c>
      <c r="BB49" s="12">
        <v>8.8531721524727092E-3</v>
      </c>
      <c r="BC49" s="12">
        <v>8.5414712175019888E-3</v>
      </c>
      <c r="BD49" s="12">
        <v>8.2188105852319063E-3</v>
      </c>
      <c r="BE49" s="12">
        <v>7.886463649768409E-3</v>
      </c>
      <c r="BF49" s="12">
        <v>7.5457420326308974E-3</v>
      </c>
      <c r="BG49" s="12">
        <v>7.1979904063813153E-3</v>
      </c>
      <c r="BH49" s="12">
        <v>6.8445811878158676E-3</v>
      </c>
      <c r="BI49" s="12">
        <v>6.4869091216629123E-3</v>
      </c>
      <c r="BJ49" s="12">
        <v>6.1263857761627329E-3</v>
      </c>
      <c r="BK49" s="12">
        <v>5.7644339722525695E-3</v>
      </c>
      <c r="BL49" s="12">
        <v>5.402482168342407E-3</v>
      </c>
      <c r="BM49" s="12">
        <v>5.0419588228422284E-3</v>
      </c>
      <c r="BN49" s="12">
        <v>4.6842867566892731E-3</v>
      </c>
      <c r="BO49" s="12">
        <v>4.3308775381238219E-3</v>
      </c>
      <c r="BP49" s="12">
        <v>3.9831259118742433E-3</v>
      </c>
      <c r="BQ49" s="12">
        <v>3.6424042947367325E-3</v>
      </c>
      <c r="BR49" s="12">
        <v>3.3100573592732326E-3</v>
      </c>
      <c r="BS49" s="12">
        <v>2.987396727003148E-3</v>
      </c>
      <c r="BT49" s="12">
        <v>2.6756957920324276E-3</v>
      </c>
      <c r="BU49" s="12">
        <v>2.3761846955487904E-3</v>
      </c>
      <c r="BV49" s="12">
        <v>2.0900454710164485E-3</v>
      </c>
      <c r="BW49" s="12">
        <v>1.8184073792300579E-3</v>
      </c>
      <c r="BX49" s="12">
        <v>1.56234245163826E-3</v>
      </c>
      <c r="BY49" s="12">
        <v>1.3228612595253188E-3</v>
      </c>
      <c r="BZ49" s="12">
        <v>1.1009089257479571E-3</v>
      </c>
      <c r="CA49" s="12">
        <v>8.9736139476721843E-4</v>
      </c>
      <c r="CB49" s="12">
        <v>7.1302197569585949E-4</v>
      </c>
      <c r="CC49" s="12">
        <v>5.4861817200428946E-4</v>
      </c>
      <c r="CD49" s="13">
        <v>4.0479881039672168E-4</v>
      </c>
      <c r="CE49" s="13">
        <v>2.8213148018860706E-4</v>
      </c>
      <c r="CF49" s="13">
        <v>1.8110029329090473E-4</v>
      </c>
      <c r="CG49" s="13">
        <v>1.0210397364153868E-4</v>
      </c>
      <c r="CH49" s="13">
        <v>4.5454283624182905E-5</v>
      </c>
      <c r="CI49" s="13">
        <v>1.1374793684551649E-5</v>
      </c>
      <c r="CJ49" s="13">
        <v>0</v>
      </c>
    </row>
    <row r="50" spans="1:88">
      <c r="A50" s="4" t="s">
        <v>576</v>
      </c>
      <c r="B50" s="10" t="s">
        <v>431</v>
      </c>
      <c r="C50" s="11" t="s">
        <v>381</v>
      </c>
      <c r="D50" s="8" t="s">
        <v>436</v>
      </c>
      <c r="E50" s="12">
        <v>3.4685570164548762E-2</v>
      </c>
      <c r="F50" s="12">
        <v>1.5903547811323637E-2</v>
      </c>
      <c r="G50" s="12">
        <v>1.5903547811323637E-2</v>
      </c>
      <c r="H50" s="12">
        <v>1.5903547811323637E-2</v>
      </c>
      <c r="I50" s="12">
        <v>1.5903547811323637E-2</v>
      </c>
      <c r="J50" s="12">
        <v>1.124861801310395E-2</v>
      </c>
      <c r="K50" s="12">
        <v>1.124861801310395E-2</v>
      </c>
      <c r="L50" s="12">
        <v>1.124861801310395E-2</v>
      </c>
      <c r="M50" s="12">
        <v>1.124861801310395E-2</v>
      </c>
      <c r="N50" s="12">
        <v>1.124861801310395E-2</v>
      </c>
      <c r="O50" s="12">
        <v>1.124861801310395E-2</v>
      </c>
      <c r="P50" s="12">
        <v>1.1779203812027905E-2</v>
      </c>
      <c r="Q50" s="12">
        <v>1.1779203812027905E-2</v>
      </c>
      <c r="R50" s="12">
        <v>1.1779203812027905E-2</v>
      </c>
      <c r="S50" s="12">
        <v>1.1779203812027905E-2</v>
      </c>
      <c r="T50" s="12">
        <v>1.1779203812027905E-2</v>
      </c>
      <c r="U50" s="12">
        <v>1.1779203812027905E-2</v>
      </c>
      <c r="V50" s="12">
        <v>1.1779203812027905E-2</v>
      </c>
      <c r="W50" s="12">
        <v>1.1779203812027905E-2</v>
      </c>
      <c r="X50" s="12">
        <v>1.1779203812027905E-2</v>
      </c>
      <c r="Y50" s="12">
        <v>1.1779203812027905E-2</v>
      </c>
      <c r="Z50" s="12">
        <v>1.1779203812027905E-2</v>
      </c>
      <c r="AA50" s="12">
        <v>1.1779203812027905E-2</v>
      </c>
      <c r="AB50" s="12">
        <v>9.82813505047897E-3</v>
      </c>
      <c r="AC50" s="12">
        <v>9.82813505047897E-3</v>
      </c>
      <c r="AD50" s="12">
        <v>9.82813505047897E-3</v>
      </c>
      <c r="AE50" s="12">
        <v>9.82813505047897E-3</v>
      </c>
      <c r="AF50" s="12">
        <v>9.82813505047897E-3</v>
      </c>
      <c r="AG50" s="12">
        <v>9.82813505047897E-3</v>
      </c>
      <c r="AH50" s="12">
        <v>9.82813505047897E-3</v>
      </c>
      <c r="AI50" s="12">
        <v>9.82813505047897E-3</v>
      </c>
      <c r="AJ50" s="12">
        <v>9.82813505047897E-3</v>
      </c>
      <c r="AK50" s="12">
        <v>9.82813505047897E-3</v>
      </c>
      <c r="AL50" s="12">
        <v>9.82813505047897E-3</v>
      </c>
      <c r="AM50" s="12">
        <v>9.8184382607298601E-3</v>
      </c>
      <c r="AN50" s="12">
        <v>9.7893861602816323E-3</v>
      </c>
      <c r="AO50" s="12">
        <v>9.7410934045021099E-3</v>
      </c>
      <c r="AP50" s="12">
        <v>9.6737505828354952E-3</v>
      </c>
      <c r="AQ50" s="12">
        <v>9.5876234666328972E-3</v>
      </c>
      <c r="AR50" s="12">
        <v>9.4830519602742292E-3</v>
      </c>
      <c r="AS50" s="12">
        <v>9.360448759720915E-3</v>
      </c>
      <c r="AT50" s="12">
        <v>9.2202977237934615E-3</v>
      </c>
      <c r="AU50" s="12">
        <v>9.0631519646017598E-3</v>
      </c>
      <c r="AV50" s="12">
        <v>8.8896316646642701E-3</v>
      </c>
      <c r="AW50" s="12">
        <v>8.7004216293309587E-3</v>
      </c>
      <c r="AX50" s="12">
        <v>8.496268584169445E-3</v>
      </c>
      <c r="AY50" s="12">
        <v>8.2779782279803274E-3</v>
      </c>
      <c r="AZ50" s="12">
        <v>8.0464120530721068E-3</v>
      </c>
      <c r="BA50" s="12">
        <v>7.8024839453446262E-3</v>
      </c>
      <c r="BB50" s="12">
        <v>7.5471565775989272E-3</v>
      </c>
      <c r="BC50" s="12">
        <v>7.2814376103075302E-3</v>
      </c>
      <c r="BD50" s="12">
        <v>7.006375714838883E-3</v>
      </c>
      <c r="BE50" s="12">
        <v>6.7230564348305733E-3</v>
      </c>
      <c r="BF50" s="12">
        <v>6.4325979020445267E-3</v>
      </c>
      <c r="BG50" s="12">
        <v>6.1361464236117692E-3</v>
      </c>
      <c r="BH50" s="12">
        <v>5.8348719580818787E-3</v>
      </c>
      <c r="BI50" s="12">
        <v>5.529963498131089E-3</v>
      </c>
      <c r="BJ50" s="12">
        <v>5.2226243781514003E-3</v>
      </c>
      <c r="BK50" s="12">
        <v>4.914067525239485E-3</v>
      </c>
      <c r="BL50" s="12">
        <v>4.6055106723275705E-3</v>
      </c>
      <c r="BM50" s="12">
        <v>4.2981715523478826E-3</v>
      </c>
      <c r="BN50" s="12">
        <v>3.9932630923970921E-3</v>
      </c>
      <c r="BO50" s="12">
        <v>3.6919886268671999E-3</v>
      </c>
      <c r="BP50" s="12">
        <v>3.3955371484344445E-3</v>
      </c>
      <c r="BQ50" s="12">
        <v>3.1050786156483984E-3</v>
      </c>
      <c r="BR50" s="12">
        <v>2.8217593356400874E-3</v>
      </c>
      <c r="BS50" s="12">
        <v>2.5466974401714389E-3</v>
      </c>
      <c r="BT50" s="12">
        <v>2.280978472880041E-3</v>
      </c>
      <c r="BU50" s="12">
        <v>2.0256511051343459E-3</v>
      </c>
      <c r="BV50" s="12">
        <v>1.7817229974068623E-3</v>
      </c>
      <c r="BW50" s="12">
        <v>1.5501568224986419E-3</v>
      </c>
      <c r="BX50" s="12">
        <v>1.3318664663095261E-3</v>
      </c>
      <c r="BY50" s="12">
        <v>1.1277134211480123E-3</v>
      </c>
      <c r="BZ50" s="12">
        <v>9.3850338581470119E-4</v>
      </c>
      <c r="CA50" s="12">
        <v>7.6498308587721062E-4</v>
      </c>
      <c r="CB50" s="12">
        <v>6.0783732668550706E-4</v>
      </c>
      <c r="CC50" s="12">
        <v>4.6768629075805563E-4</v>
      </c>
      <c r="CD50" s="13">
        <v>3.4508309020474075E-4</v>
      </c>
      <c r="CE50" s="13">
        <v>2.4051158384607395E-4</v>
      </c>
      <c r="CF50" s="13">
        <v>1.5438446764347609E-4</v>
      </c>
      <c r="CG50" s="13">
        <v>8.7041645976860106E-5</v>
      </c>
      <c r="CH50" s="13">
        <v>3.8748890197338413E-5</v>
      </c>
      <c r="CI50" s="13">
        <v>9.6967897491090098E-6</v>
      </c>
      <c r="CJ50" s="13">
        <v>0</v>
      </c>
    </row>
    <row r="51" spans="1:88">
      <c r="A51" s="4" t="s">
        <v>576</v>
      </c>
      <c r="B51" s="10" t="s">
        <v>431</v>
      </c>
      <c r="C51" s="11" t="s">
        <v>383</v>
      </c>
      <c r="D51" s="8" t="s">
        <v>437</v>
      </c>
      <c r="E51" s="12">
        <v>3.4685570164548762E-2</v>
      </c>
      <c r="F51" s="12">
        <v>1.5903547811323637E-2</v>
      </c>
      <c r="G51" s="12">
        <v>1.5903547811323637E-2</v>
      </c>
      <c r="H51" s="12">
        <v>1.5903547811323637E-2</v>
      </c>
      <c r="I51" s="12">
        <v>1.5903547811323637E-2</v>
      </c>
      <c r="J51" s="12">
        <v>1.124861801310395E-2</v>
      </c>
      <c r="K51" s="12">
        <v>1.124861801310395E-2</v>
      </c>
      <c r="L51" s="12">
        <v>1.124861801310395E-2</v>
      </c>
      <c r="M51" s="12">
        <v>1.124861801310395E-2</v>
      </c>
      <c r="N51" s="12">
        <v>1.124861801310395E-2</v>
      </c>
      <c r="O51" s="12">
        <v>1.124861801310395E-2</v>
      </c>
      <c r="P51" s="12">
        <v>1.1779203812027905E-2</v>
      </c>
      <c r="Q51" s="12">
        <v>1.1779203812027905E-2</v>
      </c>
      <c r="R51" s="12">
        <v>1.1779203812027905E-2</v>
      </c>
      <c r="S51" s="12">
        <v>1.1779203812027905E-2</v>
      </c>
      <c r="T51" s="12">
        <v>1.1779203812027905E-2</v>
      </c>
      <c r="U51" s="12">
        <v>1.1779203812027905E-2</v>
      </c>
      <c r="V51" s="12">
        <v>1.1779203812027905E-2</v>
      </c>
      <c r="W51" s="12">
        <v>1.1779203812027905E-2</v>
      </c>
      <c r="X51" s="12">
        <v>1.1779203812027905E-2</v>
      </c>
      <c r="Y51" s="12">
        <v>1.1779203812027905E-2</v>
      </c>
      <c r="Z51" s="12">
        <v>1.1779203812027905E-2</v>
      </c>
      <c r="AA51" s="12">
        <v>1.1779203812027905E-2</v>
      </c>
      <c r="AB51" s="12">
        <v>9.82813505047897E-3</v>
      </c>
      <c r="AC51" s="12">
        <v>9.82813505047897E-3</v>
      </c>
      <c r="AD51" s="12">
        <v>9.82813505047897E-3</v>
      </c>
      <c r="AE51" s="12">
        <v>9.82813505047897E-3</v>
      </c>
      <c r="AF51" s="12">
        <v>9.82813505047897E-3</v>
      </c>
      <c r="AG51" s="12">
        <v>9.82813505047897E-3</v>
      </c>
      <c r="AH51" s="12">
        <v>9.82813505047897E-3</v>
      </c>
      <c r="AI51" s="12">
        <v>9.82813505047897E-3</v>
      </c>
      <c r="AJ51" s="12">
        <v>9.82813505047897E-3</v>
      </c>
      <c r="AK51" s="12">
        <v>9.82813505047897E-3</v>
      </c>
      <c r="AL51" s="12">
        <v>9.82813505047897E-3</v>
      </c>
      <c r="AM51" s="12">
        <v>9.8184382607298601E-3</v>
      </c>
      <c r="AN51" s="12">
        <v>9.7893861602816323E-3</v>
      </c>
      <c r="AO51" s="12">
        <v>9.7410934045021099E-3</v>
      </c>
      <c r="AP51" s="12">
        <v>9.6737505828354952E-3</v>
      </c>
      <c r="AQ51" s="12">
        <v>9.5876234666328972E-3</v>
      </c>
      <c r="AR51" s="12">
        <v>9.4830519602742292E-3</v>
      </c>
      <c r="AS51" s="12">
        <v>9.360448759720915E-3</v>
      </c>
      <c r="AT51" s="12">
        <v>9.2202977237934615E-3</v>
      </c>
      <c r="AU51" s="12">
        <v>9.0631519646017598E-3</v>
      </c>
      <c r="AV51" s="12">
        <v>8.8896316646642701E-3</v>
      </c>
      <c r="AW51" s="12">
        <v>8.7004216293309587E-3</v>
      </c>
      <c r="AX51" s="12">
        <v>8.496268584169445E-3</v>
      </c>
      <c r="AY51" s="12">
        <v>8.2779782279803274E-3</v>
      </c>
      <c r="AZ51" s="12">
        <v>8.0464120530721068E-3</v>
      </c>
      <c r="BA51" s="12">
        <v>7.8024839453446262E-3</v>
      </c>
      <c r="BB51" s="12">
        <v>7.5471565775989272E-3</v>
      </c>
      <c r="BC51" s="12">
        <v>7.2814376103075302E-3</v>
      </c>
      <c r="BD51" s="12">
        <v>7.006375714838883E-3</v>
      </c>
      <c r="BE51" s="12">
        <v>6.7230564348305733E-3</v>
      </c>
      <c r="BF51" s="12">
        <v>6.4325979020445267E-3</v>
      </c>
      <c r="BG51" s="12">
        <v>6.1361464236117692E-3</v>
      </c>
      <c r="BH51" s="12">
        <v>5.8348719580818787E-3</v>
      </c>
      <c r="BI51" s="12">
        <v>5.529963498131089E-3</v>
      </c>
      <c r="BJ51" s="12">
        <v>5.2226243781514003E-3</v>
      </c>
      <c r="BK51" s="12">
        <v>4.914067525239485E-3</v>
      </c>
      <c r="BL51" s="12">
        <v>4.6055106723275705E-3</v>
      </c>
      <c r="BM51" s="12">
        <v>4.2981715523478826E-3</v>
      </c>
      <c r="BN51" s="12">
        <v>3.9932630923970921E-3</v>
      </c>
      <c r="BO51" s="12">
        <v>3.6919886268671999E-3</v>
      </c>
      <c r="BP51" s="12">
        <v>3.3955371484344445E-3</v>
      </c>
      <c r="BQ51" s="12">
        <v>3.1050786156483984E-3</v>
      </c>
      <c r="BR51" s="12">
        <v>2.8217593356400874E-3</v>
      </c>
      <c r="BS51" s="12">
        <v>2.5466974401714389E-3</v>
      </c>
      <c r="BT51" s="12">
        <v>2.280978472880041E-3</v>
      </c>
      <c r="BU51" s="12">
        <v>2.0256511051343459E-3</v>
      </c>
      <c r="BV51" s="12">
        <v>1.7817229974068623E-3</v>
      </c>
      <c r="BW51" s="12">
        <v>1.5501568224986419E-3</v>
      </c>
      <c r="BX51" s="12">
        <v>1.3318664663095261E-3</v>
      </c>
      <c r="BY51" s="12">
        <v>1.1277134211480123E-3</v>
      </c>
      <c r="BZ51" s="12">
        <v>9.3850338581470119E-4</v>
      </c>
      <c r="CA51" s="12">
        <v>7.6498308587721062E-4</v>
      </c>
      <c r="CB51" s="12">
        <v>6.0783732668550706E-4</v>
      </c>
      <c r="CC51" s="12">
        <v>4.6768629075805563E-4</v>
      </c>
      <c r="CD51" s="13">
        <v>3.4508309020474075E-4</v>
      </c>
      <c r="CE51" s="13">
        <v>2.4051158384607395E-4</v>
      </c>
      <c r="CF51" s="13">
        <v>1.5438446764347609E-4</v>
      </c>
      <c r="CG51" s="13">
        <v>8.7041645976860106E-5</v>
      </c>
      <c r="CH51" s="13">
        <v>3.8748890197338413E-5</v>
      </c>
      <c r="CI51" s="13">
        <v>9.6967897491090098E-6</v>
      </c>
      <c r="CJ51" s="13">
        <v>0</v>
      </c>
    </row>
    <row r="52" spans="1:88">
      <c r="A52" s="4" t="s">
        <v>576</v>
      </c>
      <c r="B52" s="10" t="s">
        <v>431</v>
      </c>
      <c r="C52" s="11" t="s">
        <v>385</v>
      </c>
      <c r="D52" s="8" t="s">
        <v>438</v>
      </c>
      <c r="E52" s="12">
        <v>3.4685570164548762E-2</v>
      </c>
      <c r="F52" s="12">
        <v>1.5903547811323637E-2</v>
      </c>
      <c r="G52" s="12">
        <v>1.5903547811323637E-2</v>
      </c>
      <c r="H52" s="12">
        <v>1.5903547811323637E-2</v>
      </c>
      <c r="I52" s="12">
        <v>1.5903547811323637E-2</v>
      </c>
      <c r="J52" s="12">
        <v>1.124861801310395E-2</v>
      </c>
      <c r="K52" s="12">
        <v>1.124861801310395E-2</v>
      </c>
      <c r="L52" s="12">
        <v>1.124861801310395E-2</v>
      </c>
      <c r="M52" s="12">
        <v>1.124861801310395E-2</v>
      </c>
      <c r="N52" s="12">
        <v>1.124861801310395E-2</v>
      </c>
      <c r="O52" s="12">
        <v>1.124861801310395E-2</v>
      </c>
      <c r="P52" s="12">
        <v>1.1779203812027905E-2</v>
      </c>
      <c r="Q52" s="12">
        <v>1.1779203812027905E-2</v>
      </c>
      <c r="R52" s="12">
        <v>1.1779203812027905E-2</v>
      </c>
      <c r="S52" s="12">
        <v>1.1779203812027905E-2</v>
      </c>
      <c r="T52" s="12">
        <v>1.1779203812027905E-2</v>
      </c>
      <c r="U52" s="12">
        <v>1.1779203812027905E-2</v>
      </c>
      <c r="V52" s="12">
        <v>1.1779203812027905E-2</v>
      </c>
      <c r="W52" s="12">
        <v>1.1779203812027905E-2</v>
      </c>
      <c r="X52" s="12">
        <v>1.1779203812027905E-2</v>
      </c>
      <c r="Y52" s="12">
        <v>1.1779203812027905E-2</v>
      </c>
      <c r="Z52" s="12">
        <v>1.1779203812027905E-2</v>
      </c>
      <c r="AA52" s="12">
        <v>1.1779203812027905E-2</v>
      </c>
      <c r="AB52" s="12">
        <v>9.82813505047897E-3</v>
      </c>
      <c r="AC52" s="12">
        <v>9.82813505047897E-3</v>
      </c>
      <c r="AD52" s="12">
        <v>9.82813505047897E-3</v>
      </c>
      <c r="AE52" s="12">
        <v>9.82813505047897E-3</v>
      </c>
      <c r="AF52" s="12">
        <v>9.82813505047897E-3</v>
      </c>
      <c r="AG52" s="12">
        <v>9.82813505047897E-3</v>
      </c>
      <c r="AH52" s="12">
        <v>9.82813505047897E-3</v>
      </c>
      <c r="AI52" s="12">
        <v>9.82813505047897E-3</v>
      </c>
      <c r="AJ52" s="12">
        <v>9.82813505047897E-3</v>
      </c>
      <c r="AK52" s="12">
        <v>9.82813505047897E-3</v>
      </c>
      <c r="AL52" s="12">
        <v>9.82813505047897E-3</v>
      </c>
      <c r="AM52" s="12">
        <v>9.8184382607298601E-3</v>
      </c>
      <c r="AN52" s="12">
        <v>9.7893861602816323E-3</v>
      </c>
      <c r="AO52" s="12">
        <v>9.7410934045021099E-3</v>
      </c>
      <c r="AP52" s="12">
        <v>9.6737505828354952E-3</v>
      </c>
      <c r="AQ52" s="12">
        <v>9.5876234666328972E-3</v>
      </c>
      <c r="AR52" s="12">
        <v>9.4830519602742292E-3</v>
      </c>
      <c r="AS52" s="12">
        <v>9.360448759720915E-3</v>
      </c>
      <c r="AT52" s="12">
        <v>9.2202977237934615E-3</v>
      </c>
      <c r="AU52" s="12">
        <v>9.0631519646017598E-3</v>
      </c>
      <c r="AV52" s="12">
        <v>8.8896316646642701E-3</v>
      </c>
      <c r="AW52" s="12">
        <v>8.7004216293309587E-3</v>
      </c>
      <c r="AX52" s="12">
        <v>8.496268584169445E-3</v>
      </c>
      <c r="AY52" s="12">
        <v>8.2779782279803274E-3</v>
      </c>
      <c r="AZ52" s="12">
        <v>8.0464120530721068E-3</v>
      </c>
      <c r="BA52" s="12">
        <v>7.8024839453446262E-3</v>
      </c>
      <c r="BB52" s="12">
        <v>7.5471565775989272E-3</v>
      </c>
      <c r="BC52" s="12">
        <v>7.2814376103075302E-3</v>
      </c>
      <c r="BD52" s="12">
        <v>7.006375714838883E-3</v>
      </c>
      <c r="BE52" s="12">
        <v>6.7230564348305733E-3</v>
      </c>
      <c r="BF52" s="12">
        <v>6.4325979020445267E-3</v>
      </c>
      <c r="BG52" s="12">
        <v>6.1361464236117692E-3</v>
      </c>
      <c r="BH52" s="12">
        <v>5.8348719580818787E-3</v>
      </c>
      <c r="BI52" s="12">
        <v>5.529963498131089E-3</v>
      </c>
      <c r="BJ52" s="12">
        <v>5.2226243781514003E-3</v>
      </c>
      <c r="BK52" s="12">
        <v>4.914067525239485E-3</v>
      </c>
      <c r="BL52" s="12">
        <v>4.6055106723275705E-3</v>
      </c>
      <c r="BM52" s="12">
        <v>4.2981715523478826E-3</v>
      </c>
      <c r="BN52" s="12">
        <v>3.9932630923970921E-3</v>
      </c>
      <c r="BO52" s="12">
        <v>3.6919886268671999E-3</v>
      </c>
      <c r="BP52" s="12">
        <v>3.3955371484344445E-3</v>
      </c>
      <c r="BQ52" s="12">
        <v>3.1050786156483984E-3</v>
      </c>
      <c r="BR52" s="12">
        <v>2.8217593356400874E-3</v>
      </c>
      <c r="BS52" s="12">
        <v>2.5466974401714389E-3</v>
      </c>
      <c r="BT52" s="12">
        <v>2.280978472880041E-3</v>
      </c>
      <c r="BU52" s="12">
        <v>2.0256511051343459E-3</v>
      </c>
      <c r="BV52" s="12">
        <v>1.7817229974068623E-3</v>
      </c>
      <c r="BW52" s="12">
        <v>1.5501568224986419E-3</v>
      </c>
      <c r="BX52" s="12">
        <v>1.3318664663095261E-3</v>
      </c>
      <c r="BY52" s="12">
        <v>1.1277134211480123E-3</v>
      </c>
      <c r="BZ52" s="12">
        <v>9.3850338581470119E-4</v>
      </c>
      <c r="CA52" s="12">
        <v>7.6498308587721062E-4</v>
      </c>
      <c r="CB52" s="12">
        <v>6.0783732668550706E-4</v>
      </c>
      <c r="CC52" s="12">
        <v>4.6768629075805563E-4</v>
      </c>
      <c r="CD52" s="13">
        <v>3.4508309020474075E-4</v>
      </c>
      <c r="CE52" s="13">
        <v>2.4051158384607395E-4</v>
      </c>
      <c r="CF52" s="13">
        <v>1.5438446764347609E-4</v>
      </c>
      <c r="CG52" s="13">
        <v>8.7041645976860106E-5</v>
      </c>
      <c r="CH52" s="13">
        <v>3.8748890197338413E-5</v>
      </c>
      <c r="CI52" s="13">
        <v>9.6967897491090098E-6</v>
      </c>
      <c r="CJ52" s="13">
        <v>0</v>
      </c>
    </row>
    <row r="53" spans="1:88">
      <c r="A53" s="4" t="s">
        <v>576</v>
      </c>
      <c r="B53" s="10" t="s">
        <v>431</v>
      </c>
      <c r="C53" s="11" t="s">
        <v>387</v>
      </c>
      <c r="D53" s="8" t="s">
        <v>439</v>
      </c>
      <c r="E53" s="12">
        <v>3.4685570164548762E-2</v>
      </c>
      <c r="F53" s="12">
        <v>1.5903547811323637E-2</v>
      </c>
      <c r="G53" s="12">
        <v>1.5903547811323637E-2</v>
      </c>
      <c r="H53" s="12">
        <v>1.5903547811323637E-2</v>
      </c>
      <c r="I53" s="12">
        <v>1.5903547811323637E-2</v>
      </c>
      <c r="J53" s="12">
        <v>1.124861801310395E-2</v>
      </c>
      <c r="K53" s="12">
        <v>1.124861801310395E-2</v>
      </c>
      <c r="L53" s="12">
        <v>1.124861801310395E-2</v>
      </c>
      <c r="M53" s="12">
        <v>1.124861801310395E-2</v>
      </c>
      <c r="N53" s="12">
        <v>1.124861801310395E-2</v>
      </c>
      <c r="O53" s="12">
        <v>1.124861801310395E-2</v>
      </c>
      <c r="P53" s="12">
        <v>1.1779203812027905E-2</v>
      </c>
      <c r="Q53" s="12">
        <v>1.1779203812027905E-2</v>
      </c>
      <c r="R53" s="12">
        <v>1.1779203812027905E-2</v>
      </c>
      <c r="S53" s="12">
        <v>1.1779203812027905E-2</v>
      </c>
      <c r="T53" s="12">
        <v>1.1779203812027905E-2</v>
      </c>
      <c r="U53" s="12">
        <v>1.1779203812027905E-2</v>
      </c>
      <c r="V53" s="12">
        <v>1.1779203812027905E-2</v>
      </c>
      <c r="W53" s="12">
        <v>1.1779203812027905E-2</v>
      </c>
      <c r="X53" s="12">
        <v>1.1779203812027905E-2</v>
      </c>
      <c r="Y53" s="12">
        <v>1.1779203812027905E-2</v>
      </c>
      <c r="Z53" s="12">
        <v>1.1779203812027905E-2</v>
      </c>
      <c r="AA53" s="12">
        <v>1.1779203812027905E-2</v>
      </c>
      <c r="AB53" s="12">
        <v>9.82813505047897E-3</v>
      </c>
      <c r="AC53" s="12">
        <v>9.82813505047897E-3</v>
      </c>
      <c r="AD53" s="12">
        <v>9.82813505047897E-3</v>
      </c>
      <c r="AE53" s="12">
        <v>9.82813505047897E-3</v>
      </c>
      <c r="AF53" s="12">
        <v>9.82813505047897E-3</v>
      </c>
      <c r="AG53" s="12">
        <v>9.82813505047897E-3</v>
      </c>
      <c r="AH53" s="12">
        <v>9.82813505047897E-3</v>
      </c>
      <c r="AI53" s="12">
        <v>9.82813505047897E-3</v>
      </c>
      <c r="AJ53" s="12">
        <v>9.82813505047897E-3</v>
      </c>
      <c r="AK53" s="12">
        <v>9.82813505047897E-3</v>
      </c>
      <c r="AL53" s="12">
        <v>9.82813505047897E-3</v>
      </c>
      <c r="AM53" s="12">
        <v>9.8184382607298601E-3</v>
      </c>
      <c r="AN53" s="12">
        <v>9.7893861602816323E-3</v>
      </c>
      <c r="AO53" s="12">
        <v>9.7410934045021099E-3</v>
      </c>
      <c r="AP53" s="12">
        <v>9.6737505828354952E-3</v>
      </c>
      <c r="AQ53" s="12">
        <v>9.5876234666328972E-3</v>
      </c>
      <c r="AR53" s="12">
        <v>9.4830519602742292E-3</v>
      </c>
      <c r="AS53" s="12">
        <v>9.360448759720915E-3</v>
      </c>
      <c r="AT53" s="12">
        <v>9.2202977237934615E-3</v>
      </c>
      <c r="AU53" s="12">
        <v>9.0631519646017598E-3</v>
      </c>
      <c r="AV53" s="12">
        <v>8.8896316646642701E-3</v>
      </c>
      <c r="AW53" s="12">
        <v>8.7004216293309587E-3</v>
      </c>
      <c r="AX53" s="12">
        <v>8.496268584169445E-3</v>
      </c>
      <c r="AY53" s="12">
        <v>8.2779782279803274E-3</v>
      </c>
      <c r="AZ53" s="12">
        <v>8.0464120530721068E-3</v>
      </c>
      <c r="BA53" s="12">
        <v>7.8024839453446262E-3</v>
      </c>
      <c r="BB53" s="12">
        <v>7.5471565775989272E-3</v>
      </c>
      <c r="BC53" s="12">
        <v>7.2814376103075302E-3</v>
      </c>
      <c r="BD53" s="12">
        <v>7.006375714838883E-3</v>
      </c>
      <c r="BE53" s="12">
        <v>6.7230564348305733E-3</v>
      </c>
      <c r="BF53" s="12">
        <v>6.4325979020445267E-3</v>
      </c>
      <c r="BG53" s="12">
        <v>6.1361464236117692E-3</v>
      </c>
      <c r="BH53" s="12">
        <v>5.8348719580818787E-3</v>
      </c>
      <c r="BI53" s="12">
        <v>5.529963498131089E-3</v>
      </c>
      <c r="BJ53" s="12">
        <v>5.2226243781514003E-3</v>
      </c>
      <c r="BK53" s="12">
        <v>4.914067525239485E-3</v>
      </c>
      <c r="BL53" s="12">
        <v>4.6055106723275705E-3</v>
      </c>
      <c r="BM53" s="12">
        <v>4.2981715523478826E-3</v>
      </c>
      <c r="BN53" s="12">
        <v>3.9932630923970921E-3</v>
      </c>
      <c r="BO53" s="12">
        <v>3.6919886268671999E-3</v>
      </c>
      <c r="BP53" s="12">
        <v>3.3955371484344445E-3</v>
      </c>
      <c r="BQ53" s="12">
        <v>3.1050786156483984E-3</v>
      </c>
      <c r="BR53" s="12">
        <v>2.8217593356400874E-3</v>
      </c>
      <c r="BS53" s="12">
        <v>2.5466974401714389E-3</v>
      </c>
      <c r="BT53" s="12">
        <v>2.280978472880041E-3</v>
      </c>
      <c r="BU53" s="12">
        <v>2.0256511051343459E-3</v>
      </c>
      <c r="BV53" s="12">
        <v>1.7817229974068623E-3</v>
      </c>
      <c r="BW53" s="12">
        <v>1.5501568224986419E-3</v>
      </c>
      <c r="BX53" s="12">
        <v>1.3318664663095261E-3</v>
      </c>
      <c r="BY53" s="12">
        <v>1.1277134211480123E-3</v>
      </c>
      <c r="BZ53" s="12">
        <v>9.3850338581470119E-4</v>
      </c>
      <c r="CA53" s="12">
        <v>7.6498308587721062E-4</v>
      </c>
      <c r="CB53" s="12">
        <v>6.0783732668550706E-4</v>
      </c>
      <c r="CC53" s="12">
        <v>4.6768629075805563E-4</v>
      </c>
      <c r="CD53" s="13">
        <v>3.4508309020474075E-4</v>
      </c>
      <c r="CE53" s="13">
        <v>2.4051158384607395E-4</v>
      </c>
      <c r="CF53" s="13">
        <v>1.5438446764347609E-4</v>
      </c>
      <c r="CG53" s="13">
        <v>8.7041645976860106E-5</v>
      </c>
      <c r="CH53" s="13">
        <v>3.8748890197338413E-5</v>
      </c>
      <c r="CI53" s="13">
        <v>9.6967897491090098E-6</v>
      </c>
      <c r="CJ53" s="13">
        <v>0</v>
      </c>
    </row>
    <row r="54" spans="1:88">
      <c r="A54" s="4" t="s">
        <v>576</v>
      </c>
      <c r="B54" s="10" t="s">
        <v>431</v>
      </c>
      <c r="C54" s="11" t="s">
        <v>389</v>
      </c>
      <c r="D54" s="8" t="s">
        <v>440</v>
      </c>
      <c r="E54" s="12">
        <v>3.4685570164548762E-2</v>
      </c>
      <c r="F54" s="12">
        <v>1.5903547811323637E-2</v>
      </c>
      <c r="G54" s="12">
        <v>1.5903547811323637E-2</v>
      </c>
      <c r="H54" s="12">
        <v>1.5903547811323637E-2</v>
      </c>
      <c r="I54" s="12">
        <v>1.5903547811323637E-2</v>
      </c>
      <c r="J54" s="12">
        <v>1.124861801310395E-2</v>
      </c>
      <c r="K54" s="12">
        <v>1.124861801310395E-2</v>
      </c>
      <c r="L54" s="12">
        <v>1.124861801310395E-2</v>
      </c>
      <c r="M54" s="12">
        <v>1.124861801310395E-2</v>
      </c>
      <c r="N54" s="12">
        <v>1.124861801310395E-2</v>
      </c>
      <c r="O54" s="12">
        <v>1.124861801310395E-2</v>
      </c>
      <c r="P54" s="12">
        <v>1.1779203812027905E-2</v>
      </c>
      <c r="Q54" s="12">
        <v>1.1779203812027905E-2</v>
      </c>
      <c r="R54" s="12">
        <v>1.1779203812027905E-2</v>
      </c>
      <c r="S54" s="12">
        <v>1.1779203812027905E-2</v>
      </c>
      <c r="T54" s="12">
        <v>1.1779203812027905E-2</v>
      </c>
      <c r="U54" s="12">
        <v>1.1779203812027905E-2</v>
      </c>
      <c r="V54" s="12">
        <v>1.1779203812027905E-2</v>
      </c>
      <c r="W54" s="12">
        <v>1.1779203812027905E-2</v>
      </c>
      <c r="X54" s="12">
        <v>1.1779203812027905E-2</v>
      </c>
      <c r="Y54" s="12">
        <v>1.1779203812027905E-2</v>
      </c>
      <c r="Z54" s="12">
        <v>1.1779203812027905E-2</v>
      </c>
      <c r="AA54" s="12">
        <v>1.1779203812027905E-2</v>
      </c>
      <c r="AB54" s="12">
        <v>9.82813505047897E-3</v>
      </c>
      <c r="AC54" s="12">
        <v>9.82813505047897E-3</v>
      </c>
      <c r="AD54" s="12">
        <v>9.82813505047897E-3</v>
      </c>
      <c r="AE54" s="12">
        <v>9.82813505047897E-3</v>
      </c>
      <c r="AF54" s="12">
        <v>9.82813505047897E-3</v>
      </c>
      <c r="AG54" s="12">
        <v>9.82813505047897E-3</v>
      </c>
      <c r="AH54" s="12">
        <v>9.82813505047897E-3</v>
      </c>
      <c r="AI54" s="12">
        <v>9.82813505047897E-3</v>
      </c>
      <c r="AJ54" s="12">
        <v>9.82813505047897E-3</v>
      </c>
      <c r="AK54" s="12">
        <v>9.82813505047897E-3</v>
      </c>
      <c r="AL54" s="12">
        <v>9.82813505047897E-3</v>
      </c>
      <c r="AM54" s="12">
        <v>9.8184382607298601E-3</v>
      </c>
      <c r="AN54" s="12">
        <v>9.7893861602816323E-3</v>
      </c>
      <c r="AO54" s="12">
        <v>9.7410934045021099E-3</v>
      </c>
      <c r="AP54" s="12">
        <v>9.6737505828354952E-3</v>
      </c>
      <c r="AQ54" s="12">
        <v>9.5876234666328972E-3</v>
      </c>
      <c r="AR54" s="12">
        <v>9.4830519602742292E-3</v>
      </c>
      <c r="AS54" s="12">
        <v>9.360448759720915E-3</v>
      </c>
      <c r="AT54" s="12">
        <v>9.2202977237934615E-3</v>
      </c>
      <c r="AU54" s="12">
        <v>9.0631519646017598E-3</v>
      </c>
      <c r="AV54" s="12">
        <v>8.8896316646642701E-3</v>
      </c>
      <c r="AW54" s="12">
        <v>8.7004216293309587E-3</v>
      </c>
      <c r="AX54" s="12">
        <v>8.496268584169445E-3</v>
      </c>
      <c r="AY54" s="12">
        <v>8.2779782279803274E-3</v>
      </c>
      <c r="AZ54" s="12">
        <v>8.0464120530721068E-3</v>
      </c>
      <c r="BA54" s="12">
        <v>7.8024839453446262E-3</v>
      </c>
      <c r="BB54" s="12">
        <v>7.5471565775989272E-3</v>
      </c>
      <c r="BC54" s="12">
        <v>7.2814376103075302E-3</v>
      </c>
      <c r="BD54" s="12">
        <v>7.006375714838883E-3</v>
      </c>
      <c r="BE54" s="12">
        <v>6.7230564348305733E-3</v>
      </c>
      <c r="BF54" s="12">
        <v>6.4325979020445267E-3</v>
      </c>
      <c r="BG54" s="12">
        <v>6.1361464236117692E-3</v>
      </c>
      <c r="BH54" s="12">
        <v>5.8348719580818787E-3</v>
      </c>
      <c r="BI54" s="12">
        <v>5.529963498131089E-3</v>
      </c>
      <c r="BJ54" s="12">
        <v>5.2226243781514003E-3</v>
      </c>
      <c r="BK54" s="12">
        <v>4.914067525239485E-3</v>
      </c>
      <c r="BL54" s="12">
        <v>4.6055106723275705E-3</v>
      </c>
      <c r="BM54" s="12">
        <v>4.2981715523478826E-3</v>
      </c>
      <c r="BN54" s="12">
        <v>3.9932630923970921E-3</v>
      </c>
      <c r="BO54" s="12">
        <v>3.6919886268671999E-3</v>
      </c>
      <c r="BP54" s="12">
        <v>3.3955371484344445E-3</v>
      </c>
      <c r="BQ54" s="12">
        <v>3.1050786156483984E-3</v>
      </c>
      <c r="BR54" s="12">
        <v>2.8217593356400874E-3</v>
      </c>
      <c r="BS54" s="12">
        <v>2.5466974401714389E-3</v>
      </c>
      <c r="BT54" s="12">
        <v>2.280978472880041E-3</v>
      </c>
      <c r="BU54" s="12">
        <v>2.0256511051343459E-3</v>
      </c>
      <c r="BV54" s="12">
        <v>1.7817229974068623E-3</v>
      </c>
      <c r="BW54" s="12">
        <v>1.5501568224986419E-3</v>
      </c>
      <c r="BX54" s="12">
        <v>1.3318664663095261E-3</v>
      </c>
      <c r="BY54" s="12">
        <v>1.1277134211480123E-3</v>
      </c>
      <c r="BZ54" s="12">
        <v>9.3850338581470119E-4</v>
      </c>
      <c r="CA54" s="12">
        <v>7.6498308587721062E-4</v>
      </c>
      <c r="CB54" s="12">
        <v>6.0783732668550706E-4</v>
      </c>
      <c r="CC54" s="12">
        <v>4.6768629075805563E-4</v>
      </c>
      <c r="CD54" s="13">
        <v>3.4508309020474075E-4</v>
      </c>
      <c r="CE54" s="13">
        <v>2.4051158384607395E-4</v>
      </c>
      <c r="CF54" s="13">
        <v>1.5438446764347609E-4</v>
      </c>
      <c r="CG54" s="13">
        <v>8.7041645976860106E-5</v>
      </c>
      <c r="CH54" s="13">
        <v>3.8748890197338413E-5</v>
      </c>
      <c r="CI54" s="13">
        <v>9.6967897491090098E-6</v>
      </c>
      <c r="CJ54" s="13">
        <v>0</v>
      </c>
    </row>
    <row r="55" spans="1:88">
      <c r="A55" s="4" t="s">
        <v>576</v>
      </c>
      <c r="B55" s="10" t="s">
        <v>431</v>
      </c>
      <c r="C55" s="11" t="s">
        <v>391</v>
      </c>
      <c r="D55" s="8" t="s">
        <v>441</v>
      </c>
      <c r="E55" s="12">
        <v>3.4685570164548762E-2</v>
      </c>
      <c r="F55" s="12">
        <v>1.5903547811323637E-2</v>
      </c>
      <c r="G55" s="12">
        <v>1.5903547811323637E-2</v>
      </c>
      <c r="H55" s="12">
        <v>1.5903547811323637E-2</v>
      </c>
      <c r="I55" s="12">
        <v>1.5903547811323637E-2</v>
      </c>
      <c r="J55" s="12">
        <v>1.124861801310395E-2</v>
      </c>
      <c r="K55" s="12">
        <v>1.124861801310395E-2</v>
      </c>
      <c r="L55" s="12">
        <v>1.124861801310395E-2</v>
      </c>
      <c r="M55" s="12">
        <v>1.124861801310395E-2</v>
      </c>
      <c r="N55" s="12">
        <v>1.124861801310395E-2</v>
      </c>
      <c r="O55" s="12">
        <v>1.124861801310395E-2</v>
      </c>
      <c r="P55" s="12">
        <v>1.1779203812027905E-2</v>
      </c>
      <c r="Q55" s="12">
        <v>1.1779203812027905E-2</v>
      </c>
      <c r="R55" s="12">
        <v>1.1779203812027905E-2</v>
      </c>
      <c r="S55" s="12">
        <v>1.1779203812027905E-2</v>
      </c>
      <c r="T55" s="12">
        <v>1.1779203812027905E-2</v>
      </c>
      <c r="U55" s="12">
        <v>1.1779203812027905E-2</v>
      </c>
      <c r="V55" s="12">
        <v>1.1779203812027905E-2</v>
      </c>
      <c r="W55" s="12">
        <v>1.1779203812027905E-2</v>
      </c>
      <c r="X55" s="12">
        <v>1.1779203812027905E-2</v>
      </c>
      <c r="Y55" s="12">
        <v>1.1779203812027905E-2</v>
      </c>
      <c r="Z55" s="12">
        <v>1.1779203812027905E-2</v>
      </c>
      <c r="AA55" s="12">
        <v>1.1779203812027905E-2</v>
      </c>
      <c r="AB55" s="12">
        <v>9.82813505047897E-3</v>
      </c>
      <c r="AC55" s="12">
        <v>9.82813505047897E-3</v>
      </c>
      <c r="AD55" s="12">
        <v>9.82813505047897E-3</v>
      </c>
      <c r="AE55" s="12">
        <v>9.82813505047897E-3</v>
      </c>
      <c r="AF55" s="12">
        <v>9.82813505047897E-3</v>
      </c>
      <c r="AG55" s="12">
        <v>9.82813505047897E-3</v>
      </c>
      <c r="AH55" s="12">
        <v>9.82813505047897E-3</v>
      </c>
      <c r="AI55" s="12">
        <v>9.82813505047897E-3</v>
      </c>
      <c r="AJ55" s="12">
        <v>9.82813505047897E-3</v>
      </c>
      <c r="AK55" s="12">
        <v>9.82813505047897E-3</v>
      </c>
      <c r="AL55" s="12">
        <v>9.82813505047897E-3</v>
      </c>
      <c r="AM55" s="12">
        <v>9.8184382607298601E-3</v>
      </c>
      <c r="AN55" s="12">
        <v>9.7893861602816323E-3</v>
      </c>
      <c r="AO55" s="12">
        <v>9.7410934045021099E-3</v>
      </c>
      <c r="AP55" s="12">
        <v>9.6737505828354952E-3</v>
      </c>
      <c r="AQ55" s="12">
        <v>9.5876234666328972E-3</v>
      </c>
      <c r="AR55" s="12">
        <v>9.4830519602742292E-3</v>
      </c>
      <c r="AS55" s="12">
        <v>9.360448759720915E-3</v>
      </c>
      <c r="AT55" s="12">
        <v>9.2202977237934615E-3</v>
      </c>
      <c r="AU55" s="12">
        <v>9.0631519646017598E-3</v>
      </c>
      <c r="AV55" s="12">
        <v>8.8896316646642701E-3</v>
      </c>
      <c r="AW55" s="12">
        <v>8.7004216293309587E-3</v>
      </c>
      <c r="AX55" s="12">
        <v>8.496268584169445E-3</v>
      </c>
      <c r="AY55" s="12">
        <v>8.2779782279803274E-3</v>
      </c>
      <c r="AZ55" s="12">
        <v>8.0464120530721068E-3</v>
      </c>
      <c r="BA55" s="12">
        <v>7.8024839453446262E-3</v>
      </c>
      <c r="BB55" s="12">
        <v>7.5471565775989272E-3</v>
      </c>
      <c r="BC55" s="12">
        <v>7.2814376103075302E-3</v>
      </c>
      <c r="BD55" s="12">
        <v>7.006375714838883E-3</v>
      </c>
      <c r="BE55" s="12">
        <v>6.7230564348305733E-3</v>
      </c>
      <c r="BF55" s="12">
        <v>6.4325979020445267E-3</v>
      </c>
      <c r="BG55" s="12">
        <v>6.1361464236117692E-3</v>
      </c>
      <c r="BH55" s="12">
        <v>5.8348719580818787E-3</v>
      </c>
      <c r="BI55" s="12">
        <v>5.529963498131089E-3</v>
      </c>
      <c r="BJ55" s="12">
        <v>5.2226243781514003E-3</v>
      </c>
      <c r="BK55" s="12">
        <v>4.914067525239485E-3</v>
      </c>
      <c r="BL55" s="12">
        <v>4.6055106723275705E-3</v>
      </c>
      <c r="BM55" s="12">
        <v>4.2981715523478826E-3</v>
      </c>
      <c r="BN55" s="12">
        <v>3.9932630923970921E-3</v>
      </c>
      <c r="BO55" s="12">
        <v>3.6919886268671999E-3</v>
      </c>
      <c r="BP55" s="12">
        <v>3.3955371484344445E-3</v>
      </c>
      <c r="BQ55" s="12">
        <v>3.1050786156483984E-3</v>
      </c>
      <c r="BR55" s="12">
        <v>2.8217593356400874E-3</v>
      </c>
      <c r="BS55" s="12">
        <v>2.5466974401714389E-3</v>
      </c>
      <c r="BT55" s="12">
        <v>2.280978472880041E-3</v>
      </c>
      <c r="BU55" s="12">
        <v>2.0256511051343459E-3</v>
      </c>
      <c r="BV55" s="12">
        <v>1.7817229974068623E-3</v>
      </c>
      <c r="BW55" s="12">
        <v>1.5501568224986419E-3</v>
      </c>
      <c r="BX55" s="12">
        <v>1.3318664663095261E-3</v>
      </c>
      <c r="BY55" s="12">
        <v>1.1277134211480123E-3</v>
      </c>
      <c r="BZ55" s="12">
        <v>9.3850338581470119E-4</v>
      </c>
      <c r="CA55" s="12">
        <v>7.6498308587721062E-4</v>
      </c>
      <c r="CB55" s="12">
        <v>6.0783732668550706E-4</v>
      </c>
      <c r="CC55" s="12">
        <v>4.6768629075805563E-4</v>
      </c>
      <c r="CD55" s="13">
        <v>3.4508309020474075E-4</v>
      </c>
      <c r="CE55" s="13">
        <v>2.4051158384607395E-4</v>
      </c>
      <c r="CF55" s="13">
        <v>1.5438446764347609E-4</v>
      </c>
      <c r="CG55" s="13">
        <v>8.7041645976860106E-5</v>
      </c>
      <c r="CH55" s="13">
        <v>3.8748890197338413E-5</v>
      </c>
      <c r="CI55" s="13">
        <v>9.6967897491090098E-6</v>
      </c>
      <c r="CJ55" s="13">
        <v>0</v>
      </c>
    </row>
    <row r="56" spans="1:88">
      <c r="A56" s="4" t="s">
        <v>576</v>
      </c>
      <c r="B56" s="10" t="s">
        <v>431</v>
      </c>
      <c r="C56" s="11" t="s">
        <v>393</v>
      </c>
      <c r="D56" s="8" t="s">
        <v>442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3">
        <v>0</v>
      </c>
      <c r="CE56" s="13">
        <v>0</v>
      </c>
      <c r="CF56" s="13">
        <v>0</v>
      </c>
      <c r="CG56" s="13">
        <v>0</v>
      </c>
      <c r="CH56" s="13">
        <v>0</v>
      </c>
      <c r="CI56" s="13">
        <v>0</v>
      </c>
      <c r="CJ56" s="13">
        <v>0</v>
      </c>
    </row>
    <row r="57" spans="1:88">
      <c r="A57" s="4" t="s">
        <v>576</v>
      </c>
      <c r="B57" s="10" t="s">
        <v>443</v>
      </c>
      <c r="C57" s="11" t="s">
        <v>373</v>
      </c>
      <c r="D57" s="8" t="s">
        <v>444</v>
      </c>
      <c r="E57" s="12">
        <v>1.5018029588713011E-2</v>
      </c>
      <c r="F57" s="12">
        <v>1.0126924324113995E-2</v>
      </c>
      <c r="G57" s="12">
        <v>1.0126924324113995E-2</v>
      </c>
      <c r="H57" s="12">
        <v>1.0126924324113995E-2</v>
      </c>
      <c r="I57" s="12">
        <v>1.0126924324113995E-2</v>
      </c>
      <c r="J57" s="12">
        <v>1.4803326580284049E-2</v>
      </c>
      <c r="K57" s="12">
        <v>1.4803326580284049E-2</v>
      </c>
      <c r="L57" s="12">
        <v>1.4803326580284049E-2</v>
      </c>
      <c r="M57" s="12">
        <v>1.4803326580284049E-2</v>
      </c>
      <c r="N57" s="12">
        <v>1.4803326580284049E-2</v>
      </c>
      <c r="O57" s="12">
        <v>1.4803326580284049E-2</v>
      </c>
      <c r="P57" s="12">
        <v>1.7981202490343628E-2</v>
      </c>
      <c r="Q57" s="12">
        <v>1.7981202490343628E-2</v>
      </c>
      <c r="R57" s="12">
        <v>1.7981202490343628E-2</v>
      </c>
      <c r="S57" s="12">
        <v>1.7981202490343628E-2</v>
      </c>
      <c r="T57" s="12">
        <v>1.7981202490343628E-2</v>
      </c>
      <c r="U57" s="12">
        <v>1.7981202490343628E-2</v>
      </c>
      <c r="V57" s="12">
        <v>1.7981202490343628E-2</v>
      </c>
      <c r="W57" s="12">
        <v>1.7981202490343628E-2</v>
      </c>
      <c r="X57" s="12">
        <v>1.7981202490343628E-2</v>
      </c>
      <c r="Y57" s="12">
        <v>1.7981202490343628E-2</v>
      </c>
      <c r="Z57" s="12">
        <v>1.7981202490343628E-2</v>
      </c>
      <c r="AA57" s="12">
        <v>1.7981202490343628E-2</v>
      </c>
      <c r="AB57" s="12">
        <v>2.2554121287647666E-2</v>
      </c>
      <c r="AC57" s="12">
        <v>2.2554121287647666E-2</v>
      </c>
      <c r="AD57" s="12">
        <v>2.2554121287647666E-2</v>
      </c>
      <c r="AE57" s="12">
        <v>2.2554121287647666E-2</v>
      </c>
      <c r="AF57" s="12">
        <v>2.2554121287647666E-2</v>
      </c>
      <c r="AG57" s="12">
        <v>2.2554121287647666E-2</v>
      </c>
      <c r="AH57" s="12">
        <v>2.2554121287647666E-2</v>
      </c>
      <c r="AI57" s="12">
        <v>2.2554121287647666E-2</v>
      </c>
      <c r="AJ57" s="12">
        <v>2.2554121287647666E-2</v>
      </c>
      <c r="AK57" s="12">
        <v>2.2554121287647666E-2</v>
      </c>
      <c r="AL57" s="12">
        <v>2.2554121287647666E-2</v>
      </c>
      <c r="AM57" s="12">
        <v>2.2531868584466552E-2</v>
      </c>
      <c r="AN57" s="12">
        <v>2.246519829617637E-2</v>
      </c>
      <c r="AO57" s="12">
        <v>2.2354373539946244E-2</v>
      </c>
      <c r="AP57" s="12">
        <v>2.2199831690457996E-2</v>
      </c>
      <c r="AQ57" s="12">
        <v>2.2002182653788109E-2</v>
      </c>
      <c r="AR57" s="12">
        <v>2.1762206460387058E-2</v>
      </c>
      <c r="AS57" s="12">
        <v>2.1480850186655506E-2</v>
      </c>
      <c r="AT57" s="12">
        <v>2.1159224217266411E-2</v>
      </c>
      <c r="AU57" s="12">
        <v>2.079859786298403E-2</v>
      </c>
      <c r="AV57" s="12">
        <v>2.0400394351274199E-2</v>
      </c>
      <c r="AW57" s="12">
        <v>1.9966185209475764E-2</v>
      </c>
      <c r="AX57" s="12">
        <v>1.9497684062700114E-2</v>
      </c>
      <c r="AY57" s="12">
        <v>1.8996739870935753E-2</v>
      </c>
      <c r="AZ57" s="12">
        <v>1.8465329632047948E-2</v>
      </c>
      <c r="BA57" s="12">
        <v>1.7905550579471345E-2</v>
      </c>
      <c r="BB57" s="12">
        <v>1.7319611905387736E-2</v>
      </c>
      <c r="BC57" s="12">
        <v>1.6709826042053819E-2</v>
      </c>
      <c r="BD57" s="12">
        <v>1.6078599535687507E-2</v>
      </c>
      <c r="BE57" s="12">
        <v>1.542842354892947E-2</v>
      </c>
      <c r="BF57" s="12">
        <v>1.4761864029362283E-2</v>
      </c>
      <c r="BG57" s="12">
        <v>1.4081551582887606E-2</v>
      </c>
      <c r="BH57" s="12">
        <v>1.3390171091926483E-2</v>
      </c>
      <c r="BI57" s="12">
        <v>1.2690451119415032E-2</v>
      </c>
      <c r="BJ57" s="12">
        <v>1.1985153140413105E-2</v>
      </c>
      <c r="BK57" s="12">
        <v>1.1277060643823833E-2</v>
      </c>
      <c r="BL57" s="12">
        <v>1.0568968147234561E-2</v>
      </c>
      <c r="BM57" s="12">
        <v>9.8636701682326376E-3</v>
      </c>
      <c r="BN57" s="12">
        <v>9.1639501957211846E-3</v>
      </c>
      <c r="BO57" s="12">
        <v>8.4725697047600586E-3</v>
      </c>
      <c r="BP57" s="12">
        <v>7.7922572582853865E-3</v>
      </c>
      <c r="BQ57" s="12">
        <v>7.1256977387182006E-3</v>
      </c>
      <c r="BR57" s="12">
        <v>6.4755217519601588E-3</v>
      </c>
      <c r="BS57" s="12">
        <v>5.844295245593845E-3</v>
      </c>
      <c r="BT57" s="12">
        <v>5.2345093822599251E-3</v>
      </c>
      <c r="BU57" s="12">
        <v>4.6485707081763234E-3</v>
      </c>
      <c r="BV57" s="12">
        <v>4.0887916555997173E-3</v>
      </c>
      <c r="BW57" s="12">
        <v>3.5573814167119129E-3</v>
      </c>
      <c r="BX57" s="12">
        <v>3.0564372249475562E-3</v>
      </c>
      <c r="BY57" s="12">
        <v>2.5879360781719029E-3</v>
      </c>
      <c r="BZ57" s="12">
        <v>2.1537269363734669E-3</v>
      </c>
      <c r="CA57" s="12">
        <v>1.7555234246636401E-3</v>
      </c>
      <c r="CB57" s="12">
        <v>1.3948970703812551E-3</v>
      </c>
      <c r="CC57" s="12">
        <v>1.0732711009921636E-3</v>
      </c>
      <c r="CD57" s="13">
        <v>7.9191482726060833E-4</v>
      </c>
      <c r="CE57" s="13">
        <v>5.5193863385955715E-4</v>
      </c>
      <c r="CF57" s="13">
        <v>3.5428959718967053E-4</v>
      </c>
      <c r="CG57" s="13">
        <v>1.9974774770142371E-4</v>
      </c>
      <c r="CH57" s="13">
        <v>8.8922991471298603E-5</v>
      </c>
      <c r="CI57" s="13">
        <v>2.22527031811152E-5</v>
      </c>
      <c r="CJ57" s="13">
        <v>0</v>
      </c>
    </row>
    <row r="58" spans="1:88">
      <c r="A58" s="4" t="s">
        <v>576</v>
      </c>
      <c r="B58" s="10" t="s">
        <v>443</v>
      </c>
      <c r="C58" s="11" t="s">
        <v>375</v>
      </c>
      <c r="D58" s="8" t="s">
        <v>445</v>
      </c>
      <c r="E58" s="12">
        <v>1.5018029588713011E-2</v>
      </c>
      <c r="F58" s="12">
        <v>1.0126924324113995E-2</v>
      </c>
      <c r="G58" s="12">
        <v>1.0126924324113995E-2</v>
      </c>
      <c r="H58" s="12">
        <v>1.0126924324113995E-2</v>
      </c>
      <c r="I58" s="12">
        <v>1.0126924324113995E-2</v>
      </c>
      <c r="J58" s="12">
        <v>1.4803326580284049E-2</v>
      </c>
      <c r="K58" s="12">
        <v>1.4803326580284049E-2</v>
      </c>
      <c r="L58" s="12">
        <v>1.4803326580284049E-2</v>
      </c>
      <c r="M58" s="12">
        <v>1.4803326580284049E-2</v>
      </c>
      <c r="N58" s="12">
        <v>1.4803326580284049E-2</v>
      </c>
      <c r="O58" s="12">
        <v>1.4803326580284049E-2</v>
      </c>
      <c r="P58" s="12">
        <v>1.7981202490343628E-2</v>
      </c>
      <c r="Q58" s="12">
        <v>1.7981202490343628E-2</v>
      </c>
      <c r="R58" s="12">
        <v>1.7981202490343628E-2</v>
      </c>
      <c r="S58" s="12">
        <v>1.7981202490343628E-2</v>
      </c>
      <c r="T58" s="12">
        <v>1.7981202490343628E-2</v>
      </c>
      <c r="U58" s="12">
        <v>1.7981202490343628E-2</v>
      </c>
      <c r="V58" s="12">
        <v>1.7981202490343628E-2</v>
      </c>
      <c r="W58" s="12">
        <v>1.7981202490343628E-2</v>
      </c>
      <c r="X58" s="12">
        <v>1.7981202490343628E-2</v>
      </c>
      <c r="Y58" s="12">
        <v>1.7981202490343628E-2</v>
      </c>
      <c r="Z58" s="12">
        <v>1.7981202490343628E-2</v>
      </c>
      <c r="AA58" s="12">
        <v>1.7981202490343628E-2</v>
      </c>
      <c r="AB58" s="12">
        <v>2.2554121287647666E-2</v>
      </c>
      <c r="AC58" s="12">
        <v>2.2554121287647666E-2</v>
      </c>
      <c r="AD58" s="12">
        <v>2.2554121287647666E-2</v>
      </c>
      <c r="AE58" s="12">
        <v>2.2554121287647666E-2</v>
      </c>
      <c r="AF58" s="12">
        <v>2.2554121287647666E-2</v>
      </c>
      <c r="AG58" s="12">
        <v>2.2554121287647666E-2</v>
      </c>
      <c r="AH58" s="12">
        <v>2.2554121287647666E-2</v>
      </c>
      <c r="AI58" s="12">
        <v>2.2554121287647666E-2</v>
      </c>
      <c r="AJ58" s="12">
        <v>2.2554121287647666E-2</v>
      </c>
      <c r="AK58" s="12">
        <v>2.2554121287647666E-2</v>
      </c>
      <c r="AL58" s="12">
        <v>2.2554121287647666E-2</v>
      </c>
      <c r="AM58" s="12">
        <v>2.2531868584466552E-2</v>
      </c>
      <c r="AN58" s="12">
        <v>2.246519829617637E-2</v>
      </c>
      <c r="AO58" s="12">
        <v>2.2354373539946244E-2</v>
      </c>
      <c r="AP58" s="12">
        <v>2.2199831690457996E-2</v>
      </c>
      <c r="AQ58" s="12">
        <v>2.2002182653788109E-2</v>
      </c>
      <c r="AR58" s="12">
        <v>2.1762206460387058E-2</v>
      </c>
      <c r="AS58" s="12">
        <v>2.1480850186655506E-2</v>
      </c>
      <c r="AT58" s="12">
        <v>2.1159224217266411E-2</v>
      </c>
      <c r="AU58" s="12">
        <v>2.079859786298403E-2</v>
      </c>
      <c r="AV58" s="12">
        <v>2.0400394351274199E-2</v>
      </c>
      <c r="AW58" s="12">
        <v>1.9966185209475764E-2</v>
      </c>
      <c r="AX58" s="12">
        <v>1.9497684062700114E-2</v>
      </c>
      <c r="AY58" s="12">
        <v>1.8996739870935753E-2</v>
      </c>
      <c r="AZ58" s="12">
        <v>1.8465329632047948E-2</v>
      </c>
      <c r="BA58" s="12">
        <v>1.7905550579471345E-2</v>
      </c>
      <c r="BB58" s="12">
        <v>1.7319611905387736E-2</v>
      </c>
      <c r="BC58" s="12">
        <v>1.6709826042053819E-2</v>
      </c>
      <c r="BD58" s="12">
        <v>1.6078599535687507E-2</v>
      </c>
      <c r="BE58" s="12">
        <v>1.542842354892947E-2</v>
      </c>
      <c r="BF58" s="12">
        <v>1.4761864029362283E-2</v>
      </c>
      <c r="BG58" s="12">
        <v>1.4081551582887606E-2</v>
      </c>
      <c r="BH58" s="12">
        <v>1.3390171091926483E-2</v>
      </c>
      <c r="BI58" s="12">
        <v>1.2690451119415032E-2</v>
      </c>
      <c r="BJ58" s="12">
        <v>1.1985153140413105E-2</v>
      </c>
      <c r="BK58" s="12">
        <v>1.1277060643823833E-2</v>
      </c>
      <c r="BL58" s="12">
        <v>1.0568968147234561E-2</v>
      </c>
      <c r="BM58" s="12">
        <v>9.8636701682326376E-3</v>
      </c>
      <c r="BN58" s="12">
        <v>9.1639501957211846E-3</v>
      </c>
      <c r="BO58" s="12">
        <v>8.4725697047600586E-3</v>
      </c>
      <c r="BP58" s="12">
        <v>7.7922572582853865E-3</v>
      </c>
      <c r="BQ58" s="12">
        <v>7.1256977387182006E-3</v>
      </c>
      <c r="BR58" s="12">
        <v>6.4755217519601588E-3</v>
      </c>
      <c r="BS58" s="12">
        <v>5.844295245593845E-3</v>
      </c>
      <c r="BT58" s="12">
        <v>5.2345093822599251E-3</v>
      </c>
      <c r="BU58" s="12">
        <v>4.6485707081763234E-3</v>
      </c>
      <c r="BV58" s="12">
        <v>4.0887916555997173E-3</v>
      </c>
      <c r="BW58" s="12">
        <v>3.5573814167119129E-3</v>
      </c>
      <c r="BX58" s="12">
        <v>3.0564372249475562E-3</v>
      </c>
      <c r="BY58" s="12">
        <v>2.5879360781719029E-3</v>
      </c>
      <c r="BZ58" s="12">
        <v>2.1537269363734669E-3</v>
      </c>
      <c r="CA58" s="12">
        <v>1.7555234246636401E-3</v>
      </c>
      <c r="CB58" s="12">
        <v>1.3948970703812551E-3</v>
      </c>
      <c r="CC58" s="12">
        <v>1.0732711009921636E-3</v>
      </c>
      <c r="CD58" s="13">
        <v>7.9191482726060833E-4</v>
      </c>
      <c r="CE58" s="13">
        <v>5.5193863385955715E-4</v>
      </c>
      <c r="CF58" s="13">
        <v>3.5428959718967053E-4</v>
      </c>
      <c r="CG58" s="13">
        <v>1.9974774770142371E-4</v>
      </c>
      <c r="CH58" s="13">
        <v>8.8922991471298603E-5</v>
      </c>
      <c r="CI58" s="13">
        <v>2.22527031811152E-5</v>
      </c>
      <c r="CJ58" s="13">
        <v>0</v>
      </c>
    </row>
    <row r="59" spans="1:88">
      <c r="A59" s="4" t="s">
        <v>576</v>
      </c>
      <c r="B59" s="10" t="s">
        <v>443</v>
      </c>
      <c r="C59" s="11" t="s">
        <v>377</v>
      </c>
      <c r="D59" s="8" t="s">
        <v>446</v>
      </c>
      <c r="E59" s="12">
        <v>1.5018029588713011E-2</v>
      </c>
      <c r="F59" s="12">
        <v>1.0126924324113995E-2</v>
      </c>
      <c r="G59" s="12">
        <v>1.0126924324113995E-2</v>
      </c>
      <c r="H59" s="12">
        <v>1.0126924324113995E-2</v>
      </c>
      <c r="I59" s="12">
        <v>1.0126924324113995E-2</v>
      </c>
      <c r="J59" s="12">
        <v>1.4803326580284049E-2</v>
      </c>
      <c r="K59" s="12">
        <v>1.4803326580284049E-2</v>
      </c>
      <c r="L59" s="12">
        <v>1.4803326580284049E-2</v>
      </c>
      <c r="M59" s="12">
        <v>1.4803326580284049E-2</v>
      </c>
      <c r="N59" s="12">
        <v>1.4803326580284049E-2</v>
      </c>
      <c r="O59" s="12">
        <v>1.4803326580284049E-2</v>
      </c>
      <c r="P59" s="12">
        <v>1.7981202490343628E-2</v>
      </c>
      <c r="Q59" s="12">
        <v>1.7981202490343628E-2</v>
      </c>
      <c r="R59" s="12">
        <v>1.7981202490343628E-2</v>
      </c>
      <c r="S59" s="12">
        <v>1.7981202490343628E-2</v>
      </c>
      <c r="T59" s="12">
        <v>1.7981202490343628E-2</v>
      </c>
      <c r="U59" s="12">
        <v>1.7981202490343628E-2</v>
      </c>
      <c r="V59" s="12">
        <v>1.7981202490343628E-2</v>
      </c>
      <c r="W59" s="12">
        <v>1.7981202490343628E-2</v>
      </c>
      <c r="X59" s="12">
        <v>1.7981202490343628E-2</v>
      </c>
      <c r="Y59" s="12">
        <v>1.7981202490343628E-2</v>
      </c>
      <c r="Z59" s="12">
        <v>1.7981202490343628E-2</v>
      </c>
      <c r="AA59" s="12">
        <v>1.7981202490343628E-2</v>
      </c>
      <c r="AB59" s="12">
        <v>2.2554121287647666E-2</v>
      </c>
      <c r="AC59" s="12">
        <v>2.2554121287647666E-2</v>
      </c>
      <c r="AD59" s="12">
        <v>2.2554121287647666E-2</v>
      </c>
      <c r="AE59" s="12">
        <v>2.2554121287647666E-2</v>
      </c>
      <c r="AF59" s="12">
        <v>2.2554121287647666E-2</v>
      </c>
      <c r="AG59" s="12">
        <v>2.2554121287647666E-2</v>
      </c>
      <c r="AH59" s="12">
        <v>2.2554121287647666E-2</v>
      </c>
      <c r="AI59" s="12">
        <v>2.2554121287647666E-2</v>
      </c>
      <c r="AJ59" s="12">
        <v>2.2554121287647666E-2</v>
      </c>
      <c r="AK59" s="12">
        <v>2.2554121287647666E-2</v>
      </c>
      <c r="AL59" s="12">
        <v>2.2554121287647666E-2</v>
      </c>
      <c r="AM59" s="12">
        <v>2.2531868584466552E-2</v>
      </c>
      <c r="AN59" s="12">
        <v>2.246519829617637E-2</v>
      </c>
      <c r="AO59" s="12">
        <v>2.2354373539946244E-2</v>
      </c>
      <c r="AP59" s="12">
        <v>2.2199831690457996E-2</v>
      </c>
      <c r="AQ59" s="12">
        <v>2.2002182653788109E-2</v>
      </c>
      <c r="AR59" s="12">
        <v>2.1762206460387058E-2</v>
      </c>
      <c r="AS59" s="12">
        <v>2.1480850186655506E-2</v>
      </c>
      <c r="AT59" s="12">
        <v>2.1159224217266411E-2</v>
      </c>
      <c r="AU59" s="12">
        <v>2.079859786298403E-2</v>
      </c>
      <c r="AV59" s="12">
        <v>2.0400394351274199E-2</v>
      </c>
      <c r="AW59" s="12">
        <v>1.9966185209475764E-2</v>
      </c>
      <c r="AX59" s="12">
        <v>1.9497684062700114E-2</v>
      </c>
      <c r="AY59" s="12">
        <v>1.8996739870935753E-2</v>
      </c>
      <c r="AZ59" s="12">
        <v>1.8465329632047948E-2</v>
      </c>
      <c r="BA59" s="12">
        <v>1.7905550579471345E-2</v>
      </c>
      <c r="BB59" s="12">
        <v>1.7319611905387736E-2</v>
      </c>
      <c r="BC59" s="12">
        <v>1.6709826042053819E-2</v>
      </c>
      <c r="BD59" s="12">
        <v>1.6078599535687507E-2</v>
      </c>
      <c r="BE59" s="12">
        <v>1.542842354892947E-2</v>
      </c>
      <c r="BF59" s="12">
        <v>1.4761864029362283E-2</v>
      </c>
      <c r="BG59" s="12">
        <v>1.4081551582887606E-2</v>
      </c>
      <c r="BH59" s="12">
        <v>1.3390171091926483E-2</v>
      </c>
      <c r="BI59" s="12">
        <v>1.2690451119415032E-2</v>
      </c>
      <c r="BJ59" s="12">
        <v>1.1985153140413105E-2</v>
      </c>
      <c r="BK59" s="12">
        <v>1.1277060643823833E-2</v>
      </c>
      <c r="BL59" s="12">
        <v>1.0568968147234561E-2</v>
      </c>
      <c r="BM59" s="12">
        <v>9.8636701682326376E-3</v>
      </c>
      <c r="BN59" s="12">
        <v>9.1639501957211846E-3</v>
      </c>
      <c r="BO59" s="12">
        <v>8.4725697047600586E-3</v>
      </c>
      <c r="BP59" s="12">
        <v>7.7922572582853865E-3</v>
      </c>
      <c r="BQ59" s="12">
        <v>7.1256977387182006E-3</v>
      </c>
      <c r="BR59" s="12">
        <v>6.4755217519601588E-3</v>
      </c>
      <c r="BS59" s="12">
        <v>5.844295245593845E-3</v>
      </c>
      <c r="BT59" s="12">
        <v>5.2345093822599251E-3</v>
      </c>
      <c r="BU59" s="12">
        <v>4.6485707081763234E-3</v>
      </c>
      <c r="BV59" s="12">
        <v>4.0887916555997173E-3</v>
      </c>
      <c r="BW59" s="12">
        <v>3.5573814167119129E-3</v>
      </c>
      <c r="BX59" s="12">
        <v>3.0564372249475562E-3</v>
      </c>
      <c r="BY59" s="12">
        <v>2.5879360781719029E-3</v>
      </c>
      <c r="BZ59" s="12">
        <v>2.1537269363734669E-3</v>
      </c>
      <c r="CA59" s="12">
        <v>1.7555234246636401E-3</v>
      </c>
      <c r="CB59" s="12">
        <v>1.3948970703812551E-3</v>
      </c>
      <c r="CC59" s="12">
        <v>1.0732711009921636E-3</v>
      </c>
      <c r="CD59" s="13">
        <v>7.9191482726060833E-4</v>
      </c>
      <c r="CE59" s="13">
        <v>5.5193863385955715E-4</v>
      </c>
      <c r="CF59" s="13">
        <v>3.5428959718967053E-4</v>
      </c>
      <c r="CG59" s="13">
        <v>1.9974774770142371E-4</v>
      </c>
      <c r="CH59" s="13">
        <v>8.8922991471298603E-5</v>
      </c>
      <c r="CI59" s="13">
        <v>2.22527031811152E-5</v>
      </c>
      <c r="CJ59" s="13">
        <v>0</v>
      </c>
    </row>
    <row r="60" spans="1:88">
      <c r="A60" s="4" t="s">
        <v>576</v>
      </c>
      <c r="B60" s="10" t="s">
        <v>443</v>
      </c>
      <c r="C60" s="11" t="s">
        <v>379</v>
      </c>
      <c r="D60" s="8" t="s">
        <v>447</v>
      </c>
      <c r="E60" s="12">
        <v>1.5018029588713011E-2</v>
      </c>
      <c r="F60" s="12">
        <v>1.0126924324113995E-2</v>
      </c>
      <c r="G60" s="12">
        <v>1.0126924324113995E-2</v>
      </c>
      <c r="H60" s="12">
        <v>1.0126924324113995E-2</v>
      </c>
      <c r="I60" s="12">
        <v>1.0126924324113995E-2</v>
      </c>
      <c r="J60" s="12">
        <v>1.4803326580284049E-2</v>
      </c>
      <c r="K60" s="12">
        <v>1.4803326580284049E-2</v>
      </c>
      <c r="L60" s="12">
        <v>1.4803326580284049E-2</v>
      </c>
      <c r="M60" s="12">
        <v>1.4803326580284049E-2</v>
      </c>
      <c r="N60" s="12">
        <v>1.4803326580284049E-2</v>
      </c>
      <c r="O60" s="12">
        <v>1.4803326580284049E-2</v>
      </c>
      <c r="P60" s="12">
        <v>1.7981202490343628E-2</v>
      </c>
      <c r="Q60" s="12">
        <v>1.7981202490343628E-2</v>
      </c>
      <c r="R60" s="12">
        <v>1.7981202490343628E-2</v>
      </c>
      <c r="S60" s="12">
        <v>1.7981202490343628E-2</v>
      </c>
      <c r="T60" s="12">
        <v>1.7981202490343628E-2</v>
      </c>
      <c r="U60" s="12">
        <v>1.7981202490343628E-2</v>
      </c>
      <c r="V60" s="12">
        <v>1.7981202490343628E-2</v>
      </c>
      <c r="W60" s="12">
        <v>1.7981202490343628E-2</v>
      </c>
      <c r="X60" s="12">
        <v>1.7981202490343628E-2</v>
      </c>
      <c r="Y60" s="12">
        <v>1.7981202490343628E-2</v>
      </c>
      <c r="Z60" s="12">
        <v>1.7981202490343628E-2</v>
      </c>
      <c r="AA60" s="12">
        <v>1.7981202490343628E-2</v>
      </c>
      <c r="AB60" s="12">
        <v>2.2554121287647666E-2</v>
      </c>
      <c r="AC60" s="12">
        <v>2.2554121287647666E-2</v>
      </c>
      <c r="AD60" s="12">
        <v>2.2554121287647666E-2</v>
      </c>
      <c r="AE60" s="12">
        <v>2.2554121287647666E-2</v>
      </c>
      <c r="AF60" s="12">
        <v>2.2554121287647666E-2</v>
      </c>
      <c r="AG60" s="12">
        <v>2.2554121287647666E-2</v>
      </c>
      <c r="AH60" s="12">
        <v>2.2554121287647666E-2</v>
      </c>
      <c r="AI60" s="12">
        <v>2.2554121287647666E-2</v>
      </c>
      <c r="AJ60" s="12">
        <v>2.2554121287647666E-2</v>
      </c>
      <c r="AK60" s="12">
        <v>2.2554121287647666E-2</v>
      </c>
      <c r="AL60" s="12">
        <v>2.2554121287647666E-2</v>
      </c>
      <c r="AM60" s="12">
        <v>2.2531868584466552E-2</v>
      </c>
      <c r="AN60" s="12">
        <v>2.246519829617637E-2</v>
      </c>
      <c r="AO60" s="12">
        <v>2.2354373539946244E-2</v>
      </c>
      <c r="AP60" s="12">
        <v>2.2199831690457996E-2</v>
      </c>
      <c r="AQ60" s="12">
        <v>2.2002182653788109E-2</v>
      </c>
      <c r="AR60" s="12">
        <v>2.1762206460387058E-2</v>
      </c>
      <c r="AS60" s="12">
        <v>2.1480850186655506E-2</v>
      </c>
      <c r="AT60" s="12">
        <v>2.1159224217266411E-2</v>
      </c>
      <c r="AU60" s="12">
        <v>2.079859786298403E-2</v>
      </c>
      <c r="AV60" s="12">
        <v>2.0400394351274199E-2</v>
      </c>
      <c r="AW60" s="12">
        <v>1.9966185209475764E-2</v>
      </c>
      <c r="AX60" s="12">
        <v>1.9497684062700114E-2</v>
      </c>
      <c r="AY60" s="12">
        <v>1.8996739870935753E-2</v>
      </c>
      <c r="AZ60" s="12">
        <v>1.8465329632047948E-2</v>
      </c>
      <c r="BA60" s="12">
        <v>1.7905550579471345E-2</v>
      </c>
      <c r="BB60" s="12">
        <v>1.7319611905387736E-2</v>
      </c>
      <c r="BC60" s="12">
        <v>1.6709826042053819E-2</v>
      </c>
      <c r="BD60" s="12">
        <v>1.6078599535687507E-2</v>
      </c>
      <c r="BE60" s="12">
        <v>1.542842354892947E-2</v>
      </c>
      <c r="BF60" s="12">
        <v>1.4761864029362283E-2</v>
      </c>
      <c r="BG60" s="12">
        <v>1.4081551582887606E-2</v>
      </c>
      <c r="BH60" s="12">
        <v>1.3390171091926483E-2</v>
      </c>
      <c r="BI60" s="12">
        <v>1.2690451119415032E-2</v>
      </c>
      <c r="BJ60" s="12">
        <v>1.1985153140413105E-2</v>
      </c>
      <c r="BK60" s="12">
        <v>1.1277060643823833E-2</v>
      </c>
      <c r="BL60" s="12">
        <v>1.0568968147234561E-2</v>
      </c>
      <c r="BM60" s="12">
        <v>9.8636701682326376E-3</v>
      </c>
      <c r="BN60" s="12">
        <v>9.1639501957211846E-3</v>
      </c>
      <c r="BO60" s="12">
        <v>8.4725697047600586E-3</v>
      </c>
      <c r="BP60" s="12">
        <v>7.7922572582853865E-3</v>
      </c>
      <c r="BQ60" s="12">
        <v>7.1256977387182006E-3</v>
      </c>
      <c r="BR60" s="12">
        <v>6.4755217519601588E-3</v>
      </c>
      <c r="BS60" s="12">
        <v>5.844295245593845E-3</v>
      </c>
      <c r="BT60" s="12">
        <v>5.2345093822599251E-3</v>
      </c>
      <c r="BU60" s="12">
        <v>4.6485707081763234E-3</v>
      </c>
      <c r="BV60" s="12">
        <v>4.0887916555997173E-3</v>
      </c>
      <c r="BW60" s="12">
        <v>3.5573814167119129E-3</v>
      </c>
      <c r="BX60" s="12">
        <v>3.0564372249475562E-3</v>
      </c>
      <c r="BY60" s="12">
        <v>2.5879360781719029E-3</v>
      </c>
      <c r="BZ60" s="12">
        <v>2.1537269363734669E-3</v>
      </c>
      <c r="CA60" s="12">
        <v>1.7555234246636401E-3</v>
      </c>
      <c r="CB60" s="12">
        <v>1.3948970703812551E-3</v>
      </c>
      <c r="CC60" s="12">
        <v>1.0732711009921636E-3</v>
      </c>
      <c r="CD60" s="13">
        <v>7.9191482726060833E-4</v>
      </c>
      <c r="CE60" s="13">
        <v>5.5193863385955715E-4</v>
      </c>
      <c r="CF60" s="13">
        <v>3.5428959718967053E-4</v>
      </c>
      <c r="CG60" s="13">
        <v>1.9974774770142371E-4</v>
      </c>
      <c r="CH60" s="13">
        <v>8.8922991471298603E-5</v>
      </c>
      <c r="CI60" s="13">
        <v>2.22527031811152E-5</v>
      </c>
      <c r="CJ60" s="13">
        <v>0</v>
      </c>
    </row>
    <row r="61" spans="1:88">
      <c r="A61" s="4" t="s">
        <v>576</v>
      </c>
      <c r="B61" s="10" t="s">
        <v>443</v>
      </c>
      <c r="C61" s="11" t="s">
        <v>381</v>
      </c>
      <c r="D61" s="8" t="s">
        <v>448</v>
      </c>
      <c r="E61" s="12">
        <v>1.5018029588713011E-2</v>
      </c>
      <c r="F61" s="12">
        <v>1.0126924324113995E-2</v>
      </c>
      <c r="G61" s="12">
        <v>1.0126924324113995E-2</v>
      </c>
      <c r="H61" s="12">
        <v>1.0126924324113995E-2</v>
      </c>
      <c r="I61" s="12">
        <v>1.0126924324113995E-2</v>
      </c>
      <c r="J61" s="12">
        <v>1.4803326580284049E-2</v>
      </c>
      <c r="K61" s="12">
        <v>1.4803326580284049E-2</v>
      </c>
      <c r="L61" s="12">
        <v>1.4803326580284049E-2</v>
      </c>
      <c r="M61" s="12">
        <v>1.4803326580284049E-2</v>
      </c>
      <c r="N61" s="12">
        <v>1.4803326580284049E-2</v>
      </c>
      <c r="O61" s="12">
        <v>1.4803326580284049E-2</v>
      </c>
      <c r="P61" s="12">
        <v>1.7981202490343628E-2</v>
      </c>
      <c r="Q61" s="12">
        <v>1.7981202490343628E-2</v>
      </c>
      <c r="R61" s="12">
        <v>1.7981202490343628E-2</v>
      </c>
      <c r="S61" s="12">
        <v>1.7981202490343628E-2</v>
      </c>
      <c r="T61" s="12">
        <v>1.7981202490343628E-2</v>
      </c>
      <c r="U61" s="12">
        <v>1.7981202490343628E-2</v>
      </c>
      <c r="V61" s="12">
        <v>1.7981202490343628E-2</v>
      </c>
      <c r="W61" s="12">
        <v>1.7981202490343628E-2</v>
      </c>
      <c r="X61" s="12">
        <v>1.7981202490343628E-2</v>
      </c>
      <c r="Y61" s="12">
        <v>1.7981202490343628E-2</v>
      </c>
      <c r="Z61" s="12">
        <v>1.7981202490343628E-2</v>
      </c>
      <c r="AA61" s="12">
        <v>1.7981202490343628E-2</v>
      </c>
      <c r="AB61" s="12">
        <v>2.2554121287647666E-2</v>
      </c>
      <c r="AC61" s="12">
        <v>2.2554121287647666E-2</v>
      </c>
      <c r="AD61" s="12">
        <v>2.2554121287647666E-2</v>
      </c>
      <c r="AE61" s="12">
        <v>2.2554121287647666E-2</v>
      </c>
      <c r="AF61" s="12">
        <v>2.2554121287647666E-2</v>
      </c>
      <c r="AG61" s="12">
        <v>2.2554121287647666E-2</v>
      </c>
      <c r="AH61" s="12">
        <v>2.2554121287647666E-2</v>
      </c>
      <c r="AI61" s="12">
        <v>2.2554121287647666E-2</v>
      </c>
      <c r="AJ61" s="12">
        <v>2.2554121287647666E-2</v>
      </c>
      <c r="AK61" s="12">
        <v>2.2554121287647666E-2</v>
      </c>
      <c r="AL61" s="12">
        <v>2.2554121287647666E-2</v>
      </c>
      <c r="AM61" s="12">
        <v>2.2531868584466552E-2</v>
      </c>
      <c r="AN61" s="12">
        <v>2.246519829617637E-2</v>
      </c>
      <c r="AO61" s="12">
        <v>2.2354373539946244E-2</v>
      </c>
      <c r="AP61" s="12">
        <v>2.2199831690457996E-2</v>
      </c>
      <c r="AQ61" s="12">
        <v>2.2002182653788109E-2</v>
      </c>
      <c r="AR61" s="12">
        <v>2.1762206460387058E-2</v>
      </c>
      <c r="AS61" s="12">
        <v>2.1480850186655506E-2</v>
      </c>
      <c r="AT61" s="12">
        <v>2.1159224217266411E-2</v>
      </c>
      <c r="AU61" s="12">
        <v>2.079859786298403E-2</v>
      </c>
      <c r="AV61" s="12">
        <v>2.0400394351274199E-2</v>
      </c>
      <c r="AW61" s="12">
        <v>1.9966185209475764E-2</v>
      </c>
      <c r="AX61" s="12">
        <v>1.9497684062700114E-2</v>
      </c>
      <c r="AY61" s="12">
        <v>1.8996739870935753E-2</v>
      </c>
      <c r="AZ61" s="12">
        <v>1.8465329632047948E-2</v>
      </c>
      <c r="BA61" s="12">
        <v>1.7905550579471345E-2</v>
      </c>
      <c r="BB61" s="12">
        <v>1.7319611905387736E-2</v>
      </c>
      <c r="BC61" s="12">
        <v>1.6709826042053819E-2</v>
      </c>
      <c r="BD61" s="12">
        <v>1.6078599535687507E-2</v>
      </c>
      <c r="BE61" s="12">
        <v>1.542842354892947E-2</v>
      </c>
      <c r="BF61" s="12">
        <v>1.4761864029362283E-2</v>
      </c>
      <c r="BG61" s="12">
        <v>1.4081551582887606E-2</v>
      </c>
      <c r="BH61" s="12">
        <v>1.3390171091926483E-2</v>
      </c>
      <c r="BI61" s="12">
        <v>1.2690451119415032E-2</v>
      </c>
      <c r="BJ61" s="12">
        <v>1.1985153140413105E-2</v>
      </c>
      <c r="BK61" s="12">
        <v>1.1277060643823833E-2</v>
      </c>
      <c r="BL61" s="12">
        <v>1.0568968147234561E-2</v>
      </c>
      <c r="BM61" s="12">
        <v>9.8636701682326376E-3</v>
      </c>
      <c r="BN61" s="12">
        <v>9.1639501957211846E-3</v>
      </c>
      <c r="BO61" s="12">
        <v>8.4725697047600586E-3</v>
      </c>
      <c r="BP61" s="12">
        <v>7.7922572582853865E-3</v>
      </c>
      <c r="BQ61" s="12">
        <v>7.1256977387182006E-3</v>
      </c>
      <c r="BR61" s="12">
        <v>6.4755217519601588E-3</v>
      </c>
      <c r="BS61" s="12">
        <v>5.844295245593845E-3</v>
      </c>
      <c r="BT61" s="12">
        <v>5.2345093822599251E-3</v>
      </c>
      <c r="BU61" s="12">
        <v>4.6485707081763234E-3</v>
      </c>
      <c r="BV61" s="12">
        <v>4.0887916555997173E-3</v>
      </c>
      <c r="BW61" s="12">
        <v>3.5573814167119129E-3</v>
      </c>
      <c r="BX61" s="12">
        <v>3.0564372249475562E-3</v>
      </c>
      <c r="BY61" s="12">
        <v>2.5879360781719029E-3</v>
      </c>
      <c r="BZ61" s="12">
        <v>2.1537269363734669E-3</v>
      </c>
      <c r="CA61" s="12">
        <v>1.7555234246636401E-3</v>
      </c>
      <c r="CB61" s="12">
        <v>1.3948970703812551E-3</v>
      </c>
      <c r="CC61" s="12">
        <v>1.0732711009921636E-3</v>
      </c>
      <c r="CD61" s="13">
        <v>7.9191482726060833E-4</v>
      </c>
      <c r="CE61" s="13">
        <v>5.5193863385955715E-4</v>
      </c>
      <c r="CF61" s="13">
        <v>3.5428959718967053E-4</v>
      </c>
      <c r="CG61" s="13">
        <v>1.9974774770142371E-4</v>
      </c>
      <c r="CH61" s="13">
        <v>8.8922991471298603E-5</v>
      </c>
      <c r="CI61" s="13">
        <v>2.22527031811152E-5</v>
      </c>
      <c r="CJ61" s="13">
        <v>0</v>
      </c>
    </row>
    <row r="62" spans="1:88">
      <c r="A62" s="4" t="s">
        <v>576</v>
      </c>
      <c r="B62" s="10" t="s">
        <v>443</v>
      </c>
      <c r="C62" s="11" t="s">
        <v>383</v>
      </c>
      <c r="D62" s="8" t="s">
        <v>449</v>
      </c>
      <c r="E62" s="12">
        <v>1.5018029588713011E-2</v>
      </c>
      <c r="F62" s="12">
        <v>1.0126924324113995E-2</v>
      </c>
      <c r="G62" s="12">
        <v>1.0126924324113995E-2</v>
      </c>
      <c r="H62" s="12">
        <v>1.0126924324113995E-2</v>
      </c>
      <c r="I62" s="12">
        <v>1.0126924324113995E-2</v>
      </c>
      <c r="J62" s="12">
        <v>1.4803326580284049E-2</v>
      </c>
      <c r="K62" s="12">
        <v>1.4803326580284049E-2</v>
      </c>
      <c r="L62" s="12">
        <v>1.4803326580284049E-2</v>
      </c>
      <c r="M62" s="12">
        <v>1.4803326580284049E-2</v>
      </c>
      <c r="N62" s="12">
        <v>1.4803326580284049E-2</v>
      </c>
      <c r="O62" s="12">
        <v>1.4803326580284049E-2</v>
      </c>
      <c r="P62" s="12">
        <v>1.7981202490343628E-2</v>
      </c>
      <c r="Q62" s="12">
        <v>1.7981202490343628E-2</v>
      </c>
      <c r="R62" s="12">
        <v>1.7981202490343628E-2</v>
      </c>
      <c r="S62" s="12">
        <v>1.7981202490343628E-2</v>
      </c>
      <c r="T62" s="12">
        <v>1.7981202490343628E-2</v>
      </c>
      <c r="U62" s="12">
        <v>1.7981202490343628E-2</v>
      </c>
      <c r="V62" s="12">
        <v>1.7981202490343628E-2</v>
      </c>
      <c r="W62" s="12">
        <v>1.7981202490343628E-2</v>
      </c>
      <c r="X62" s="12">
        <v>1.7981202490343628E-2</v>
      </c>
      <c r="Y62" s="12">
        <v>1.7981202490343628E-2</v>
      </c>
      <c r="Z62" s="12">
        <v>1.7981202490343628E-2</v>
      </c>
      <c r="AA62" s="12">
        <v>1.7981202490343628E-2</v>
      </c>
      <c r="AB62" s="12">
        <v>2.2554121287647666E-2</v>
      </c>
      <c r="AC62" s="12">
        <v>2.2554121287647666E-2</v>
      </c>
      <c r="AD62" s="12">
        <v>2.2554121287647666E-2</v>
      </c>
      <c r="AE62" s="12">
        <v>2.2554121287647666E-2</v>
      </c>
      <c r="AF62" s="12">
        <v>2.2554121287647666E-2</v>
      </c>
      <c r="AG62" s="12">
        <v>2.2554121287647666E-2</v>
      </c>
      <c r="AH62" s="12">
        <v>2.2554121287647666E-2</v>
      </c>
      <c r="AI62" s="12">
        <v>2.2554121287647666E-2</v>
      </c>
      <c r="AJ62" s="12">
        <v>2.2554121287647666E-2</v>
      </c>
      <c r="AK62" s="12">
        <v>2.2554121287647666E-2</v>
      </c>
      <c r="AL62" s="12">
        <v>2.2554121287647666E-2</v>
      </c>
      <c r="AM62" s="12">
        <v>2.2531868584466552E-2</v>
      </c>
      <c r="AN62" s="12">
        <v>2.246519829617637E-2</v>
      </c>
      <c r="AO62" s="12">
        <v>2.2354373539946244E-2</v>
      </c>
      <c r="AP62" s="12">
        <v>2.2199831690457996E-2</v>
      </c>
      <c r="AQ62" s="12">
        <v>2.2002182653788109E-2</v>
      </c>
      <c r="AR62" s="12">
        <v>2.1762206460387058E-2</v>
      </c>
      <c r="AS62" s="12">
        <v>2.1480850186655506E-2</v>
      </c>
      <c r="AT62" s="12">
        <v>2.1159224217266411E-2</v>
      </c>
      <c r="AU62" s="12">
        <v>2.079859786298403E-2</v>
      </c>
      <c r="AV62" s="12">
        <v>2.0400394351274199E-2</v>
      </c>
      <c r="AW62" s="12">
        <v>1.9966185209475764E-2</v>
      </c>
      <c r="AX62" s="12">
        <v>1.9497684062700114E-2</v>
      </c>
      <c r="AY62" s="12">
        <v>1.8996739870935753E-2</v>
      </c>
      <c r="AZ62" s="12">
        <v>1.8465329632047948E-2</v>
      </c>
      <c r="BA62" s="12">
        <v>1.7905550579471345E-2</v>
      </c>
      <c r="BB62" s="12">
        <v>1.7319611905387736E-2</v>
      </c>
      <c r="BC62" s="12">
        <v>1.6709826042053819E-2</v>
      </c>
      <c r="BD62" s="12">
        <v>1.6078599535687507E-2</v>
      </c>
      <c r="BE62" s="12">
        <v>1.542842354892947E-2</v>
      </c>
      <c r="BF62" s="12">
        <v>1.4761864029362283E-2</v>
      </c>
      <c r="BG62" s="12">
        <v>1.4081551582887606E-2</v>
      </c>
      <c r="BH62" s="12">
        <v>1.3390171091926483E-2</v>
      </c>
      <c r="BI62" s="12">
        <v>1.2690451119415032E-2</v>
      </c>
      <c r="BJ62" s="12">
        <v>1.1985153140413105E-2</v>
      </c>
      <c r="BK62" s="12">
        <v>1.1277060643823833E-2</v>
      </c>
      <c r="BL62" s="12">
        <v>1.0568968147234561E-2</v>
      </c>
      <c r="BM62" s="12">
        <v>9.8636701682326376E-3</v>
      </c>
      <c r="BN62" s="12">
        <v>9.1639501957211846E-3</v>
      </c>
      <c r="BO62" s="12">
        <v>8.4725697047600586E-3</v>
      </c>
      <c r="BP62" s="12">
        <v>7.7922572582853865E-3</v>
      </c>
      <c r="BQ62" s="12">
        <v>7.1256977387182006E-3</v>
      </c>
      <c r="BR62" s="12">
        <v>6.4755217519601588E-3</v>
      </c>
      <c r="BS62" s="12">
        <v>5.844295245593845E-3</v>
      </c>
      <c r="BT62" s="12">
        <v>5.2345093822599251E-3</v>
      </c>
      <c r="BU62" s="12">
        <v>4.6485707081763234E-3</v>
      </c>
      <c r="BV62" s="12">
        <v>4.0887916555997173E-3</v>
      </c>
      <c r="BW62" s="12">
        <v>3.5573814167119129E-3</v>
      </c>
      <c r="BX62" s="12">
        <v>3.0564372249475562E-3</v>
      </c>
      <c r="BY62" s="12">
        <v>2.5879360781719029E-3</v>
      </c>
      <c r="BZ62" s="12">
        <v>2.1537269363734669E-3</v>
      </c>
      <c r="CA62" s="12">
        <v>1.7555234246636401E-3</v>
      </c>
      <c r="CB62" s="12">
        <v>1.3948970703812551E-3</v>
      </c>
      <c r="CC62" s="12">
        <v>1.0732711009921636E-3</v>
      </c>
      <c r="CD62" s="13">
        <v>7.9191482726060833E-4</v>
      </c>
      <c r="CE62" s="13">
        <v>5.5193863385955715E-4</v>
      </c>
      <c r="CF62" s="13">
        <v>3.5428959718967053E-4</v>
      </c>
      <c r="CG62" s="13">
        <v>1.9974774770142371E-4</v>
      </c>
      <c r="CH62" s="13">
        <v>8.8922991471298603E-5</v>
      </c>
      <c r="CI62" s="13">
        <v>2.22527031811152E-5</v>
      </c>
      <c r="CJ62" s="13">
        <v>0</v>
      </c>
    </row>
    <row r="63" spans="1:88">
      <c r="A63" s="4" t="s">
        <v>576</v>
      </c>
      <c r="B63" s="10" t="s">
        <v>443</v>
      </c>
      <c r="C63" s="11" t="s">
        <v>385</v>
      </c>
      <c r="D63" s="8" t="s">
        <v>450</v>
      </c>
      <c r="E63" s="12">
        <v>1.5018029588713011E-2</v>
      </c>
      <c r="F63" s="12">
        <v>1.0126924324113995E-2</v>
      </c>
      <c r="G63" s="12">
        <v>1.0126924324113995E-2</v>
      </c>
      <c r="H63" s="12">
        <v>1.0126924324113995E-2</v>
      </c>
      <c r="I63" s="12">
        <v>1.0126924324113995E-2</v>
      </c>
      <c r="J63" s="12">
        <v>1.4803326580284049E-2</v>
      </c>
      <c r="K63" s="12">
        <v>1.4803326580284049E-2</v>
      </c>
      <c r="L63" s="12">
        <v>1.4803326580284049E-2</v>
      </c>
      <c r="M63" s="12">
        <v>1.4803326580284049E-2</v>
      </c>
      <c r="N63" s="12">
        <v>1.4803326580284049E-2</v>
      </c>
      <c r="O63" s="12">
        <v>1.4803326580284049E-2</v>
      </c>
      <c r="P63" s="12">
        <v>1.7981202490343628E-2</v>
      </c>
      <c r="Q63" s="12">
        <v>1.7981202490343628E-2</v>
      </c>
      <c r="R63" s="12">
        <v>1.7981202490343628E-2</v>
      </c>
      <c r="S63" s="12">
        <v>1.7981202490343628E-2</v>
      </c>
      <c r="T63" s="12">
        <v>1.7981202490343628E-2</v>
      </c>
      <c r="U63" s="12">
        <v>1.7981202490343628E-2</v>
      </c>
      <c r="V63" s="12">
        <v>1.7981202490343628E-2</v>
      </c>
      <c r="W63" s="12">
        <v>1.7981202490343628E-2</v>
      </c>
      <c r="X63" s="12">
        <v>1.7981202490343628E-2</v>
      </c>
      <c r="Y63" s="12">
        <v>1.7981202490343628E-2</v>
      </c>
      <c r="Z63" s="12">
        <v>1.7981202490343628E-2</v>
      </c>
      <c r="AA63" s="12">
        <v>1.7981202490343628E-2</v>
      </c>
      <c r="AB63" s="12">
        <v>2.2554121287647666E-2</v>
      </c>
      <c r="AC63" s="12">
        <v>2.2554121287647666E-2</v>
      </c>
      <c r="AD63" s="12">
        <v>2.2554121287647666E-2</v>
      </c>
      <c r="AE63" s="12">
        <v>2.2554121287647666E-2</v>
      </c>
      <c r="AF63" s="12">
        <v>2.2554121287647666E-2</v>
      </c>
      <c r="AG63" s="12">
        <v>2.2554121287647666E-2</v>
      </c>
      <c r="AH63" s="12">
        <v>2.2554121287647666E-2</v>
      </c>
      <c r="AI63" s="12">
        <v>2.2554121287647666E-2</v>
      </c>
      <c r="AJ63" s="12">
        <v>2.2554121287647666E-2</v>
      </c>
      <c r="AK63" s="12">
        <v>2.2554121287647666E-2</v>
      </c>
      <c r="AL63" s="12">
        <v>2.2554121287647666E-2</v>
      </c>
      <c r="AM63" s="12">
        <v>2.2531868584466552E-2</v>
      </c>
      <c r="AN63" s="12">
        <v>2.246519829617637E-2</v>
      </c>
      <c r="AO63" s="12">
        <v>2.2354373539946244E-2</v>
      </c>
      <c r="AP63" s="12">
        <v>2.2199831690457996E-2</v>
      </c>
      <c r="AQ63" s="12">
        <v>2.2002182653788109E-2</v>
      </c>
      <c r="AR63" s="12">
        <v>2.1762206460387058E-2</v>
      </c>
      <c r="AS63" s="12">
        <v>2.1480850186655506E-2</v>
      </c>
      <c r="AT63" s="12">
        <v>2.1159224217266411E-2</v>
      </c>
      <c r="AU63" s="12">
        <v>2.079859786298403E-2</v>
      </c>
      <c r="AV63" s="12">
        <v>2.0400394351274199E-2</v>
      </c>
      <c r="AW63" s="12">
        <v>1.9966185209475764E-2</v>
      </c>
      <c r="AX63" s="12">
        <v>1.9497684062700114E-2</v>
      </c>
      <c r="AY63" s="12">
        <v>1.8996739870935753E-2</v>
      </c>
      <c r="AZ63" s="12">
        <v>1.8465329632047948E-2</v>
      </c>
      <c r="BA63" s="12">
        <v>1.7905550579471345E-2</v>
      </c>
      <c r="BB63" s="12">
        <v>1.7319611905387736E-2</v>
      </c>
      <c r="BC63" s="12">
        <v>1.6709826042053819E-2</v>
      </c>
      <c r="BD63" s="12">
        <v>1.6078599535687507E-2</v>
      </c>
      <c r="BE63" s="12">
        <v>1.542842354892947E-2</v>
      </c>
      <c r="BF63" s="12">
        <v>1.4761864029362283E-2</v>
      </c>
      <c r="BG63" s="12">
        <v>1.4081551582887606E-2</v>
      </c>
      <c r="BH63" s="12">
        <v>1.3390171091926483E-2</v>
      </c>
      <c r="BI63" s="12">
        <v>1.2690451119415032E-2</v>
      </c>
      <c r="BJ63" s="12">
        <v>1.1985153140413105E-2</v>
      </c>
      <c r="BK63" s="12">
        <v>1.1277060643823833E-2</v>
      </c>
      <c r="BL63" s="12">
        <v>1.0568968147234561E-2</v>
      </c>
      <c r="BM63" s="12">
        <v>9.8636701682326376E-3</v>
      </c>
      <c r="BN63" s="12">
        <v>9.1639501957211846E-3</v>
      </c>
      <c r="BO63" s="12">
        <v>8.4725697047600586E-3</v>
      </c>
      <c r="BP63" s="12">
        <v>7.7922572582853865E-3</v>
      </c>
      <c r="BQ63" s="12">
        <v>7.1256977387182006E-3</v>
      </c>
      <c r="BR63" s="12">
        <v>6.4755217519601588E-3</v>
      </c>
      <c r="BS63" s="12">
        <v>5.844295245593845E-3</v>
      </c>
      <c r="BT63" s="12">
        <v>5.2345093822599251E-3</v>
      </c>
      <c r="BU63" s="12">
        <v>4.6485707081763234E-3</v>
      </c>
      <c r="BV63" s="12">
        <v>4.0887916555997173E-3</v>
      </c>
      <c r="BW63" s="12">
        <v>3.5573814167119129E-3</v>
      </c>
      <c r="BX63" s="12">
        <v>3.0564372249475562E-3</v>
      </c>
      <c r="BY63" s="12">
        <v>2.5879360781719029E-3</v>
      </c>
      <c r="BZ63" s="12">
        <v>2.1537269363734669E-3</v>
      </c>
      <c r="CA63" s="12">
        <v>1.7555234246636401E-3</v>
      </c>
      <c r="CB63" s="12">
        <v>1.3948970703812551E-3</v>
      </c>
      <c r="CC63" s="12">
        <v>1.0732711009921636E-3</v>
      </c>
      <c r="CD63" s="13">
        <v>7.9191482726060833E-4</v>
      </c>
      <c r="CE63" s="13">
        <v>5.5193863385955715E-4</v>
      </c>
      <c r="CF63" s="13">
        <v>3.5428959718967053E-4</v>
      </c>
      <c r="CG63" s="13">
        <v>1.9974774770142371E-4</v>
      </c>
      <c r="CH63" s="13">
        <v>8.8922991471298603E-5</v>
      </c>
      <c r="CI63" s="13">
        <v>2.22527031811152E-5</v>
      </c>
      <c r="CJ63" s="13">
        <v>0</v>
      </c>
    </row>
    <row r="64" spans="1:88">
      <c r="A64" s="4" t="s">
        <v>576</v>
      </c>
      <c r="B64" s="10" t="s">
        <v>443</v>
      </c>
      <c r="C64" s="11" t="s">
        <v>387</v>
      </c>
      <c r="D64" s="8" t="s">
        <v>451</v>
      </c>
      <c r="E64" s="12">
        <v>1.5018029588713011E-2</v>
      </c>
      <c r="F64" s="12">
        <v>1.0126924324113995E-2</v>
      </c>
      <c r="G64" s="12">
        <v>1.0126924324113995E-2</v>
      </c>
      <c r="H64" s="12">
        <v>1.0126924324113995E-2</v>
      </c>
      <c r="I64" s="12">
        <v>1.0126924324113995E-2</v>
      </c>
      <c r="J64" s="12">
        <v>1.4803326580284049E-2</v>
      </c>
      <c r="K64" s="12">
        <v>1.4803326580284049E-2</v>
      </c>
      <c r="L64" s="12">
        <v>1.4803326580284049E-2</v>
      </c>
      <c r="M64" s="12">
        <v>1.4803326580284049E-2</v>
      </c>
      <c r="N64" s="12">
        <v>1.4803326580284049E-2</v>
      </c>
      <c r="O64" s="12">
        <v>1.4803326580284049E-2</v>
      </c>
      <c r="P64" s="12">
        <v>1.7981202490343628E-2</v>
      </c>
      <c r="Q64" s="12">
        <v>1.7981202490343628E-2</v>
      </c>
      <c r="R64" s="12">
        <v>1.7981202490343628E-2</v>
      </c>
      <c r="S64" s="12">
        <v>1.7981202490343628E-2</v>
      </c>
      <c r="T64" s="12">
        <v>1.7981202490343628E-2</v>
      </c>
      <c r="U64" s="12">
        <v>1.7981202490343628E-2</v>
      </c>
      <c r="V64" s="12">
        <v>1.7981202490343628E-2</v>
      </c>
      <c r="W64" s="12">
        <v>1.7981202490343628E-2</v>
      </c>
      <c r="X64" s="12">
        <v>1.7981202490343628E-2</v>
      </c>
      <c r="Y64" s="12">
        <v>1.7981202490343628E-2</v>
      </c>
      <c r="Z64" s="12">
        <v>1.7981202490343628E-2</v>
      </c>
      <c r="AA64" s="12">
        <v>1.7981202490343628E-2</v>
      </c>
      <c r="AB64" s="12">
        <v>2.2554121287647666E-2</v>
      </c>
      <c r="AC64" s="12">
        <v>2.2554121287647666E-2</v>
      </c>
      <c r="AD64" s="12">
        <v>2.2554121287647666E-2</v>
      </c>
      <c r="AE64" s="12">
        <v>2.2554121287647666E-2</v>
      </c>
      <c r="AF64" s="12">
        <v>2.2554121287647666E-2</v>
      </c>
      <c r="AG64" s="12">
        <v>2.2554121287647666E-2</v>
      </c>
      <c r="AH64" s="12">
        <v>2.2554121287647666E-2</v>
      </c>
      <c r="AI64" s="12">
        <v>2.2554121287647666E-2</v>
      </c>
      <c r="AJ64" s="12">
        <v>2.2554121287647666E-2</v>
      </c>
      <c r="AK64" s="12">
        <v>2.2554121287647666E-2</v>
      </c>
      <c r="AL64" s="12">
        <v>2.2554121287647666E-2</v>
      </c>
      <c r="AM64" s="12">
        <v>2.2531868584466552E-2</v>
      </c>
      <c r="AN64" s="12">
        <v>2.246519829617637E-2</v>
      </c>
      <c r="AO64" s="12">
        <v>2.2354373539946244E-2</v>
      </c>
      <c r="AP64" s="12">
        <v>2.2199831690457996E-2</v>
      </c>
      <c r="AQ64" s="12">
        <v>2.2002182653788109E-2</v>
      </c>
      <c r="AR64" s="12">
        <v>2.1762206460387058E-2</v>
      </c>
      <c r="AS64" s="12">
        <v>2.1480850186655506E-2</v>
      </c>
      <c r="AT64" s="12">
        <v>2.1159224217266411E-2</v>
      </c>
      <c r="AU64" s="12">
        <v>2.079859786298403E-2</v>
      </c>
      <c r="AV64" s="12">
        <v>2.0400394351274199E-2</v>
      </c>
      <c r="AW64" s="12">
        <v>1.9966185209475764E-2</v>
      </c>
      <c r="AX64" s="12">
        <v>1.9497684062700114E-2</v>
      </c>
      <c r="AY64" s="12">
        <v>1.8996739870935753E-2</v>
      </c>
      <c r="AZ64" s="12">
        <v>1.8465329632047948E-2</v>
      </c>
      <c r="BA64" s="12">
        <v>1.7905550579471345E-2</v>
      </c>
      <c r="BB64" s="12">
        <v>1.7319611905387736E-2</v>
      </c>
      <c r="BC64" s="12">
        <v>1.6709826042053819E-2</v>
      </c>
      <c r="BD64" s="12">
        <v>1.6078599535687507E-2</v>
      </c>
      <c r="BE64" s="12">
        <v>1.542842354892947E-2</v>
      </c>
      <c r="BF64" s="12">
        <v>1.4761864029362283E-2</v>
      </c>
      <c r="BG64" s="12">
        <v>1.4081551582887606E-2</v>
      </c>
      <c r="BH64" s="12">
        <v>1.3390171091926483E-2</v>
      </c>
      <c r="BI64" s="12">
        <v>1.2690451119415032E-2</v>
      </c>
      <c r="BJ64" s="12">
        <v>1.1985153140413105E-2</v>
      </c>
      <c r="BK64" s="12">
        <v>1.1277060643823833E-2</v>
      </c>
      <c r="BL64" s="12">
        <v>1.0568968147234561E-2</v>
      </c>
      <c r="BM64" s="12">
        <v>9.8636701682326376E-3</v>
      </c>
      <c r="BN64" s="12">
        <v>9.1639501957211846E-3</v>
      </c>
      <c r="BO64" s="12">
        <v>8.4725697047600586E-3</v>
      </c>
      <c r="BP64" s="12">
        <v>7.7922572582853865E-3</v>
      </c>
      <c r="BQ64" s="12">
        <v>7.1256977387182006E-3</v>
      </c>
      <c r="BR64" s="12">
        <v>6.4755217519601588E-3</v>
      </c>
      <c r="BS64" s="12">
        <v>5.844295245593845E-3</v>
      </c>
      <c r="BT64" s="12">
        <v>5.2345093822599251E-3</v>
      </c>
      <c r="BU64" s="12">
        <v>4.6485707081763234E-3</v>
      </c>
      <c r="BV64" s="12">
        <v>4.0887916555997173E-3</v>
      </c>
      <c r="BW64" s="12">
        <v>3.5573814167119129E-3</v>
      </c>
      <c r="BX64" s="12">
        <v>3.0564372249475562E-3</v>
      </c>
      <c r="BY64" s="12">
        <v>2.5879360781719029E-3</v>
      </c>
      <c r="BZ64" s="12">
        <v>2.1537269363734669E-3</v>
      </c>
      <c r="CA64" s="12">
        <v>1.7555234246636401E-3</v>
      </c>
      <c r="CB64" s="12">
        <v>1.3948970703812551E-3</v>
      </c>
      <c r="CC64" s="12">
        <v>1.0732711009921636E-3</v>
      </c>
      <c r="CD64" s="13">
        <v>7.9191482726060833E-4</v>
      </c>
      <c r="CE64" s="13">
        <v>5.5193863385955715E-4</v>
      </c>
      <c r="CF64" s="13">
        <v>3.5428959718967053E-4</v>
      </c>
      <c r="CG64" s="13">
        <v>1.9974774770142371E-4</v>
      </c>
      <c r="CH64" s="13">
        <v>8.8922991471298603E-5</v>
      </c>
      <c r="CI64" s="13">
        <v>2.22527031811152E-5</v>
      </c>
      <c r="CJ64" s="13">
        <v>0</v>
      </c>
    </row>
    <row r="65" spans="1:88">
      <c r="A65" s="4" t="s">
        <v>576</v>
      </c>
      <c r="B65" s="10" t="s">
        <v>443</v>
      </c>
      <c r="C65" s="11" t="s">
        <v>389</v>
      </c>
      <c r="D65" s="8" t="s">
        <v>452</v>
      </c>
      <c r="E65" s="12">
        <v>1.5018029588713011E-2</v>
      </c>
      <c r="F65" s="12">
        <v>1.0126924324113995E-2</v>
      </c>
      <c r="G65" s="12">
        <v>1.0126924324113995E-2</v>
      </c>
      <c r="H65" s="12">
        <v>1.0126924324113995E-2</v>
      </c>
      <c r="I65" s="12">
        <v>1.0126924324113995E-2</v>
      </c>
      <c r="J65" s="12">
        <v>1.4803326580284049E-2</v>
      </c>
      <c r="K65" s="12">
        <v>1.4803326580284049E-2</v>
      </c>
      <c r="L65" s="12">
        <v>1.4803326580284049E-2</v>
      </c>
      <c r="M65" s="12">
        <v>1.4803326580284049E-2</v>
      </c>
      <c r="N65" s="12">
        <v>1.4803326580284049E-2</v>
      </c>
      <c r="O65" s="12">
        <v>1.4803326580284049E-2</v>
      </c>
      <c r="P65" s="12">
        <v>1.7981202490343628E-2</v>
      </c>
      <c r="Q65" s="12">
        <v>1.7981202490343628E-2</v>
      </c>
      <c r="R65" s="12">
        <v>1.7981202490343628E-2</v>
      </c>
      <c r="S65" s="12">
        <v>1.7981202490343628E-2</v>
      </c>
      <c r="T65" s="12">
        <v>1.7981202490343628E-2</v>
      </c>
      <c r="U65" s="12">
        <v>1.7981202490343628E-2</v>
      </c>
      <c r="V65" s="12">
        <v>1.7981202490343628E-2</v>
      </c>
      <c r="W65" s="12">
        <v>1.7981202490343628E-2</v>
      </c>
      <c r="X65" s="12">
        <v>1.7981202490343628E-2</v>
      </c>
      <c r="Y65" s="12">
        <v>1.7981202490343628E-2</v>
      </c>
      <c r="Z65" s="12">
        <v>1.7981202490343628E-2</v>
      </c>
      <c r="AA65" s="12">
        <v>1.7981202490343628E-2</v>
      </c>
      <c r="AB65" s="12">
        <v>2.2554121287647666E-2</v>
      </c>
      <c r="AC65" s="12">
        <v>2.2554121287647666E-2</v>
      </c>
      <c r="AD65" s="12">
        <v>2.2554121287647666E-2</v>
      </c>
      <c r="AE65" s="12">
        <v>2.2554121287647666E-2</v>
      </c>
      <c r="AF65" s="12">
        <v>2.2554121287647666E-2</v>
      </c>
      <c r="AG65" s="12">
        <v>2.2554121287647666E-2</v>
      </c>
      <c r="AH65" s="12">
        <v>2.2554121287647666E-2</v>
      </c>
      <c r="AI65" s="12">
        <v>2.2554121287647666E-2</v>
      </c>
      <c r="AJ65" s="12">
        <v>2.2554121287647666E-2</v>
      </c>
      <c r="AK65" s="12">
        <v>2.2554121287647666E-2</v>
      </c>
      <c r="AL65" s="12">
        <v>2.2554121287647666E-2</v>
      </c>
      <c r="AM65" s="12">
        <v>2.2531868584466552E-2</v>
      </c>
      <c r="AN65" s="12">
        <v>2.246519829617637E-2</v>
      </c>
      <c r="AO65" s="12">
        <v>2.2354373539946244E-2</v>
      </c>
      <c r="AP65" s="12">
        <v>2.2199831690457996E-2</v>
      </c>
      <c r="AQ65" s="12">
        <v>2.2002182653788109E-2</v>
      </c>
      <c r="AR65" s="12">
        <v>2.1762206460387058E-2</v>
      </c>
      <c r="AS65" s="12">
        <v>2.1480850186655506E-2</v>
      </c>
      <c r="AT65" s="12">
        <v>2.1159224217266411E-2</v>
      </c>
      <c r="AU65" s="12">
        <v>2.079859786298403E-2</v>
      </c>
      <c r="AV65" s="12">
        <v>2.0400394351274199E-2</v>
      </c>
      <c r="AW65" s="12">
        <v>1.9966185209475764E-2</v>
      </c>
      <c r="AX65" s="12">
        <v>1.9497684062700114E-2</v>
      </c>
      <c r="AY65" s="12">
        <v>1.8996739870935753E-2</v>
      </c>
      <c r="AZ65" s="12">
        <v>1.8465329632047948E-2</v>
      </c>
      <c r="BA65" s="12">
        <v>1.7905550579471345E-2</v>
      </c>
      <c r="BB65" s="12">
        <v>1.7319611905387736E-2</v>
      </c>
      <c r="BC65" s="12">
        <v>1.6709826042053819E-2</v>
      </c>
      <c r="BD65" s="12">
        <v>1.6078599535687507E-2</v>
      </c>
      <c r="BE65" s="12">
        <v>1.542842354892947E-2</v>
      </c>
      <c r="BF65" s="12">
        <v>1.4761864029362283E-2</v>
      </c>
      <c r="BG65" s="12">
        <v>1.4081551582887606E-2</v>
      </c>
      <c r="BH65" s="12">
        <v>1.3390171091926483E-2</v>
      </c>
      <c r="BI65" s="12">
        <v>1.2690451119415032E-2</v>
      </c>
      <c r="BJ65" s="12">
        <v>1.1985153140413105E-2</v>
      </c>
      <c r="BK65" s="12">
        <v>1.1277060643823833E-2</v>
      </c>
      <c r="BL65" s="12">
        <v>1.0568968147234561E-2</v>
      </c>
      <c r="BM65" s="12">
        <v>9.8636701682326376E-3</v>
      </c>
      <c r="BN65" s="12">
        <v>9.1639501957211846E-3</v>
      </c>
      <c r="BO65" s="12">
        <v>8.4725697047600586E-3</v>
      </c>
      <c r="BP65" s="12">
        <v>7.7922572582853865E-3</v>
      </c>
      <c r="BQ65" s="12">
        <v>7.1256977387182006E-3</v>
      </c>
      <c r="BR65" s="12">
        <v>6.4755217519601588E-3</v>
      </c>
      <c r="BS65" s="12">
        <v>5.844295245593845E-3</v>
      </c>
      <c r="BT65" s="12">
        <v>5.2345093822599251E-3</v>
      </c>
      <c r="BU65" s="12">
        <v>4.6485707081763234E-3</v>
      </c>
      <c r="BV65" s="12">
        <v>4.0887916555997173E-3</v>
      </c>
      <c r="BW65" s="12">
        <v>3.5573814167119129E-3</v>
      </c>
      <c r="BX65" s="12">
        <v>3.0564372249475562E-3</v>
      </c>
      <c r="BY65" s="12">
        <v>2.5879360781719029E-3</v>
      </c>
      <c r="BZ65" s="12">
        <v>2.1537269363734669E-3</v>
      </c>
      <c r="CA65" s="12">
        <v>1.7555234246636401E-3</v>
      </c>
      <c r="CB65" s="12">
        <v>1.3948970703812551E-3</v>
      </c>
      <c r="CC65" s="12">
        <v>1.0732711009921636E-3</v>
      </c>
      <c r="CD65" s="13">
        <v>7.9191482726060833E-4</v>
      </c>
      <c r="CE65" s="13">
        <v>5.5193863385955715E-4</v>
      </c>
      <c r="CF65" s="13">
        <v>3.5428959718967053E-4</v>
      </c>
      <c r="CG65" s="13">
        <v>1.9974774770142371E-4</v>
      </c>
      <c r="CH65" s="13">
        <v>8.8922991471298603E-5</v>
      </c>
      <c r="CI65" s="13">
        <v>2.22527031811152E-5</v>
      </c>
      <c r="CJ65" s="13">
        <v>0</v>
      </c>
    </row>
    <row r="66" spans="1:88">
      <c r="A66" s="4" t="s">
        <v>576</v>
      </c>
      <c r="B66" s="10" t="s">
        <v>443</v>
      </c>
      <c r="C66" s="11" t="s">
        <v>391</v>
      </c>
      <c r="D66" s="8" t="s">
        <v>453</v>
      </c>
      <c r="E66" s="12">
        <v>1.5018029588713011E-2</v>
      </c>
      <c r="F66" s="12">
        <v>1.0126924324113995E-2</v>
      </c>
      <c r="G66" s="12">
        <v>1.0126924324113995E-2</v>
      </c>
      <c r="H66" s="12">
        <v>1.0126924324113995E-2</v>
      </c>
      <c r="I66" s="12">
        <v>1.0126924324113995E-2</v>
      </c>
      <c r="J66" s="12">
        <v>1.4803326580284049E-2</v>
      </c>
      <c r="K66" s="12">
        <v>1.4803326580284049E-2</v>
      </c>
      <c r="L66" s="12">
        <v>1.4803326580284049E-2</v>
      </c>
      <c r="M66" s="12">
        <v>1.4803326580284049E-2</v>
      </c>
      <c r="N66" s="12">
        <v>1.4803326580284049E-2</v>
      </c>
      <c r="O66" s="12">
        <v>1.4803326580284049E-2</v>
      </c>
      <c r="P66" s="12">
        <v>1.7981202490343628E-2</v>
      </c>
      <c r="Q66" s="12">
        <v>1.7981202490343628E-2</v>
      </c>
      <c r="R66" s="12">
        <v>1.7981202490343628E-2</v>
      </c>
      <c r="S66" s="12">
        <v>1.7981202490343628E-2</v>
      </c>
      <c r="T66" s="12">
        <v>1.7981202490343628E-2</v>
      </c>
      <c r="U66" s="12">
        <v>1.7981202490343628E-2</v>
      </c>
      <c r="V66" s="12">
        <v>1.7981202490343628E-2</v>
      </c>
      <c r="W66" s="12">
        <v>1.7981202490343628E-2</v>
      </c>
      <c r="X66" s="12">
        <v>1.7981202490343628E-2</v>
      </c>
      <c r="Y66" s="12">
        <v>1.7981202490343628E-2</v>
      </c>
      <c r="Z66" s="12">
        <v>1.7981202490343628E-2</v>
      </c>
      <c r="AA66" s="12">
        <v>1.7981202490343628E-2</v>
      </c>
      <c r="AB66" s="12">
        <v>2.2554121287647666E-2</v>
      </c>
      <c r="AC66" s="12">
        <v>2.2554121287647666E-2</v>
      </c>
      <c r="AD66" s="12">
        <v>2.2554121287647666E-2</v>
      </c>
      <c r="AE66" s="12">
        <v>2.2554121287647666E-2</v>
      </c>
      <c r="AF66" s="12">
        <v>2.2554121287647666E-2</v>
      </c>
      <c r="AG66" s="12">
        <v>2.2554121287647666E-2</v>
      </c>
      <c r="AH66" s="12">
        <v>2.2554121287647666E-2</v>
      </c>
      <c r="AI66" s="12">
        <v>2.2554121287647666E-2</v>
      </c>
      <c r="AJ66" s="12">
        <v>2.2554121287647666E-2</v>
      </c>
      <c r="AK66" s="12">
        <v>2.2554121287647666E-2</v>
      </c>
      <c r="AL66" s="12">
        <v>2.2554121287647666E-2</v>
      </c>
      <c r="AM66" s="12">
        <v>2.2531868584466552E-2</v>
      </c>
      <c r="AN66" s="12">
        <v>2.246519829617637E-2</v>
      </c>
      <c r="AO66" s="12">
        <v>2.2354373539946244E-2</v>
      </c>
      <c r="AP66" s="12">
        <v>2.2199831690457996E-2</v>
      </c>
      <c r="AQ66" s="12">
        <v>2.2002182653788109E-2</v>
      </c>
      <c r="AR66" s="12">
        <v>2.1762206460387058E-2</v>
      </c>
      <c r="AS66" s="12">
        <v>2.1480850186655506E-2</v>
      </c>
      <c r="AT66" s="12">
        <v>2.1159224217266411E-2</v>
      </c>
      <c r="AU66" s="12">
        <v>2.079859786298403E-2</v>
      </c>
      <c r="AV66" s="12">
        <v>2.0400394351274199E-2</v>
      </c>
      <c r="AW66" s="12">
        <v>1.9966185209475764E-2</v>
      </c>
      <c r="AX66" s="12">
        <v>1.9497684062700114E-2</v>
      </c>
      <c r="AY66" s="12">
        <v>1.8996739870935753E-2</v>
      </c>
      <c r="AZ66" s="12">
        <v>1.8465329632047948E-2</v>
      </c>
      <c r="BA66" s="12">
        <v>1.7905550579471345E-2</v>
      </c>
      <c r="BB66" s="12">
        <v>1.7319611905387736E-2</v>
      </c>
      <c r="BC66" s="12">
        <v>1.6709826042053819E-2</v>
      </c>
      <c r="BD66" s="12">
        <v>1.6078599535687507E-2</v>
      </c>
      <c r="BE66" s="12">
        <v>1.542842354892947E-2</v>
      </c>
      <c r="BF66" s="12">
        <v>1.4761864029362283E-2</v>
      </c>
      <c r="BG66" s="12">
        <v>1.4081551582887606E-2</v>
      </c>
      <c r="BH66" s="12">
        <v>1.3390171091926483E-2</v>
      </c>
      <c r="BI66" s="12">
        <v>1.2690451119415032E-2</v>
      </c>
      <c r="BJ66" s="12">
        <v>1.1985153140413105E-2</v>
      </c>
      <c r="BK66" s="12">
        <v>1.1277060643823833E-2</v>
      </c>
      <c r="BL66" s="12">
        <v>1.0568968147234561E-2</v>
      </c>
      <c r="BM66" s="12">
        <v>9.8636701682326376E-3</v>
      </c>
      <c r="BN66" s="12">
        <v>9.1639501957211846E-3</v>
      </c>
      <c r="BO66" s="12">
        <v>8.4725697047600586E-3</v>
      </c>
      <c r="BP66" s="12">
        <v>7.7922572582853865E-3</v>
      </c>
      <c r="BQ66" s="12">
        <v>7.1256977387182006E-3</v>
      </c>
      <c r="BR66" s="12">
        <v>6.4755217519601588E-3</v>
      </c>
      <c r="BS66" s="12">
        <v>5.844295245593845E-3</v>
      </c>
      <c r="BT66" s="12">
        <v>5.2345093822599251E-3</v>
      </c>
      <c r="BU66" s="12">
        <v>4.6485707081763234E-3</v>
      </c>
      <c r="BV66" s="12">
        <v>4.0887916555997173E-3</v>
      </c>
      <c r="BW66" s="12">
        <v>3.5573814167119129E-3</v>
      </c>
      <c r="BX66" s="12">
        <v>3.0564372249475562E-3</v>
      </c>
      <c r="BY66" s="12">
        <v>2.5879360781719029E-3</v>
      </c>
      <c r="BZ66" s="12">
        <v>2.1537269363734669E-3</v>
      </c>
      <c r="CA66" s="12">
        <v>1.7555234246636401E-3</v>
      </c>
      <c r="CB66" s="12">
        <v>1.3948970703812551E-3</v>
      </c>
      <c r="CC66" s="12">
        <v>1.0732711009921636E-3</v>
      </c>
      <c r="CD66" s="13">
        <v>7.9191482726060833E-4</v>
      </c>
      <c r="CE66" s="13">
        <v>5.5193863385955715E-4</v>
      </c>
      <c r="CF66" s="13">
        <v>3.5428959718967053E-4</v>
      </c>
      <c r="CG66" s="13">
        <v>1.9974774770142371E-4</v>
      </c>
      <c r="CH66" s="13">
        <v>8.8922991471298603E-5</v>
      </c>
      <c r="CI66" s="13">
        <v>2.22527031811152E-5</v>
      </c>
      <c r="CJ66" s="13">
        <v>0</v>
      </c>
    </row>
    <row r="67" spans="1:88">
      <c r="A67" s="4" t="s">
        <v>576</v>
      </c>
      <c r="B67" s="10" t="s">
        <v>443</v>
      </c>
      <c r="C67" s="11" t="s">
        <v>393</v>
      </c>
      <c r="D67" s="8" t="s">
        <v>454</v>
      </c>
      <c r="E67" s="12">
        <v>1.5018029588713011E-2</v>
      </c>
      <c r="F67" s="12">
        <v>1.0126924324113995E-2</v>
      </c>
      <c r="G67" s="12">
        <v>1.0126924324113995E-2</v>
      </c>
      <c r="H67" s="12">
        <v>1.0126924324113995E-2</v>
      </c>
      <c r="I67" s="12">
        <v>1.0126924324113995E-2</v>
      </c>
      <c r="J67" s="12">
        <v>1.4803326580284049E-2</v>
      </c>
      <c r="K67" s="12">
        <v>1.4803326580284049E-2</v>
      </c>
      <c r="L67" s="12">
        <v>1.4803326580284049E-2</v>
      </c>
      <c r="M67" s="12">
        <v>1.4803326580284049E-2</v>
      </c>
      <c r="N67" s="12">
        <v>1.4803326580284049E-2</v>
      </c>
      <c r="O67" s="12">
        <v>1.4803326580284049E-2</v>
      </c>
      <c r="P67" s="12">
        <v>1.7981202490343628E-2</v>
      </c>
      <c r="Q67" s="12">
        <v>1.7981202490343628E-2</v>
      </c>
      <c r="R67" s="12">
        <v>1.7981202490343628E-2</v>
      </c>
      <c r="S67" s="12">
        <v>1.7981202490343628E-2</v>
      </c>
      <c r="T67" s="12">
        <v>1.7981202490343628E-2</v>
      </c>
      <c r="U67" s="12">
        <v>1.7981202490343628E-2</v>
      </c>
      <c r="V67" s="12">
        <v>1.7981202490343628E-2</v>
      </c>
      <c r="W67" s="12">
        <v>1.7981202490343628E-2</v>
      </c>
      <c r="X67" s="12">
        <v>1.7981202490343628E-2</v>
      </c>
      <c r="Y67" s="12">
        <v>1.7981202490343628E-2</v>
      </c>
      <c r="Z67" s="12">
        <v>1.7981202490343628E-2</v>
      </c>
      <c r="AA67" s="12">
        <v>1.7981202490343628E-2</v>
      </c>
      <c r="AB67" s="12">
        <v>2.2554121287647666E-2</v>
      </c>
      <c r="AC67" s="12">
        <v>2.2554121287647666E-2</v>
      </c>
      <c r="AD67" s="12">
        <v>2.2554121287647666E-2</v>
      </c>
      <c r="AE67" s="12">
        <v>2.2554121287647666E-2</v>
      </c>
      <c r="AF67" s="12">
        <v>2.2554121287647666E-2</v>
      </c>
      <c r="AG67" s="12">
        <v>2.2554121287647666E-2</v>
      </c>
      <c r="AH67" s="12">
        <v>2.2554121287647666E-2</v>
      </c>
      <c r="AI67" s="12">
        <v>2.2554121287647666E-2</v>
      </c>
      <c r="AJ67" s="12">
        <v>2.2554121287647666E-2</v>
      </c>
      <c r="AK67" s="12">
        <v>2.2554121287647666E-2</v>
      </c>
      <c r="AL67" s="12">
        <v>2.2554121287647666E-2</v>
      </c>
      <c r="AM67" s="12">
        <v>2.2531868584466552E-2</v>
      </c>
      <c r="AN67" s="12">
        <v>2.246519829617637E-2</v>
      </c>
      <c r="AO67" s="12">
        <v>2.2354373539946244E-2</v>
      </c>
      <c r="AP67" s="12">
        <v>2.2199831690457996E-2</v>
      </c>
      <c r="AQ67" s="12">
        <v>2.2002182653788109E-2</v>
      </c>
      <c r="AR67" s="12">
        <v>2.1762206460387058E-2</v>
      </c>
      <c r="AS67" s="12">
        <v>2.1480850186655506E-2</v>
      </c>
      <c r="AT67" s="12">
        <v>2.1159224217266411E-2</v>
      </c>
      <c r="AU67" s="12">
        <v>2.079859786298403E-2</v>
      </c>
      <c r="AV67" s="12">
        <v>2.0400394351274199E-2</v>
      </c>
      <c r="AW67" s="12">
        <v>1.9966185209475764E-2</v>
      </c>
      <c r="AX67" s="12">
        <v>1.9497684062700114E-2</v>
      </c>
      <c r="AY67" s="12">
        <v>1.8996739870935753E-2</v>
      </c>
      <c r="AZ67" s="12">
        <v>1.8465329632047948E-2</v>
      </c>
      <c r="BA67" s="12">
        <v>1.7905550579471345E-2</v>
      </c>
      <c r="BB67" s="12">
        <v>1.7319611905387736E-2</v>
      </c>
      <c r="BC67" s="12">
        <v>1.6709826042053819E-2</v>
      </c>
      <c r="BD67" s="12">
        <v>1.6078599535687507E-2</v>
      </c>
      <c r="BE67" s="12">
        <v>1.542842354892947E-2</v>
      </c>
      <c r="BF67" s="12">
        <v>1.4761864029362283E-2</v>
      </c>
      <c r="BG67" s="12">
        <v>1.4081551582887606E-2</v>
      </c>
      <c r="BH67" s="12">
        <v>1.3390171091926483E-2</v>
      </c>
      <c r="BI67" s="12">
        <v>1.2690451119415032E-2</v>
      </c>
      <c r="BJ67" s="12">
        <v>1.1985153140413105E-2</v>
      </c>
      <c r="BK67" s="12">
        <v>1.1277060643823833E-2</v>
      </c>
      <c r="BL67" s="12">
        <v>1.0568968147234561E-2</v>
      </c>
      <c r="BM67" s="12">
        <v>9.8636701682326376E-3</v>
      </c>
      <c r="BN67" s="12">
        <v>9.1639501957211846E-3</v>
      </c>
      <c r="BO67" s="12">
        <v>8.4725697047600586E-3</v>
      </c>
      <c r="BP67" s="12">
        <v>7.7922572582853865E-3</v>
      </c>
      <c r="BQ67" s="12">
        <v>7.1256977387182006E-3</v>
      </c>
      <c r="BR67" s="12">
        <v>6.4755217519601588E-3</v>
      </c>
      <c r="BS67" s="12">
        <v>5.844295245593845E-3</v>
      </c>
      <c r="BT67" s="12">
        <v>5.2345093822599251E-3</v>
      </c>
      <c r="BU67" s="12">
        <v>4.6485707081763234E-3</v>
      </c>
      <c r="BV67" s="12">
        <v>4.0887916555997173E-3</v>
      </c>
      <c r="BW67" s="12">
        <v>3.5573814167119129E-3</v>
      </c>
      <c r="BX67" s="12">
        <v>3.0564372249475562E-3</v>
      </c>
      <c r="BY67" s="12">
        <v>2.5879360781719029E-3</v>
      </c>
      <c r="BZ67" s="12">
        <v>2.1537269363734669E-3</v>
      </c>
      <c r="CA67" s="12">
        <v>1.7555234246636401E-3</v>
      </c>
      <c r="CB67" s="12">
        <v>1.3948970703812551E-3</v>
      </c>
      <c r="CC67" s="12">
        <v>1.0732711009921636E-3</v>
      </c>
      <c r="CD67" s="13">
        <v>7.9191482726060833E-4</v>
      </c>
      <c r="CE67" s="13">
        <v>5.5193863385955715E-4</v>
      </c>
      <c r="CF67" s="13">
        <v>3.5428959718967053E-4</v>
      </c>
      <c r="CG67" s="13">
        <v>1.9974774770142371E-4</v>
      </c>
      <c r="CH67" s="13">
        <v>8.8922991471298603E-5</v>
      </c>
      <c r="CI67" s="13">
        <v>2.22527031811152E-5</v>
      </c>
      <c r="CJ67" s="13">
        <v>0</v>
      </c>
    </row>
    <row r="68" spans="1:88">
      <c r="A68" s="4" t="s">
        <v>576</v>
      </c>
      <c r="B68" s="10" t="s">
        <v>455</v>
      </c>
      <c r="C68" s="11" t="s">
        <v>373</v>
      </c>
      <c r="D68" s="8" t="s">
        <v>456</v>
      </c>
      <c r="E68" s="12">
        <v>-0.02</v>
      </c>
      <c r="F68" s="12">
        <v>-0.02</v>
      </c>
      <c r="G68" s="12">
        <v>-0.02</v>
      </c>
      <c r="H68" s="12">
        <v>-0.02</v>
      </c>
      <c r="I68" s="12">
        <v>-0.02</v>
      </c>
      <c r="J68" s="12">
        <v>5.0000000000000001E-3</v>
      </c>
      <c r="K68" s="12">
        <v>5.0000000000000001E-3</v>
      </c>
      <c r="L68" s="12">
        <v>5.0000000000000001E-3</v>
      </c>
      <c r="M68" s="12">
        <v>5.0000000000000001E-3</v>
      </c>
      <c r="N68" s="12">
        <v>5.0000000000000001E-3</v>
      </c>
      <c r="O68" s="12">
        <v>5.0000000000000001E-3</v>
      </c>
      <c r="P68" s="12">
        <v>5.0000000000000001E-3</v>
      </c>
      <c r="Q68" s="12">
        <v>5.0000000000000001E-3</v>
      </c>
      <c r="R68" s="12">
        <v>5.0000000000000001E-3</v>
      </c>
      <c r="S68" s="12">
        <v>5.0000000000000001E-3</v>
      </c>
      <c r="T68" s="12">
        <v>5.0000000000000001E-3</v>
      </c>
      <c r="U68" s="12">
        <v>5.0000000000000001E-3</v>
      </c>
      <c r="V68" s="12">
        <v>5.0000000000000001E-3</v>
      </c>
      <c r="W68" s="12">
        <v>5.0000000000000001E-3</v>
      </c>
      <c r="X68" s="12">
        <v>5.0000000000000001E-3</v>
      </c>
      <c r="Y68" s="12">
        <v>5.0000000000000001E-3</v>
      </c>
      <c r="Z68" s="12">
        <v>5.0000000000000001E-3</v>
      </c>
      <c r="AA68" s="12">
        <v>5.0000000000000001E-3</v>
      </c>
      <c r="AB68" s="12">
        <v>5.0000000000000001E-3</v>
      </c>
      <c r="AC68" s="12">
        <v>5.0000000000000001E-3</v>
      </c>
      <c r="AD68" s="12">
        <v>5.0000000000000001E-3</v>
      </c>
      <c r="AE68" s="12">
        <v>5.0000000000000001E-3</v>
      </c>
      <c r="AF68" s="12">
        <v>5.0000000000000001E-3</v>
      </c>
      <c r="AG68" s="12">
        <v>5.0000000000000001E-3</v>
      </c>
      <c r="AH68" s="12">
        <v>5.0000000000000001E-3</v>
      </c>
      <c r="AI68" s="12">
        <v>5.0000000000000001E-3</v>
      </c>
      <c r="AJ68" s="12">
        <v>5.0000000000000001E-3</v>
      </c>
      <c r="AK68" s="12">
        <v>5.0000000000000001E-3</v>
      </c>
      <c r="AL68" s="12">
        <v>5.0000000000000001E-3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3">
        <v>0</v>
      </c>
      <c r="CE68" s="13">
        <v>0</v>
      </c>
      <c r="CF68" s="13">
        <v>0</v>
      </c>
      <c r="CG68" s="13">
        <v>0</v>
      </c>
      <c r="CH68" s="13">
        <v>0</v>
      </c>
      <c r="CI68" s="13">
        <v>0</v>
      </c>
      <c r="CJ68" s="13">
        <v>0</v>
      </c>
    </row>
    <row r="69" spans="1:88">
      <c r="A69" s="4" t="s">
        <v>576</v>
      </c>
      <c r="B69" s="10" t="s">
        <v>455</v>
      </c>
      <c r="C69" s="11" t="s">
        <v>375</v>
      </c>
      <c r="D69" s="8" t="s">
        <v>457</v>
      </c>
      <c r="E69" s="12">
        <v>-0.02</v>
      </c>
      <c r="F69" s="12">
        <v>-0.02</v>
      </c>
      <c r="G69" s="12">
        <v>-0.02</v>
      </c>
      <c r="H69" s="12">
        <v>-0.02</v>
      </c>
      <c r="I69" s="12">
        <v>-0.02</v>
      </c>
      <c r="J69" s="12">
        <v>5.0000000000000001E-3</v>
      </c>
      <c r="K69" s="12">
        <v>5.0000000000000001E-3</v>
      </c>
      <c r="L69" s="12">
        <v>5.0000000000000001E-3</v>
      </c>
      <c r="M69" s="12">
        <v>5.0000000000000001E-3</v>
      </c>
      <c r="N69" s="12">
        <v>5.0000000000000001E-3</v>
      </c>
      <c r="O69" s="12">
        <v>5.0000000000000001E-3</v>
      </c>
      <c r="P69" s="12">
        <v>5.0000000000000001E-3</v>
      </c>
      <c r="Q69" s="12">
        <v>5.0000000000000001E-3</v>
      </c>
      <c r="R69" s="12">
        <v>5.0000000000000001E-3</v>
      </c>
      <c r="S69" s="12">
        <v>5.0000000000000001E-3</v>
      </c>
      <c r="T69" s="12">
        <v>5.0000000000000001E-3</v>
      </c>
      <c r="U69" s="12">
        <v>5.0000000000000001E-3</v>
      </c>
      <c r="V69" s="12">
        <v>5.0000000000000001E-3</v>
      </c>
      <c r="W69" s="12">
        <v>5.0000000000000001E-3</v>
      </c>
      <c r="X69" s="12">
        <v>5.0000000000000001E-3</v>
      </c>
      <c r="Y69" s="12">
        <v>5.0000000000000001E-3</v>
      </c>
      <c r="Z69" s="12">
        <v>5.0000000000000001E-3</v>
      </c>
      <c r="AA69" s="12">
        <v>5.0000000000000001E-3</v>
      </c>
      <c r="AB69" s="12">
        <v>5.0000000000000001E-3</v>
      </c>
      <c r="AC69" s="12">
        <v>5.0000000000000001E-3</v>
      </c>
      <c r="AD69" s="12">
        <v>5.0000000000000001E-3</v>
      </c>
      <c r="AE69" s="12">
        <v>5.0000000000000001E-3</v>
      </c>
      <c r="AF69" s="12">
        <v>5.0000000000000001E-3</v>
      </c>
      <c r="AG69" s="12">
        <v>5.0000000000000001E-3</v>
      </c>
      <c r="AH69" s="12">
        <v>5.0000000000000001E-3</v>
      </c>
      <c r="AI69" s="12">
        <v>5.0000000000000001E-3</v>
      </c>
      <c r="AJ69" s="12">
        <v>5.0000000000000001E-3</v>
      </c>
      <c r="AK69" s="12">
        <v>5.0000000000000001E-3</v>
      </c>
      <c r="AL69" s="12">
        <v>5.0000000000000001E-3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</row>
    <row r="70" spans="1:88">
      <c r="A70" s="4" t="s">
        <v>576</v>
      </c>
      <c r="B70" s="10" t="s">
        <v>455</v>
      </c>
      <c r="C70" s="11" t="s">
        <v>377</v>
      </c>
      <c r="D70" s="8" t="s">
        <v>458</v>
      </c>
      <c r="E70" s="12">
        <v>-0.02</v>
      </c>
      <c r="F70" s="12">
        <v>-0.02</v>
      </c>
      <c r="G70" s="12">
        <v>-0.02</v>
      </c>
      <c r="H70" s="12">
        <v>-0.02</v>
      </c>
      <c r="I70" s="12">
        <v>-0.02</v>
      </c>
      <c r="J70" s="12">
        <v>5.0000000000000001E-3</v>
      </c>
      <c r="K70" s="12">
        <v>5.0000000000000001E-3</v>
      </c>
      <c r="L70" s="12">
        <v>5.0000000000000001E-3</v>
      </c>
      <c r="M70" s="12">
        <v>5.0000000000000001E-3</v>
      </c>
      <c r="N70" s="12">
        <v>5.0000000000000001E-3</v>
      </c>
      <c r="O70" s="12">
        <v>5.0000000000000001E-3</v>
      </c>
      <c r="P70" s="12">
        <v>5.0000000000000001E-3</v>
      </c>
      <c r="Q70" s="12">
        <v>5.0000000000000001E-3</v>
      </c>
      <c r="R70" s="12">
        <v>5.0000000000000001E-3</v>
      </c>
      <c r="S70" s="12">
        <v>5.0000000000000001E-3</v>
      </c>
      <c r="T70" s="12">
        <v>5.0000000000000001E-3</v>
      </c>
      <c r="U70" s="12">
        <v>5.0000000000000001E-3</v>
      </c>
      <c r="V70" s="12">
        <v>5.0000000000000001E-3</v>
      </c>
      <c r="W70" s="12">
        <v>5.0000000000000001E-3</v>
      </c>
      <c r="X70" s="12">
        <v>5.0000000000000001E-3</v>
      </c>
      <c r="Y70" s="12">
        <v>5.0000000000000001E-3</v>
      </c>
      <c r="Z70" s="12">
        <v>5.0000000000000001E-3</v>
      </c>
      <c r="AA70" s="12">
        <v>5.0000000000000001E-3</v>
      </c>
      <c r="AB70" s="12">
        <v>5.0000000000000001E-3</v>
      </c>
      <c r="AC70" s="12">
        <v>5.0000000000000001E-3</v>
      </c>
      <c r="AD70" s="12">
        <v>5.0000000000000001E-3</v>
      </c>
      <c r="AE70" s="12">
        <v>5.0000000000000001E-3</v>
      </c>
      <c r="AF70" s="12">
        <v>5.0000000000000001E-3</v>
      </c>
      <c r="AG70" s="12">
        <v>5.0000000000000001E-3</v>
      </c>
      <c r="AH70" s="12">
        <v>5.0000000000000001E-3</v>
      </c>
      <c r="AI70" s="12">
        <v>5.0000000000000001E-3</v>
      </c>
      <c r="AJ70" s="12">
        <v>5.0000000000000001E-3</v>
      </c>
      <c r="AK70" s="12">
        <v>5.0000000000000001E-3</v>
      </c>
      <c r="AL70" s="12">
        <v>5.0000000000000001E-3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3">
        <v>0</v>
      </c>
      <c r="CE70" s="13">
        <v>0</v>
      </c>
      <c r="CF70" s="13">
        <v>0</v>
      </c>
      <c r="CG70" s="13">
        <v>0</v>
      </c>
      <c r="CH70" s="13">
        <v>0</v>
      </c>
      <c r="CI70" s="13">
        <v>0</v>
      </c>
      <c r="CJ70" s="13">
        <v>0</v>
      </c>
    </row>
    <row r="71" spans="1:88">
      <c r="A71" s="4" t="s">
        <v>576</v>
      </c>
      <c r="B71" s="10" t="s">
        <v>455</v>
      </c>
      <c r="C71" s="11" t="s">
        <v>379</v>
      </c>
      <c r="D71" s="8" t="s">
        <v>459</v>
      </c>
      <c r="E71" s="12">
        <v>-0.02</v>
      </c>
      <c r="F71" s="12">
        <v>-0.02</v>
      </c>
      <c r="G71" s="12">
        <v>-0.02</v>
      </c>
      <c r="H71" s="12">
        <v>-0.02</v>
      </c>
      <c r="I71" s="12">
        <v>-0.02</v>
      </c>
      <c r="J71" s="12">
        <v>5.0000000000000001E-3</v>
      </c>
      <c r="K71" s="12">
        <v>5.0000000000000001E-3</v>
      </c>
      <c r="L71" s="12">
        <v>5.0000000000000001E-3</v>
      </c>
      <c r="M71" s="12">
        <v>5.0000000000000001E-3</v>
      </c>
      <c r="N71" s="12">
        <v>5.0000000000000001E-3</v>
      </c>
      <c r="O71" s="12">
        <v>5.0000000000000001E-3</v>
      </c>
      <c r="P71" s="12">
        <v>5.0000000000000001E-3</v>
      </c>
      <c r="Q71" s="12">
        <v>5.0000000000000001E-3</v>
      </c>
      <c r="R71" s="12">
        <v>5.0000000000000001E-3</v>
      </c>
      <c r="S71" s="12">
        <v>5.0000000000000001E-3</v>
      </c>
      <c r="T71" s="12">
        <v>5.0000000000000001E-3</v>
      </c>
      <c r="U71" s="12">
        <v>5.0000000000000001E-3</v>
      </c>
      <c r="V71" s="12">
        <v>5.0000000000000001E-3</v>
      </c>
      <c r="W71" s="12">
        <v>5.0000000000000001E-3</v>
      </c>
      <c r="X71" s="12">
        <v>5.0000000000000001E-3</v>
      </c>
      <c r="Y71" s="12">
        <v>5.0000000000000001E-3</v>
      </c>
      <c r="Z71" s="12">
        <v>5.0000000000000001E-3</v>
      </c>
      <c r="AA71" s="12">
        <v>5.0000000000000001E-3</v>
      </c>
      <c r="AB71" s="12">
        <v>5.0000000000000001E-3</v>
      </c>
      <c r="AC71" s="12">
        <v>5.0000000000000001E-3</v>
      </c>
      <c r="AD71" s="12">
        <v>5.0000000000000001E-3</v>
      </c>
      <c r="AE71" s="12">
        <v>5.0000000000000001E-3</v>
      </c>
      <c r="AF71" s="12">
        <v>5.0000000000000001E-3</v>
      </c>
      <c r="AG71" s="12">
        <v>5.0000000000000001E-3</v>
      </c>
      <c r="AH71" s="12">
        <v>5.0000000000000001E-3</v>
      </c>
      <c r="AI71" s="12">
        <v>5.0000000000000001E-3</v>
      </c>
      <c r="AJ71" s="12">
        <v>5.0000000000000001E-3</v>
      </c>
      <c r="AK71" s="12">
        <v>5.0000000000000001E-3</v>
      </c>
      <c r="AL71" s="12">
        <v>5.0000000000000001E-3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  <c r="BP71" s="12">
        <v>0</v>
      </c>
      <c r="BQ71" s="12">
        <v>0</v>
      </c>
      <c r="BR71" s="12">
        <v>0</v>
      </c>
      <c r="BS71" s="12">
        <v>0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2">
        <v>0</v>
      </c>
      <c r="CD71" s="13">
        <v>0</v>
      </c>
      <c r="CE71" s="13">
        <v>0</v>
      </c>
      <c r="CF71" s="13">
        <v>0</v>
      </c>
      <c r="CG71" s="13">
        <v>0</v>
      </c>
      <c r="CH71" s="13">
        <v>0</v>
      </c>
      <c r="CI71" s="13">
        <v>0</v>
      </c>
      <c r="CJ71" s="13">
        <v>0</v>
      </c>
    </row>
    <row r="72" spans="1:88">
      <c r="A72" s="4" t="s">
        <v>576</v>
      </c>
      <c r="B72" s="10" t="s">
        <v>455</v>
      </c>
      <c r="C72" s="11" t="s">
        <v>381</v>
      </c>
      <c r="D72" s="8" t="s">
        <v>460</v>
      </c>
      <c r="E72" s="12">
        <v>-0.02</v>
      </c>
      <c r="F72" s="12">
        <v>-0.02</v>
      </c>
      <c r="G72" s="12">
        <v>-0.02</v>
      </c>
      <c r="H72" s="12">
        <v>-0.02</v>
      </c>
      <c r="I72" s="12">
        <v>-0.02</v>
      </c>
      <c r="J72" s="12">
        <v>5.0000000000000001E-3</v>
      </c>
      <c r="K72" s="12">
        <v>5.0000000000000001E-3</v>
      </c>
      <c r="L72" s="12">
        <v>5.0000000000000001E-3</v>
      </c>
      <c r="M72" s="12">
        <v>5.0000000000000001E-3</v>
      </c>
      <c r="N72" s="12">
        <v>5.0000000000000001E-3</v>
      </c>
      <c r="O72" s="12">
        <v>5.0000000000000001E-3</v>
      </c>
      <c r="P72" s="12">
        <v>5.0000000000000001E-3</v>
      </c>
      <c r="Q72" s="12">
        <v>5.0000000000000001E-3</v>
      </c>
      <c r="R72" s="12">
        <v>5.0000000000000001E-3</v>
      </c>
      <c r="S72" s="12">
        <v>5.0000000000000001E-3</v>
      </c>
      <c r="T72" s="12">
        <v>5.0000000000000001E-3</v>
      </c>
      <c r="U72" s="12">
        <v>5.0000000000000001E-3</v>
      </c>
      <c r="V72" s="12">
        <v>5.0000000000000001E-3</v>
      </c>
      <c r="W72" s="12">
        <v>5.0000000000000001E-3</v>
      </c>
      <c r="X72" s="12">
        <v>5.0000000000000001E-3</v>
      </c>
      <c r="Y72" s="12">
        <v>5.0000000000000001E-3</v>
      </c>
      <c r="Z72" s="12">
        <v>5.0000000000000001E-3</v>
      </c>
      <c r="AA72" s="12">
        <v>5.0000000000000001E-3</v>
      </c>
      <c r="AB72" s="12">
        <v>5.0000000000000001E-3</v>
      </c>
      <c r="AC72" s="12">
        <v>5.0000000000000001E-3</v>
      </c>
      <c r="AD72" s="12">
        <v>5.0000000000000001E-3</v>
      </c>
      <c r="AE72" s="12">
        <v>5.0000000000000001E-3</v>
      </c>
      <c r="AF72" s="12">
        <v>5.0000000000000001E-3</v>
      </c>
      <c r="AG72" s="12">
        <v>5.0000000000000001E-3</v>
      </c>
      <c r="AH72" s="12">
        <v>5.0000000000000001E-3</v>
      </c>
      <c r="AI72" s="12">
        <v>5.0000000000000001E-3</v>
      </c>
      <c r="AJ72" s="12">
        <v>5.0000000000000001E-3</v>
      </c>
      <c r="AK72" s="12">
        <v>5.0000000000000001E-3</v>
      </c>
      <c r="AL72" s="12">
        <v>5.0000000000000001E-3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3">
        <v>0</v>
      </c>
      <c r="CE72" s="13">
        <v>0</v>
      </c>
      <c r="CF72" s="13">
        <v>0</v>
      </c>
      <c r="CG72" s="13">
        <v>0</v>
      </c>
      <c r="CH72" s="13">
        <v>0</v>
      </c>
      <c r="CI72" s="13">
        <v>0</v>
      </c>
      <c r="CJ72" s="13">
        <v>0</v>
      </c>
    </row>
    <row r="73" spans="1:88">
      <c r="A73" s="4" t="s">
        <v>576</v>
      </c>
      <c r="B73" s="10" t="s">
        <v>455</v>
      </c>
      <c r="C73" s="11" t="s">
        <v>383</v>
      </c>
      <c r="D73" s="8" t="s">
        <v>461</v>
      </c>
      <c r="E73" s="12">
        <v>-0.02</v>
      </c>
      <c r="F73" s="12">
        <v>-0.02</v>
      </c>
      <c r="G73" s="12">
        <v>-0.02</v>
      </c>
      <c r="H73" s="12">
        <v>-0.02</v>
      </c>
      <c r="I73" s="12">
        <v>-0.02</v>
      </c>
      <c r="J73" s="12">
        <v>5.0000000000000001E-3</v>
      </c>
      <c r="K73" s="12">
        <v>5.0000000000000001E-3</v>
      </c>
      <c r="L73" s="12">
        <v>5.0000000000000001E-3</v>
      </c>
      <c r="M73" s="12">
        <v>5.0000000000000001E-3</v>
      </c>
      <c r="N73" s="12">
        <v>5.0000000000000001E-3</v>
      </c>
      <c r="O73" s="12">
        <v>5.0000000000000001E-3</v>
      </c>
      <c r="P73" s="12">
        <v>5.0000000000000001E-3</v>
      </c>
      <c r="Q73" s="12">
        <v>5.0000000000000001E-3</v>
      </c>
      <c r="R73" s="12">
        <v>5.0000000000000001E-3</v>
      </c>
      <c r="S73" s="12">
        <v>5.0000000000000001E-3</v>
      </c>
      <c r="T73" s="12">
        <v>5.0000000000000001E-3</v>
      </c>
      <c r="U73" s="12">
        <v>5.0000000000000001E-3</v>
      </c>
      <c r="V73" s="12">
        <v>5.0000000000000001E-3</v>
      </c>
      <c r="W73" s="12">
        <v>5.0000000000000001E-3</v>
      </c>
      <c r="X73" s="12">
        <v>5.0000000000000001E-3</v>
      </c>
      <c r="Y73" s="12">
        <v>5.0000000000000001E-3</v>
      </c>
      <c r="Z73" s="12">
        <v>5.0000000000000001E-3</v>
      </c>
      <c r="AA73" s="12">
        <v>5.0000000000000001E-3</v>
      </c>
      <c r="AB73" s="12">
        <v>5.0000000000000001E-3</v>
      </c>
      <c r="AC73" s="12">
        <v>5.0000000000000001E-3</v>
      </c>
      <c r="AD73" s="12">
        <v>5.0000000000000001E-3</v>
      </c>
      <c r="AE73" s="12">
        <v>5.0000000000000001E-3</v>
      </c>
      <c r="AF73" s="12">
        <v>5.0000000000000001E-3</v>
      </c>
      <c r="AG73" s="12">
        <v>5.0000000000000001E-3</v>
      </c>
      <c r="AH73" s="12">
        <v>5.0000000000000001E-3</v>
      </c>
      <c r="AI73" s="12">
        <v>5.0000000000000001E-3</v>
      </c>
      <c r="AJ73" s="12">
        <v>5.0000000000000001E-3</v>
      </c>
      <c r="AK73" s="12">
        <v>5.0000000000000001E-3</v>
      </c>
      <c r="AL73" s="12">
        <v>5.0000000000000001E-3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0</v>
      </c>
      <c r="CD73" s="13">
        <v>0</v>
      </c>
      <c r="CE73" s="13">
        <v>0</v>
      </c>
      <c r="CF73" s="13">
        <v>0</v>
      </c>
      <c r="CG73" s="13">
        <v>0</v>
      </c>
      <c r="CH73" s="13">
        <v>0</v>
      </c>
      <c r="CI73" s="13">
        <v>0</v>
      </c>
      <c r="CJ73" s="13">
        <v>0</v>
      </c>
    </row>
    <row r="74" spans="1:88">
      <c r="A74" s="4" t="s">
        <v>576</v>
      </c>
      <c r="B74" s="10" t="s">
        <v>455</v>
      </c>
      <c r="C74" s="11" t="s">
        <v>385</v>
      </c>
      <c r="D74" s="8" t="s">
        <v>462</v>
      </c>
      <c r="E74" s="12">
        <v>-0.02</v>
      </c>
      <c r="F74" s="12">
        <v>-0.02</v>
      </c>
      <c r="G74" s="12">
        <v>-0.02</v>
      </c>
      <c r="H74" s="12">
        <v>-0.02</v>
      </c>
      <c r="I74" s="12">
        <v>-0.02</v>
      </c>
      <c r="J74" s="12">
        <v>5.0000000000000001E-3</v>
      </c>
      <c r="K74" s="12">
        <v>5.0000000000000001E-3</v>
      </c>
      <c r="L74" s="12">
        <v>5.0000000000000001E-3</v>
      </c>
      <c r="M74" s="12">
        <v>5.0000000000000001E-3</v>
      </c>
      <c r="N74" s="12">
        <v>5.0000000000000001E-3</v>
      </c>
      <c r="O74" s="12">
        <v>5.0000000000000001E-3</v>
      </c>
      <c r="P74" s="12">
        <v>5.0000000000000001E-3</v>
      </c>
      <c r="Q74" s="12">
        <v>5.0000000000000001E-3</v>
      </c>
      <c r="R74" s="12">
        <v>5.0000000000000001E-3</v>
      </c>
      <c r="S74" s="12">
        <v>5.0000000000000001E-3</v>
      </c>
      <c r="T74" s="12">
        <v>5.0000000000000001E-3</v>
      </c>
      <c r="U74" s="12">
        <v>5.0000000000000001E-3</v>
      </c>
      <c r="V74" s="12">
        <v>5.0000000000000001E-3</v>
      </c>
      <c r="W74" s="12">
        <v>5.0000000000000001E-3</v>
      </c>
      <c r="X74" s="12">
        <v>5.0000000000000001E-3</v>
      </c>
      <c r="Y74" s="12">
        <v>5.0000000000000001E-3</v>
      </c>
      <c r="Z74" s="12">
        <v>5.0000000000000001E-3</v>
      </c>
      <c r="AA74" s="12">
        <v>5.0000000000000001E-3</v>
      </c>
      <c r="AB74" s="12">
        <v>5.0000000000000001E-3</v>
      </c>
      <c r="AC74" s="12">
        <v>5.0000000000000001E-3</v>
      </c>
      <c r="AD74" s="12">
        <v>5.0000000000000001E-3</v>
      </c>
      <c r="AE74" s="12">
        <v>5.0000000000000001E-3</v>
      </c>
      <c r="AF74" s="12">
        <v>5.0000000000000001E-3</v>
      </c>
      <c r="AG74" s="12">
        <v>5.0000000000000001E-3</v>
      </c>
      <c r="AH74" s="12">
        <v>5.0000000000000001E-3</v>
      </c>
      <c r="AI74" s="12">
        <v>5.0000000000000001E-3</v>
      </c>
      <c r="AJ74" s="12">
        <v>5.0000000000000001E-3</v>
      </c>
      <c r="AK74" s="12">
        <v>5.0000000000000001E-3</v>
      </c>
      <c r="AL74" s="12">
        <v>5.0000000000000001E-3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2">
        <v>0</v>
      </c>
      <c r="CD74" s="13">
        <v>0</v>
      </c>
      <c r="CE74" s="13">
        <v>0</v>
      </c>
      <c r="CF74" s="13">
        <v>0</v>
      </c>
      <c r="CG74" s="13">
        <v>0</v>
      </c>
      <c r="CH74" s="13">
        <v>0</v>
      </c>
      <c r="CI74" s="13">
        <v>0</v>
      </c>
      <c r="CJ74" s="13">
        <v>0</v>
      </c>
    </row>
    <row r="75" spans="1:88">
      <c r="A75" s="4" t="s">
        <v>576</v>
      </c>
      <c r="B75" s="10" t="s">
        <v>455</v>
      </c>
      <c r="C75" s="11" t="s">
        <v>387</v>
      </c>
      <c r="D75" s="8" t="s">
        <v>463</v>
      </c>
      <c r="E75" s="12">
        <v>-0.02</v>
      </c>
      <c r="F75" s="12">
        <v>-0.02</v>
      </c>
      <c r="G75" s="12">
        <v>-0.02</v>
      </c>
      <c r="H75" s="12">
        <v>-0.02</v>
      </c>
      <c r="I75" s="12">
        <v>-0.02</v>
      </c>
      <c r="J75" s="12">
        <v>5.0000000000000001E-3</v>
      </c>
      <c r="K75" s="12">
        <v>5.0000000000000001E-3</v>
      </c>
      <c r="L75" s="12">
        <v>5.0000000000000001E-3</v>
      </c>
      <c r="M75" s="12">
        <v>5.0000000000000001E-3</v>
      </c>
      <c r="N75" s="12">
        <v>5.0000000000000001E-3</v>
      </c>
      <c r="O75" s="12">
        <v>5.0000000000000001E-3</v>
      </c>
      <c r="P75" s="12">
        <v>5.0000000000000001E-3</v>
      </c>
      <c r="Q75" s="12">
        <v>5.0000000000000001E-3</v>
      </c>
      <c r="R75" s="12">
        <v>5.0000000000000001E-3</v>
      </c>
      <c r="S75" s="12">
        <v>5.0000000000000001E-3</v>
      </c>
      <c r="T75" s="12">
        <v>5.0000000000000001E-3</v>
      </c>
      <c r="U75" s="12">
        <v>5.0000000000000001E-3</v>
      </c>
      <c r="V75" s="12">
        <v>5.0000000000000001E-3</v>
      </c>
      <c r="W75" s="12">
        <v>5.0000000000000001E-3</v>
      </c>
      <c r="X75" s="12">
        <v>5.0000000000000001E-3</v>
      </c>
      <c r="Y75" s="12">
        <v>5.0000000000000001E-3</v>
      </c>
      <c r="Z75" s="12">
        <v>5.0000000000000001E-3</v>
      </c>
      <c r="AA75" s="12">
        <v>5.0000000000000001E-3</v>
      </c>
      <c r="AB75" s="12">
        <v>5.0000000000000001E-3</v>
      </c>
      <c r="AC75" s="12">
        <v>5.0000000000000001E-3</v>
      </c>
      <c r="AD75" s="12">
        <v>5.0000000000000001E-3</v>
      </c>
      <c r="AE75" s="12">
        <v>5.0000000000000001E-3</v>
      </c>
      <c r="AF75" s="12">
        <v>5.0000000000000001E-3</v>
      </c>
      <c r="AG75" s="12">
        <v>5.0000000000000001E-3</v>
      </c>
      <c r="AH75" s="12">
        <v>5.0000000000000001E-3</v>
      </c>
      <c r="AI75" s="12">
        <v>5.0000000000000001E-3</v>
      </c>
      <c r="AJ75" s="12">
        <v>5.0000000000000001E-3</v>
      </c>
      <c r="AK75" s="12">
        <v>5.0000000000000001E-3</v>
      </c>
      <c r="AL75" s="12">
        <v>5.0000000000000001E-3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3">
        <v>0</v>
      </c>
      <c r="CE75" s="13">
        <v>0</v>
      </c>
      <c r="CF75" s="13">
        <v>0</v>
      </c>
      <c r="CG75" s="13">
        <v>0</v>
      </c>
      <c r="CH75" s="13">
        <v>0</v>
      </c>
      <c r="CI75" s="13">
        <v>0</v>
      </c>
      <c r="CJ75" s="13">
        <v>0</v>
      </c>
    </row>
    <row r="76" spans="1:88">
      <c r="A76" s="4" t="s">
        <v>576</v>
      </c>
      <c r="B76" s="10" t="s">
        <v>455</v>
      </c>
      <c r="C76" s="11" t="s">
        <v>389</v>
      </c>
      <c r="D76" s="8" t="s">
        <v>464</v>
      </c>
      <c r="E76" s="12">
        <v>-0.02</v>
      </c>
      <c r="F76" s="12">
        <v>-0.02</v>
      </c>
      <c r="G76" s="12">
        <v>-0.02</v>
      </c>
      <c r="H76" s="12">
        <v>-0.02</v>
      </c>
      <c r="I76" s="12">
        <v>-0.02</v>
      </c>
      <c r="J76" s="12">
        <v>5.0000000000000001E-3</v>
      </c>
      <c r="K76" s="12">
        <v>5.0000000000000001E-3</v>
      </c>
      <c r="L76" s="12">
        <v>5.0000000000000001E-3</v>
      </c>
      <c r="M76" s="12">
        <v>5.0000000000000001E-3</v>
      </c>
      <c r="N76" s="12">
        <v>5.0000000000000001E-3</v>
      </c>
      <c r="O76" s="12">
        <v>5.0000000000000001E-3</v>
      </c>
      <c r="P76" s="12">
        <v>5.0000000000000001E-3</v>
      </c>
      <c r="Q76" s="12">
        <v>5.0000000000000001E-3</v>
      </c>
      <c r="R76" s="12">
        <v>5.0000000000000001E-3</v>
      </c>
      <c r="S76" s="12">
        <v>5.0000000000000001E-3</v>
      </c>
      <c r="T76" s="12">
        <v>5.0000000000000001E-3</v>
      </c>
      <c r="U76" s="12">
        <v>5.0000000000000001E-3</v>
      </c>
      <c r="V76" s="12">
        <v>5.0000000000000001E-3</v>
      </c>
      <c r="W76" s="12">
        <v>5.0000000000000001E-3</v>
      </c>
      <c r="X76" s="12">
        <v>5.0000000000000001E-3</v>
      </c>
      <c r="Y76" s="12">
        <v>5.0000000000000001E-3</v>
      </c>
      <c r="Z76" s="12">
        <v>5.0000000000000001E-3</v>
      </c>
      <c r="AA76" s="12">
        <v>5.0000000000000001E-3</v>
      </c>
      <c r="AB76" s="12">
        <v>5.0000000000000001E-3</v>
      </c>
      <c r="AC76" s="12">
        <v>5.0000000000000001E-3</v>
      </c>
      <c r="AD76" s="12">
        <v>5.0000000000000001E-3</v>
      </c>
      <c r="AE76" s="12">
        <v>5.0000000000000001E-3</v>
      </c>
      <c r="AF76" s="12">
        <v>5.0000000000000001E-3</v>
      </c>
      <c r="AG76" s="12">
        <v>5.0000000000000001E-3</v>
      </c>
      <c r="AH76" s="12">
        <v>5.0000000000000001E-3</v>
      </c>
      <c r="AI76" s="12">
        <v>5.0000000000000001E-3</v>
      </c>
      <c r="AJ76" s="12">
        <v>5.0000000000000001E-3</v>
      </c>
      <c r="AK76" s="12">
        <v>5.0000000000000001E-3</v>
      </c>
      <c r="AL76" s="12">
        <v>5.0000000000000001E-3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3">
        <v>0</v>
      </c>
      <c r="CE76" s="13">
        <v>0</v>
      </c>
      <c r="CF76" s="13">
        <v>0</v>
      </c>
      <c r="CG76" s="13">
        <v>0</v>
      </c>
      <c r="CH76" s="13">
        <v>0</v>
      </c>
      <c r="CI76" s="13">
        <v>0</v>
      </c>
      <c r="CJ76" s="13">
        <v>0</v>
      </c>
    </row>
    <row r="77" spans="1:88">
      <c r="A77" s="4" t="s">
        <v>576</v>
      </c>
      <c r="B77" s="10" t="s">
        <v>455</v>
      </c>
      <c r="C77" s="11" t="s">
        <v>391</v>
      </c>
      <c r="D77" s="8" t="s">
        <v>465</v>
      </c>
      <c r="E77" s="12">
        <v>-0.02</v>
      </c>
      <c r="F77" s="12">
        <v>-0.02</v>
      </c>
      <c r="G77" s="12">
        <v>-0.02</v>
      </c>
      <c r="H77" s="12">
        <v>-0.02</v>
      </c>
      <c r="I77" s="12">
        <v>-0.02</v>
      </c>
      <c r="J77" s="12">
        <v>5.0000000000000001E-3</v>
      </c>
      <c r="K77" s="12">
        <v>5.0000000000000001E-3</v>
      </c>
      <c r="L77" s="12">
        <v>5.0000000000000001E-3</v>
      </c>
      <c r="M77" s="12">
        <v>5.0000000000000001E-3</v>
      </c>
      <c r="N77" s="12">
        <v>5.0000000000000001E-3</v>
      </c>
      <c r="O77" s="12">
        <v>5.0000000000000001E-3</v>
      </c>
      <c r="P77" s="12">
        <v>5.0000000000000001E-3</v>
      </c>
      <c r="Q77" s="12">
        <v>5.0000000000000001E-3</v>
      </c>
      <c r="R77" s="12">
        <v>5.0000000000000001E-3</v>
      </c>
      <c r="S77" s="12">
        <v>5.0000000000000001E-3</v>
      </c>
      <c r="T77" s="12">
        <v>5.0000000000000001E-3</v>
      </c>
      <c r="U77" s="12">
        <v>5.0000000000000001E-3</v>
      </c>
      <c r="V77" s="12">
        <v>5.0000000000000001E-3</v>
      </c>
      <c r="W77" s="12">
        <v>5.0000000000000001E-3</v>
      </c>
      <c r="X77" s="12">
        <v>5.0000000000000001E-3</v>
      </c>
      <c r="Y77" s="12">
        <v>5.0000000000000001E-3</v>
      </c>
      <c r="Z77" s="12">
        <v>5.0000000000000001E-3</v>
      </c>
      <c r="AA77" s="12">
        <v>5.0000000000000001E-3</v>
      </c>
      <c r="AB77" s="12">
        <v>5.0000000000000001E-3</v>
      </c>
      <c r="AC77" s="12">
        <v>5.0000000000000001E-3</v>
      </c>
      <c r="AD77" s="12">
        <v>5.0000000000000001E-3</v>
      </c>
      <c r="AE77" s="12">
        <v>5.0000000000000001E-3</v>
      </c>
      <c r="AF77" s="12">
        <v>5.0000000000000001E-3</v>
      </c>
      <c r="AG77" s="12">
        <v>5.0000000000000001E-3</v>
      </c>
      <c r="AH77" s="12">
        <v>5.0000000000000001E-3</v>
      </c>
      <c r="AI77" s="12">
        <v>5.0000000000000001E-3</v>
      </c>
      <c r="AJ77" s="12">
        <v>5.0000000000000001E-3</v>
      </c>
      <c r="AK77" s="12">
        <v>5.0000000000000001E-3</v>
      </c>
      <c r="AL77" s="12">
        <v>5.0000000000000001E-3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0</v>
      </c>
      <c r="BQ77" s="12">
        <v>0</v>
      </c>
      <c r="BR77" s="12">
        <v>0</v>
      </c>
      <c r="BS77" s="12">
        <v>0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2">
        <v>0</v>
      </c>
      <c r="CD77" s="13">
        <v>0</v>
      </c>
      <c r="CE77" s="13">
        <v>0</v>
      </c>
      <c r="CF77" s="13">
        <v>0</v>
      </c>
      <c r="CG77" s="13">
        <v>0</v>
      </c>
      <c r="CH77" s="13">
        <v>0</v>
      </c>
      <c r="CI77" s="13">
        <v>0</v>
      </c>
      <c r="CJ77" s="13">
        <v>0</v>
      </c>
    </row>
    <row r="78" spans="1:88">
      <c r="A78" s="4" t="s">
        <v>576</v>
      </c>
      <c r="B78" s="10" t="s">
        <v>455</v>
      </c>
      <c r="C78" s="11" t="s">
        <v>393</v>
      </c>
      <c r="D78" s="8" t="s">
        <v>466</v>
      </c>
      <c r="E78" s="12">
        <v>-0.02</v>
      </c>
      <c r="F78" s="12">
        <v>-0.02</v>
      </c>
      <c r="G78" s="12">
        <v>-0.02</v>
      </c>
      <c r="H78" s="12">
        <v>-0.02</v>
      </c>
      <c r="I78" s="12">
        <v>-0.02</v>
      </c>
      <c r="J78" s="12">
        <v>5.0000000000000001E-3</v>
      </c>
      <c r="K78" s="12">
        <v>5.0000000000000001E-3</v>
      </c>
      <c r="L78" s="12">
        <v>5.0000000000000001E-3</v>
      </c>
      <c r="M78" s="12">
        <v>5.0000000000000001E-3</v>
      </c>
      <c r="N78" s="12">
        <v>5.0000000000000001E-3</v>
      </c>
      <c r="O78" s="12">
        <v>5.0000000000000001E-3</v>
      </c>
      <c r="P78" s="12">
        <v>5.0000000000000001E-3</v>
      </c>
      <c r="Q78" s="12">
        <v>5.0000000000000001E-3</v>
      </c>
      <c r="R78" s="12">
        <v>5.0000000000000001E-3</v>
      </c>
      <c r="S78" s="12">
        <v>5.0000000000000001E-3</v>
      </c>
      <c r="T78" s="12">
        <v>5.0000000000000001E-3</v>
      </c>
      <c r="U78" s="12">
        <v>5.0000000000000001E-3</v>
      </c>
      <c r="V78" s="12">
        <v>5.0000000000000001E-3</v>
      </c>
      <c r="W78" s="12">
        <v>5.0000000000000001E-3</v>
      </c>
      <c r="X78" s="12">
        <v>5.0000000000000001E-3</v>
      </c>
      <c r="Y78" s="12">
        <v>5.0000000000000001E-3</v>
      </c>
      <c r="Z78" s="12">
        <v>5.0000000000000001E-3</v>
      </c>
      <c r="AA78" s="12">
        <v>5.0000000000000001E-3</v>
      </c>
      <c r="AB78" s="12">
        <v>5.0000000000000001E-3</v>
      </c>
      <c r="AC78" s="12">
        <v>5.0000000000000001E-3</v>
      </c>
      <c r="AD78" s="12">
        <v>5.0000000000000001E-3</v>
      </c>
      <c r="AE78" s="12">
        <v>5.0000000000000001E-3</v>
      </c>
      <c r="AF78" s="12">
        <v>5.0000000000000001E-3</v>
      </c>
      <c r="AG78" s="12">
        <v>5.0000000000000001E-3</v>
      </c>
      <c r="AH78" s="12">
        <v>5.0000000000000001E-3</v>
      </c>
      <c r="AI78" s="12">
        <v>5.0000000000000001E-3</v>
      </c>
      <c r="AJ78" s="12">
        <v>5.0000000000000001E-3</v>
      </c>
      <c r="AK78" s="12">
        <v>5.0000000000000001E-3</v>
      </c>
      <c r="AL78" s="12">
        <v>5.0000000000000001E-3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3">
        <v>0</v>
      </c>
      <c r="CE78" s="13">
        <v>0</v>
      </c>
      <c r="CF78" s="13">
        <v>0</v>
      </c>
      <c r="CG78" s="13">
        <v>0</v>
      </c>
      <c r="CH78" s="13">
        <v>0</v>
      </c>
      <c r="CI78" s="13">
        <v>0</v>
      </c>
      <c r="CJ78" s="13">
        <v>0</v>
      </c>
    </row>
    <row r="79" spans="1:88">
      <c r="A79" s="4" t="s">
        <v>576</v>
      </c>
      <c r="B79" s="10" t="s">
        <v>467</v>
      </c>
      <c r="C79" s="11" t="s">
        <v>373</v>
      </c>
      <c r="D79" s="8" t="s">
        <v>468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3">
        <v>0</v>
      </c>
      <c r="CE79" s="13">
        <v>0</v>
      </c>
      <c r="CF79" s="13">
        <v>0</v>
      </c>
      <c r="CG79" s="13">
        <v>0</v>
      </c>
      <c r="CH79" s="13">
        <v>0</v>
      </c>
      <c r="CI79" s="13">
        <v>0</v>
      </c>
      <c r="CJ79" s="13">
        <v>0</v>
      </c>
    </row>
    <row r="80" spans="1:88">
      <c r="A80" s="4" t="s">
        <v>576</v>
      </c>
      <c r="B80" s="10" t="s">
        <v>467</v>
      </c>
      <c r="C80" s="11" t="s">
        <v>375</v>
      </c>
      <c r="D80" s="8" t="s">
        <v>469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2">
        <v>0</v>
      </c>
      <c r="BS80" s="12">
        <v>0</v>
      </c>
      <c r="BT80" s="12">
        <v>0</v>
      </c>
      <c r="BU80" s="12">
        <v>0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2">
        <v>0</v>
      </c>
      <c r="CD80" s="13">
        <v>0</v>
      </c>
      <c r="CE80" s="13">
        <v>0</v>
      </c>
      <c r="CF80" s="13">
        <v>0</v>
      </c>
      <c r="CG80" s="13">
        <v>0</v>
      </c>
      <c r="CH80" s="13">
        <v>0</v>
      </c>
      <c r="CI80" s="13">
        <v>0</v>
      </c>
      <c r="CJ80" s="13">
        <v>0</v>
      </c>
    </row>
    <row r="81" spans="1:88">
      <c r="A81" s="4" t="s">
        <v>576</v>
      </c>
      <c r="B81" s="10" t="s">
        <v>467</v>
      </c>
      <c r="C81" s="11" t="s">
        <v>377</v>
      </c>
      <c r="D81" s="8" t="s">
        <v>470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3">
        <v>0</v>
      </c>
      <c r="CE81" s="13">
        <v>0</v>
      </c>
      <c r="CF81" s="13">
        <v>0</v>
      </c>
      <c r="CG81" s="13">
        <v>0</v>
      </c>
      <c r="CH81" s="13">
        <v>0</v>
      </c>
      <c r="CI81" s="13">
        <v>0</v>
      </c>
      <c r="CJ81" s="13">
        <v>0</v>
      </c>
    </row>
    <row r="82" spans="1:88">
      <c r="A82" s="4" t="s">
        <v>576</v>
      </c>
      <c r="B82" s="10" t="s">
        <v>467</v>
      </c>
      <c r="C82" s="11" t="s">
        <v>379</v>
      </c>
      <c r="D82" s="8" t="s">
        <v>471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2">
        <v>0</v>
      </c>
      <c r="CD82" s="13">
        <v>0</v>
      </c>
      <c r="CE82" s="13">
        <v>0</v>
      </c>
      <c r="CF82" s="13">
        <v>0</v>
      </c>
      <c r="CG82" s="13">
        <v>0</v>
      </c>
      <c r="CH82" s="13">
        <v>0</v>
      </c>
      <c r="CI82" s="13">
        <v>0</v>
      </c>
      <c r="CJ82" s="13">
        <v>0</v>
      </c>
    </row>
    <row r="83" spans="1:88">
      <c r="A83" s="4" t="s">
        <v>576</v>
      </c>
      <c r="B83" s="10" t="s">
        <v>467</v>
      </c>
      <c r="C83" s="11" t="s">
        <v>381</v>
      </c>
      <c r="D83" s="8" t="s">
        <v>472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2">
        <v>0</v>
      </c>
      <c r="CD83" s="13">
        <v>0</v>
      </c>
      <c r="CE83" s="13">
        <v>0</v>
      </c>
      <c r="CF83" s="13">
        <v>0</v>
      </c>
      <c r="CG83" s="13">
        <v>0</v>
      </c>
      <c r="CH83" s="13">
        <v>0</v>
      </c>
      <c r="CI83" s="13">
        <v>0</v>
      </c>
      <c r="CJ83" s="13">
        <v>0</v>
      </c>
    </row>
    <row r="84" spans="1:88">
      <c r="A84" s="4" t="s">
        <v>576</v>
      </c>
      <c r="B84" s="10" t="s">
        <v>467</v>
      </c>
      <c r="C84" s="11" t="s">
        <v>383</v>
      </c>
      <c r="D84" s="8" t="s">
        <v>473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2">
        <v>0</v>
      </c>
      <c r="CD84" s="13">
        <v>0</v>
      </c>
      <c r="CE84" s="13">
        <v>0</v>
      </c>
      <c r="CF84" s="13">
        <v>0</v>
      </c>
      <c r="CG84" s="13">
        <v>0</v>
      </c>
      <c r="CH84" s="13">
        <v>0</v>
      </c>
      <c r="CI84" s="13">
        <v>0</v>
      </c>
      <c r="CJ84" s="13">
        <v>0</v>
      </c>
    </row>
    <row r="85" spans="1:88">
      <c r="A85" s="4" t="s">
        <v>576</v>
      </c>
      <c r="B85" s="10" t="s">
        <v>467</v>
      </c>
      <c r="C85" s="11" t="s">
        <v>385</v>
      </c>
      <c r="D85" s="8" t="s">
        <v>474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2">
        <v>0</v>
      </c>
      <c r="BS85" s="12">
        <v>0</v>
      </c>
      <c r="BT85" s="12">
        <v>0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2">
        <v>0</v>
      </c>
      <c r="CD85" s="13">
        <v>0</v>
      </c>
      <c r="CE85" s="13">
        <v>0</v>
      </c>
      <c r="CF85" s="13">
        <v>0</v>
      </c>
      <c r="CG85" s="13">
        <v>0</v>
      </c>
      <c r="CH85" s="13">
        <v>0</v>
      </c>
      <c r="CI85" s="13">
        <v>0</v>
      </c>
      <c r="CJ85" s="13">
        <v>0</v>
      </c>
    </row>
    <row r="86" spans="1:88">
      <c r="A86" s="4" t="s">
        <v>576</v>
      </c>
      <c r="B86" s="10" t="s">
        <v>467</v>
      </c>
      <c r="C86" s="11" t="s">
        <v>387</v>
      </c>
      <c r="D86" s="8" t="s">
        <v>475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3">
        <v>0</v>
      </c>
      <c r="CE86" s="13">
        <v>0</v>
      </c>
      <c r="CF86" s="13">
        <v>0</v>
      </c>
      <c r="CG86" s="13">
        <v>0</v>
      </c>
      <c r="CH86" s="13">
        <v>0</v>
      </c>
      <c r="CI86" s="13">
        <v>0</v>
      </c>
      <c r="CJ86" s="13">
        <v>0</v>
      </c>
    </row>
    <row r="87" spans="1:88">
      <c r="A87" s="4" t="s">
        <v>576</v>
      </c>
      <c r="B87" s="10" t="s">
        <v>467</v>
      </c>
      <c r="C87" s="11" t="s">
        <v>389</v>
      </c>
      <c r="D87" s="8" t="s">
        <v>476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3">
        <v>0</v>
      </c>
      <c r="CE87" s="13">
        <v>0</v>
      </c>
      <c r="CF87" s="13">
        <v>0</v>
      </c>
      <c r="CG87" s="13">
        <v>0</v>
      </c>
      <c r="CH87" s="13">
        <v>0</v>
      </c>
      <c r="CI87" s="13">
        <v>0</v>
      </c>
      <c r="CJ87" s="13">
        <v>0</v>
      </c>
    </row>
    <row r="88" spans="1:88">
      <c r="A88" s="4" t="s">
        <v>576</v>
      </c>
      <c r="B88" s="10" t="s">
        <v>467</v>
      </c>
      <c r="C88" s="11" t="s">
        <v>391</v>
      </c>
      <c r="D88" s="8" t="s">
        <v>477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3">
        <v>0</v>
      </c>
      <c r="CE88" s="13">
        <v>0</v>
      </c>
      <c r="CF88" s="13">
        <v>0</v>
      </c>
      <c r="CG88" s="13">
        <v>0</v>
      </c>
      <c r="CH88" s="13">
        <v>0</v>
      </c>
      <c r="CI88" s="13">
        <v>0</v>
      </c>
      <c r="CJ88" s="13">
        <v>0</v>
      </c>
    </row>
    <row r="89" spans="1:88">
      <c r="A89" s="4" t="s">
        <v>576</v>
      </c>
      <c r="B89" s="10" t="s">
        <v>467</v>
      </c>
      <c r="C89" s="11" t="s">
        <v>393</v>
      </c>
      <c r="D89" s="8" t="s">
        <v>478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2">
        <v>0</v>
      </c>
      <c r="CD89" s="13">
        <v>0</v>
      </c>
      <c r="CE89" s="13">
        <v>0</v>
      </c>
      <c r="CF89" s="13">
        <v>0</v>
      </c>
      <c r="CG89" s="13">
        <v>0</v>
      </c>
      <c r="CH89" s="13">
        <v>0</v>
      </c>
      <c r="CI89" s="13">
        <v>0</v>
      </c>
      <c r="CJ89" s="13">
        <v>0</v>
      </c>
    </row>
    <row r="90" spans="1:88">
      <c r="A90" s="4" t="s">
        <v>576</v>
      </c>
      <c r="B90" s="10" t="s">
        <v>479</v>
      </c>
      <c r="C90" s="11" t="s">
        <v>373</v>
      </c>
      <c r="D90" s="8" t="s">
        <v>480</v>
      </c>
      <c r="E90" s="12">
        <v>-9.2527752860221968E-3</v>
      </c>
      <c r="F90" s="12">
        <v>-1.0228009787037307E-2</v>
      </c>
      <c r="G90" s="12">
        <v>-1.0228009787037307E-2</v>
      </c>
      <c r="H90" s="12">
        <v>-1.0228009787037307E-2</v>
      </c>
      <c r="I90" s="12">
        <v>-1.0228009787037307E-2</v>
      </c>
      <c r="J90" s="12">
        <v>-1.4509563141113624E-2</v>
      </c>
      <c r="K90" s="12">
        <v>-1.4509563141113624E-2</v>
      </c>
      <c r="L90" s="12">
        <v>-1.4509563141113624E-2</v>
      </c>
      <c r="M90" s="12">
        <v>-1.4509563141113624E-2</v>
      </c>
      <c r="N90" s="12">
        <v>-1.4509563141113624E-2</v>
      </c>
      <c r="O90" s="12">
        <v>-1.4509563141113624E-2</v>
      </c>
      <c r="P90" s="12">
        <v>-2.102061930645005E-2</v>
      </c>
      <c r="Q90" s="12">
        <v>-2.102061930645005E-2</v>
      </c>
      <c r="R90" s="12">
        <v>-2.102061930645005E-2</v>
      </c>
      <c r="S90" s="12">
        <v>-2.102061930645005E-2</v>
      </c>
      <c r="T90" s="12">
        <v>-2.102061930645005E-2</v>
      </c>
      <c r="U90" s="12">
        <v>-2.102061930645005E-2</v>
      </c>
      <c r="V90" s="12">
        <v>-2.102061930645005E-2</v>
      </c>
      <c r="W90" s="12">
        <v>-2.102061930645005E-2</v>
      </c>
      <c r="X90" s="12">
        <v>-2.102061930645005E-2</v>
      </c>
      <c r="Y90" s="12">
        <v>-2.102061930645005E-2</v>
      </c>
      <c r="Z90" s="12">
        <v>-2.102061930645005E-2</v>
      </c>
      <c r="AA90" s="12">
        <v>-2.102061930645005E-2</v>
      </c>
      <c r="AB90" s="12">
        <v>-1.9129447027454671E-2</v>
      </c>
      <c r="AC90" s="12">
        <v>-1.9129447027454671E-2</v>
      </c>
      <c r="AD90" s="12">
        <v>-1.9129447027454671E-2</v>
      </c>
      <c r="AE90" s="12">
        <v>-1.9129447027454671E-2</v>
      </c>
      <c r="AF90" s="12">
        <v>-1.9129447027454671E-2</v>
      </c>
      <c r="AG90" s="12">
        <v>-1.9129447027454671E-2</v>
      </c>
      <c r="AH90" s="12">
        <v>-1.9129447027454671E-2</v>
      </c>
      <c r="AI90" s="12">
        <v>-1.9129447027454671E-2</v>
      </c>
      <c r="AJ90" s="12">
        <v>-1.9129447027454671E-2</v>
      </c>
      <c r="AK90" s="12">
        <v>-1.9129447027454671E-2</v>
      </c>
      <c r="AL90" s="12">
        <v>-1.9129447027454671E-2</v>
      </c>
      <c r="AM90" s="12">
        <v>-1.9110573230453589E-2</v>
      </c>
      <c r="AN90" s="12">
        <v>-1.9054026325704496E-2</v>
      </c>
      <c r="AO90" s="12">
        <v>-1.8960029478006606E-2</v>
      </c>
      <c r="AP90" s="12">
        <v>-1.8828953649974705E-2</v>
      </c>
      <c r="AQ90" s="12">
        <v>-1.8661316138019197E-2</v>
      </c>
      <c r="AR90" s="12">
        <v>-1.8457778530813467E-2</v>
      </c>
      <c r="AS90" s="12">
        <v>-1.8219144098305672E-2</v>
      </c>
      <c r="AT90" s="12">
        <v>-1.7946354621579213E-2</v>
      </c>
      <c r="AU90" s="12">
        <v>-1.764048667607308E-2</v>
      </c>
      <c r="AV90" s="12">
        <v>-1.730274738283041E-2</v>
      </c>
      <c r="AW90" s="12">
        <v>-1.6934469644543225E-2</v>
      </c>
      <c r="AX90" s="12">
        <v>-1.6537106885194452E-2</v>
      </c>
      <c r="AY90" s="12">
        <v>-1.611222731405746E-2</v>
      </c>
      <c r="AZ90" s="12">
        <v>-1.5661507736690519E-2</v>
      </c>
      <c r="BA90" s="12">
        <v>-1.5186726937351311E-2</v>
      </c>
      <c r="BB90" s="12">
        <v>-1.46897586589481E-2</v>
      </c>
      <c r="BC90" s="12">
        <v>-1.4172564208232546E-2</v>
      </c>
      <c r="BD90" s="12">
        <v>-1.3637184715417952E-2</v>
      </c>
      <c r="BE90" s="12">
        <v>-1.3085733078770834E-2</v>
      </c>
      <c r="BF90" s="12">
        <v>-1.2520385625966744E-2</v>
      </c>
      <c r="BG90" s="12">
        <v>-1.1943373525119219E-2</v>
      </c>
      <c r="BH90" s="12">
        <v>-1.1356973979378557E-2</v>
      </c>
      <c r="BI90" s="12">
        <v>-1.0763501239851319E-2</v>
      </c>
      <c r="BJ90" s="12">
        <v>-1.0165297472308515E-2</v>
      </c>
      <c r="BK90" s="12">
        <v>-9.5647235137273356E-3</v>
      </c>
      <c r="BL90" s="12">
        <v>-8.9641495551461559E-3</v>
      </c>
      <c r="BM90" s="12">
        <v>-8.3659457876033554E-3</v>
      </c>
      <c r="BN90" s="12">
        <v>-7.7724730480761162E-3</v>
      </c>
      <c r="BO90" s="12">
        <v>-7.1860735023354504E-3</v>
      </c>
      <c r="BP90" s="12">
        <v>-6.6090614014879309E-3</v>
      </c>
      <c r="BQ90" s="12">
        <v>-6.0437139486838416E-3</v>
      </c>
      <c r="BR90" s="12">
        <v>-5.492262312036718E-3</v>
      </c>
      <c r="BS90" s="12">
        <v>-4.9568828192221226E-3</v>
      </c>
      <c r="BT90" s="12">
        <v>-4.4396883685065679E-3</v>
      </c>
      <c r="BU90" s="12">
        <v>-3.9427200901033643E-3</v>
      </c>
      <c r="BV90" s="12">
        <v>-3.4679392907641508E-3</v>
      </c>
      <c r="BW90" s="12">
        <v>-3.0172197133972092E-3</v>
      </c>
      <c r="BX90" s="12">
        <v>-2.5923401422602212E-3</v>
      </c>
      <c r="BY90" s="12">
        <v>-2.1949773829114459E-3</v>
      </c>
      <c r="BZ90" s="12">
        <v>-1.8266996446242613E-3</v>
      </c>
      <c r="CA90" s="12">
        <v>-1.4889603513815921E-3</v>
      </c>
      <c r="CB90" s="12">
        <v>-1.1830924058754567E-3</v>
      </c>
      <c r="CC90" s="12">
        <v>-9.1030292914900273E-4</v>
      </c>
      <c r="CD90" s="13">
        <v>-6.7166849664120575E-4</v>
      </c>
      <c r="CE90" s="13">
        <v>-4.6813088943547572E-4</v>
      </c>
      <c r="CF90" s="13">
        <v>-3.0049337747996638E-4</v>
      </c>
      <c r="CG90" s="13">
        <v>-1.6941754944806771E-4</v>
      </c>
      <c r="CH90" s="13">
        <v>-7.5420701750177776E-5</v>
      </c>
      <c r="CI90" s="13">
        <v>-1.8873797001080716E-5</v>
      </c>
      <c r="CJ90" s="13">
        <v>0</v>
      </c>
    </row>
    <row r="91" spans="1:88">
      <c r="A91" s="4" t="s">
        <v>576</v>
      </c>
      <c r="B91" s="10" t="s">
        <v>479</v>
      </c>
      <c r="C91" s="11" t="s">
        <v>375</v>
      </c>
      <c r="D91" s="8" t="s">
        <v>481</v>
      </c>
      <c r="E91" s="12">
        <v>-9.2527752860221968E-3</v>
      </c>
      <c r="F91" s="12">
        <v>-1.0228009787037307E-2</v>
      </c>
      <c r="G91" s="12">
        <v>-1.0228009787037307E-2</v>
      </c>
      <c r="H91" s="12">
        <v>-1.0228009787037307E-2</v>
      </c>
      <c r="I91" s="12">
        <v>-1.0228009787037307E-2</v>
      </c>
      <c r="J91" s="12">
        <v>-1.4509563141113624E-2</v>
      </c>
      <c r="K91" s="12">
        <v>-1.4509563141113624E-2</v>
      </c>
      <c r="L91" s="12">
        <v>-1.4509563141113624E-2</v>
      </c>
      <c r="M91" s="12">
        <v>-1.4509563141113624E-2</v>
      </c>
      <c r="N91" s="12">
        <v>-1.4509563141113624E-2</v>
      </c>
      <c r="O91" s="12">
        <v>-1.4509563141113624E-2</v>
      </c>
      <c r="P91" s="12">
        <v>-2.102061930645005E-2</v>
      </c>
      <c r="Q91" s="12">
        <v>-2.102061930645005E-2</v>
      </c>
      <c r="R91" s="12">
        <v>-2.102061930645005E-2</v>
      </c>
      <c r="S91" s="12">
        <v>-2.102061930645005E-2</v>
      </c>
      <c r="T91" s="12">
        <v>-2.102061930645005E-2</v>
      </c>
      <c r="U91" s="12">
        <v>-2.102061930645005E-2</v>
      </c>
      <c r="V91" s="12">
        <v>-2.102061930645005E-2</v>
      </c>
      <c r="W91" s="12">
        <v>-2.102061930645005E-2</v>
      </c>
      <c r="X91" s="12">
        <v>-2.102061930645005E-2</v>
      </c>
      <c r="Y91" s="12">
        <v>-2.102061930645005E-2</v>
      </c>
      <c r="Z91" s="12">
        <v>-2.102061930645005E-2</v>
      </c>
      <c r="AA91" s="12">
        <v>-2.102061930645005E-2</v>
      </c>
      <c r="AB91" s="12">
        <v>-1.9129447027454671E-2</v>
      </c>
      <c r="AC91" s="12">
        <v>-1.9129447027454671E-2</v>
      </c>
      <c r="AD91" s="12">
        <v>-1.9129447027454671E-2</v>
      </c>
      <c r="AE91" s="12">
        <v>-1.9129447027454671E-2</v>
      </c>
      <c r="AF91" s="12">
        <v>-1.9129447027454671E-2</v>
      </c>
      <c r="AG91" s="12">
        <v>-1.9129447027454671E-2</v>
      </c>
      <c r="AH91" s="12">
        <v>-1.9129447027454671E-2</v>
      </c>
      <c r="AI91" s="12">
        <v>-1.9129447027454671E-2</v>
      </c>
      <c r="AJ91" s="12">
        <v>-1.9129447027454671E-2</v>
      </c>
      <c r="AK91" s="12">
        <v>-1.9129447027454671E-2</v>
      </c>
      <c r="AL91" s="12">
        <v>-1.9129447027454671E-2</v>
      </c>
      <c r="AM91" s="12">
        <v>-1.9110573230453589E-2</v>
      </c>
      <c r="AN91" s="12">
        <v>-1.9054026325704496E-2</v>
      </c>
      <c r="AO91" s="12">
        <v>-1.8960029478006606E-2</v>
      </c>
      <c r="AP91" s="12">
        <v>-1.8828953649974705E-2</v>
      </c>
      <c r="AQ91" s="12">
        <v>-1.8661316138019197E-2</v>
      </c>
      <c r="AR91" s="12">
        <v>-1.8457778530813467E-2</v>
      </c>
      <c r="AS91" s="12">
        <v>-1.8219144098305672E-2</v>
      </c>
      <c r="AT91" s="12">
        <v>-1.7946354621579213E-2</v>
      </c>
      <c r="AU91" s="12">
        <v>-1.764048667607308E-2</v>
      </c>
      <c r="AV91" s="12">
        <v>-1.730274738283041E-2</v>
      </c>
      <c r="AW91" s="12">
        <v>-1.6934469644543225E-2</v>
      </c>
      <c r="AX91" s="12">
        <v>-1.6537106885194452E-2</v>
      </c>
      <c r="AY91" s="12">
        <v>-1.611222731405746E-2</v>
      </c>
      <c r="AZ91" s="12">
        <v>-1.5661507736690519E-2</v>
      </c>
      <c r="BA91" s="12">
        <v>-1.5186726937351311E-2</v>
      </c>
      <c r="BB91" s="12">
        <v>-1.46897586589481E-2</v>
      </c>
      <c r="BC91" s="12">
        <v>-1.4172564208232546E-2</v>
      </c>
      <c r="BD91" s="12">
        <v>-1.3637184715417952E-2</v>
      </c>
      <c r="BE91" s="12">
        <v>-1.3085733078770834E-2</v>
      </c>
      <c r="BF91" s="12">
        <v>-1.2520385625966744E-2</v>
      </c>
      <c r="BG91" s="12">
        <v>-1.1943373525119219E-2</v>
      </c>
      <c r="BH91" s="12">
        <v>-1.1356973979378557E-2</v>
      </c>
      <c r="BI91" s="12">
        <v>-1.0763501239851319E-2</v>
      </c>
      <c r="BJ91" s="12">
        <v>-1.0165297472308515E-2</v>
      </c>
      <c r="BK91" s="12">
        <v>-9.5647235137273356E-3</v>
      </c>
      <c r="BL91" s="12">
        <v>-8.9641495551461559E-3</v>
      </c>
      <c r="BM91" s="12">
        <v>-8.3659457876033554E-3</v>
      </c>
      <c r="BN91" s="12">
        <v>-7.7724730480761162E-3</v>
      </c>
      <c r="BO91" s="12">
        <v>-7.1860735023354504E-3</v>
      </c>
      <c r="BP91" s="12">
        <v>-6.6090614014879309E-3</v>
      </c>
      <c r="BQ91" s="12">
        <v>-6.0437139486838416E-3</v>
      </c>
      <c r="BR91" s="12">
        <v>-5.492262312036718E-3</v>
      </c>
      <c r="BS91" s="12">
        <v>-4.9568828192221226E-3</v>
      </c>
      <c r="BT91" s="12">
        <v>-4.4396883685065679E-3</v>
      </c>
      <c r="BU91" s="12">
        <v>-3.9427200901033643E-3</v>
      </c>
      <c r="BV91" s="12">
        <v>-3.4679392907641508E-3</v>
      </c>
      <c r="BW91" s="12">
        <v>-3.0172197133972092E-3</v>
      </c>
      <c r="BX91" s="12">
        <v>-2.5923401422602212E-3</v>
      </c>
      <c r="BY91" s="12">
        <v>-2.1949773829114459E-3</v>
      </c>
      <c r="BZ91" s="12">
        <v>-1.8266996446242613E-3</v>
      </c>
      <c r="CA91" s="12">
        <v>-1.4889603513815921E-3</v>
      </c>
      <c r="CB91" s="12">
        <v>-1.1830924058754567E-3</v>
      </c>
      <c r="CC91" s="12">
        <v>-9.1030292914900273E-4</v>
      </c>
      <c r="CD91" s="13">
        <v>-6.7166849664120575E-4</v>
      </c>
      <c r="CE91" s="13">
        <v>-4.6813088943547572E-4</v>
      </c>
      <c r="CF91" s="13">
        <v>-3.0049337747996638E-4</v>
      </c>
      <c r="CG91" s="13">
        <v>-1.6941754944806771E-4</v>
      </c>
      <c r="CH91" s="13">
        <v>-7.5420701750177776E-5</v>
      </c>
      <c r="CI91" s="13">
        <v>-1.8873797001080716E-5</v>
      </c>
      <c r="CJ91" s="13">
        <v>0</v>
      </c>
    </row>
    <row r="92" spans="1:88">
      <c r="A92" s="4" t="s">
        <v>576</v>
      </c>
      <c r="B92" s="10" t="s">
        <v>479</v>
      </c>
      <c r="C92" s="11" t="s">
        <v>377</v>
      </c>
      <c r="D92" s="8" t="s">
        <v>482</v>
      </c>
      <c r="E92" s="12">
        <v>-9.2527752860221968E-3</v>
      </c>
      <c r="F92" s="12">
        <v>-1.0228009787037307E-2</v>
      </c>
      <c r="G92" s="12">
        <v>-1.0228009787037307E-2</v>
      </c>
      <c r="H92" s="12">
        <v>-1.0228009787037307E-2</v>
      </c>
      <c r="I92" s="12">
        <v>-1.0228009787037307E-2</v>
      </c>
      <c r="J92" s="12">
        <v>-1.4509563141113624E-2</v>
      </c>
      <c r="K92" s="12">
        <v>-1.4509563141113624E-2</v>
      </c>
      <c r="L92" s="12">
        <v>-1.4509563141113624E-2</v>
      </c>
      <c r="M92" s="12">
        <v>-1.4509563141113624E-2</v>
      </c>
      <c r="N92" s="12">
        <v>-1.4509563141113624E-2</v>
      </c>
      <c r="O92" s="12">
        <v>-1.4509563141113624E-2</v>
      </c>
      <c r="P92" s="12">
        <v>-2.102061930645005E-2</v>
      </c>
      <c r="Q92" s="12">
        <v>-2.102061930645005E-2</v>
      </c>
      <c r="R92" s="12">
        <v>-2.102061930645005E-2</v>
      </c>
      <c r="S92" s="12">
        <v>-2.102061930645005E-2</v>
      </c>
      <c r="T92" s="12">
        <v>-2.102061930645005E-2</v>
      </c>
      <c r="U92" s="12">
        <v>-2.102061930645005E-2</v>
      </c>
      <c r="V92" s="12">
        <v>-2.102061930645005E-2</v>
      </c>
      <c r="W92" s="12">
        <v>-2.102061930645005E-2</v>
      </c>
      <c r="X92" s="12">
        <v>-2.102061930645005E-2</v>
      </c>
      <c r="Y92" s="12">
        <v>-2.102061930645005E-2</v>
      </c>
      <c r="Z92" s="12">
        <v>-2.102061930645005E-2</v>
      </c>
      <c r="AA92" s="12">
        <v>-2.102061930645005E-2</v>
      </c>
      <c r="AB92" s="12">
        <v>-1.9129447027454671E-2</v>
      </c>
      <c r="AC92" s="12">
        <v>-1.9129447027454671E-2</v>
      </c>
      <c r="AD92" s="12">
        <v>-1.9129447027454671E-2</v>
      </c>
      <c r="AE92" s="12">
        <v>-1.9129447027454671E-2</v>
      </c>
      <c r="AF92" s="12">
        <v>-1.9129447027454671E-2</v>
      </c>
      <c r="AG92" s="12">
        <v>-1.9129447027454671E-2</v>
      </c>
      <c r="AH92" s="12">
        <v>-1.9129447027454671E-2</v>
      </c>
      <c r="AI92" s="12">
        <v>-1.9129447027454671E-2</v>
      </c>
      <c r="AJ92" s="12">
        <v>-1.9129447027454671E-2</v>
      </c>
      <c r="AK92" s="12">
        <v>-1.9129447027454671E-2</v>
      </c>
      <c r="AL92" s="12">
        <v>-1.9129447027454671E-2</v>
      </c>
      <c r="AM92" s="12">
        <v>-1.9110573230453589E-2</v>
      </c>
      <c r="AN92" s="12">
        <v>-1.9054026325704496E-2</v>
      </c>
      <c r="AO92" s="12">
        <v>-1.8960029478006606E-2</v>
      </c>
      <c r="AP92" s="12">
        <v>-1.8828953649974705E-2</v>
      </c>
      <c r="AQ92" s="12">
        <v>-1.8661316138019197E-2</v>
      </c>
      <c r="AR92" s="12">
        <v>-1.8457778530813467E-2</v>
      </c>
      <c r="AS92" s="12">
        <v>-1.8219144098305672E-2</v>
      </c>
      <c r="AT92" s="12">
        <v>-1.7946354621579213E-2</v>
      </c>
      <c r="AU92" s="12">
        <v>-1.764048667607308E-2</v>
      </c>
      <c r="AV92" s="12">
        <v>-1.730274738283041E-2</v>
      </c>
      <c r="AW92" s="12">
        <v>-1.6934469644543225E-2</v>
      </c>
      <c r="AX92" s="12">
        <v>-1.6537106885194452E-2</v>
      </c>
      <c r="AY92" s="12">
        <v>-1.611222731405746E-2</v>
      </c>
      <c r="AZ92" s="12">
        <v>-1.5661507736690519E-2</v>
      </c>
      <c r="BA92" s="12">
        <v>-1.5186726937351311E-2</v>
      </c>
      <c r="BB92" s="12">
        <v>-1.46897586589481E-2</v>
      </c>
      <c r="BC92" s="12">
        <v>-1.4172564208232546E-2</v>
      </c>
      <c r="BD92" s="12">
        <v>-1.3637184715417952E-2</v>
      </c>
      <c r="BE92" s="12">
        <v>-1.3085733078770834E-2</v>
      </c>
      <c r="BF92" s="12">
        <v>-1.2520385625966744E-2</v>
      </c>
      <c r="BG92" s="12">
        <v>-1.1943373525119219E-2</v>
      </c>
      <c r="BH92" s="12">
        <v>-1.1356973979378557E-2</v>
      </c>
      <c r="BI92" s="12">
        <v>-1.0763501239851319E-2</v>
      </c>
      <c r="BJ92" s="12">
        <v>-1.0165297472308515E-2</v>
      </c>
      <c r="BK92" s="12">
        <v>-9.5647235137273356E-3</v>
      </c>
      <c r="BL92" s="12">
        <v>-8.9641495551461559E-3</v>
      </c>
      <c r="BM92" s="12">
        <v>-8.3659457876033554E-3</v>
      </c>
      <c r="BN92" s="12">
        <v>-7.7724730480761162E-3</v>
      </c>
      <c r="BO92" s="12">
        <v>-7.1860735023354504E-3</v>
      </c>
      <c r="BP92" s="12">
        <v>-6.6090614014879309E-3</v>
      </c>
      <c r="BQ92" s="12">
        <v>-6.0437139486838416E-3</v>
      </c>
      <c r="BR92" s="12">
        <v>-5.492262312036718E-3</v>
      </c>
      <c r="BS92" s="12">
        <v>-4.9568828192221226E-3</v>
      </c>
      <c r="BT92" s="12">
        <v>-4.4396883685065679E-3</v>
      </c>
      <c r="BU92" s="12">
        <v>-3.9427200901033643E-3</v>
      </c>
      <c r="BV92" s="12">
        <v>-3.4679392907641508E-3</v>
      </c>
      <c r="BW92" s="12">
        <v>-3.0172197133972092E-3</v>
      </c>
      <c r="BX92" s="12">
        <v>-2.5923401422602212E-3</v>
      </c>
      <c r="BY92" s="12">
        <v>-2.1949773829114459E-3</v>
      </c>
      <c r="BZ92" s="12">
        <v>-1.8266996446242613E-3</v>
      </c>
      <c r="CA92" s="12">
        <v>-1.4889603513815921E-3</v>
      </c>
      <c r="CB92" s="12">
        <v>-1.1830924058754567E-3</v>
      </c>
      <c r="CC92" s="12">
        <v>-9.1030292914900273E-4</v>
      </c>
      <c r="CD92" s="13">
        <v>-6.7166849664120575E-4</v>
      </c>
      <c r="CE92" s="13">
        <v>-4.6813088943547572E-4</v>
      </c>
      <c r="CF92" s="13">
        <v>-3.0049337747996638E-4</v>
      </c>
      <c r="CG92" s="13">
        <v>-1.6941754944806771E-4</v>
      </c>
      <c r="CH92" s="13">
        <v>-7.5420701750177776E-5</v>
      </c>
      <c r="CI92" s="13">
        <v>-1.8873797001080716E-5</v>
      </c>
      <c r="CJ92" s="13">
        <v>0</v>
      </c>
    </row>
    <row r="93" spans="1:88">
      <c r="A93" s="4" t="s">
        <v>576</v>
      </c>
      <c r="B93" s="10" t="s">
        <v>479</v>
      </c>
      <c r="C93" s="11" t="s">
        <v>379</v>
      </c>
      <c r="D93" s="8" t="s">
        <v>483</v>
      </c>
      <c r="E93" s="12">
        <v>-9.2527752860221968E-3</v>
      </c>
      <c r="F93" s="12">
        <v>-1.0228009787037307E-2</v>
      </c>
      <c r="G93" s="12">
        <v>-1.0228009787037307E-2</v>
      </c>
      <c r="H93" s="12">
        <v>-1.0228009787037307E-2</v>
      </c>
      <c r="I93" s="12">
        <v>-1.0228009787037307E-2</v>
      </c>
      <c r="J93" s="12">
        <v>-1.4509563141113624E-2</v>
      </c>
      <c r="K93" s="12">
        <v>-1.4509563141113624E-2</v>
      </c>
      <c r="L93" s="12">
        <v>-1.4509563141113624E-2</v>
      </c>
      <c r="M93" s="12">
        <v>-1.4509563141113624E-2</v>
      </c>
      <c r="N93" s="12">
        <v>-1.4509563141113624E-2</v>
      </c>
      <c r="O93" s="12">
        <v>-1.4509563141113624E-2</v>
      </c>
      <c r="P93" s="12">
        <v>-2.102061930645005E-2</v>
      </c>
      <c r="Q93" s="12">
        <v>-2.102061930645005E-2</v>
      </c>
      <c r="R93" s="12">
        <v>-2.102061930645005E-2</v>
      </c>
      <c r="S93" s="12">
        <v>-2.102061930645005E-2</v>
      </c>
      <c r="T93" s="12">
        <v>-2.102061930645005E-2</v>
      </c>
      <c r="U93" s="12">
        <v>-2.102061930645005E-2</v>
      </c>
      <c r="V93" s="12">
        <v>-2.102061930645005E-2</v>
      </c>
      <c r="W93" s="12">
        <v>-2.102061930645005E-2</v>
      </c>
      <c r="X93" s="12">
        <v>-2.102061930645005E-2</v>
      </c>
      <c r="Y93" s="12">
        <v>-2.102061930645005E-2</v>
      </c>
      <c r="Z93" s="12">
        <v>-2.102061930645005E-2</v>
      </c>
      <c r="AA93" s="12">
        <v>-2.102061930645005E-2</v>
      </c>
      <c r="AB93" s="12">
        <v>-1.9129447027454671E-2</v>
      </c>
      <c r="AC93" s="12">
        <v>-1.9129447027454671E-2</v>
      </c>
      <c r="AD93" s="12">
        <v>-1.9129447027454671E-2</v>
      </c>
      <c r="AE93" s="12">
        <v>-1.9129447027454671E-2</v>
      </c>
      <c r="AF93" s="12">
        <v>-1.9129447027454671E-2</v>
      </c>
      <c r="AG93" s="12">
        <v>-1.9129447027454671E-2</v>
      </c>
      <c r="AH93" s="12">
        <v>-1.9129447027454671E-2</v>
      </c>
      <c r="AI93" s="12">
        <v>-1.9129447027454671E-2</v>
      </c>
      <c r="AJ93" s="12">
        <v>-1.9129447027454671E-2</v>
      </c>
      <c r="AK93" s="12">
        <v>-1.9129447027454671E-2</v>
      </c>
      <c r="AL93" s="12">
        <v>-1.9129447027454671E-2</v>
      </c>
      <c r="AM93" s="12">
        <v>-1.9110573230453589E-2</v>
      </c>
      <c r="AN93" s="12">
        <v>-1.9054026325704496E-2</v>
      </c>
      <c r="AO93" s="12">
        <v>-1.8960029478006606E-2</v>
      </c>
      <c r="AP93" s="12">
        <v>-1.8828953649974705E-2</v>
      </c>
      <c r="AQ93" s="12">
        <v>-1.8661316138019197E-2</v>
      </c>
      <c r="AR93" s="12">
        <v>-1.8457778530813467E-2</v>
      </c>
      <c r="AS93" s="12">
        <v>-1.8219144098305672E-2</v>
      </c>
      <c r="AT93" s="12">
        <v>-1.7946354621579213E-2</v>
      </c>
      <c r="AU93" s="12">
        <v>-1.764048667607308E-2</v>
      </c>
      <c r="AV93" s="12">
        <v>-1.730274738283041E-2</v>
      </c>
      <c r="AW93" s="12">
        <v>-1.6934469644543225E-2</v>
      </c>
      <c r="AX93" s="12">
        <v>-1.6537106885194452E-2</v>
      </c>
      <c r="AY93" s="12">
        <v>-1.611222731405746E-2</v>
      </c>
      <c r="AZ93" s="12">
        <v>-1.5661507736690519E-2</v>
      </c>
      <c r="BA93" s="12">
        <v>-1.5186726937351311E-2</v>
      </c>
      <c r="BB93" s="12">
        <v>-1.46897586589481E-2</v>
      </c>
      <c r="BC93" s="12">
        <v>-1.4172564208232546E-2</v>
      </c>
      <c r="BD93" s="12">
        <v>-1.3637184715417952E-2</v>
      </c>
      <c r="BE93" s="12">
        <v>-1.3085733078770834E-2</v>
      </c>
      <c r="BF93" s="12">
        <v>-1.2520385625966744E-2</v>
      </c>
      <c r="BG93" s="12">
        <v>-1.1943373525119219E-2</v>
      </c>
      <c r="BH93" s="12">
        <v>-1.1356973979378557E-2</v>
      </c>
      <c r="BI93" s="12">
        <v>-1.0763501239851319E-2</v>
      </c>
      <c r="BJ93" s="12">
        <v>-1.0165297472308515E-2</v>
      </c>
      <c r="BK93" s="12">
        <v>-9.5647235137273356E-3</v>
      </c>
      <c r="BL93" s="12">
        <v>-8.9641495551461559E-3</v>
      </c>
      <c r="BM93" s="12">
        <v>-8.3659457876033554E-3</v>
      </c>
      <c r="BN93" s="12">
        <v>-7.7724730480761162E-3</v>
      </c>
      <c r="BO93" s="12">
        <v>-7.1860735023354504E-3</v>
      </c>
      <c r="BP93" s="12">
        <v>-6.6090614014879309E-3</v>
      </c>
      <c r="BQ93" s="12">
        <v>-6.0437139486838416E-3</v>
      </c>
      <c r="BR93" s="12">
        <v>-5.492262312036718E-3</v>
      </c>
      <c r="BS93" s="12">
        <v>-4.9568828192221226E-3</v>
      </c>
      <c r="BT93" s="12">
        <v>-4.4396883685065679E-3</v>
      </c>
      <c r="BU93" s="12">
        <v>-3.9427200901033643E-3</v>
      </c>
      <c r="BV93" s="12">
        <v>-3.4679392907641508E-3</v>
      </c>
      <c r="BW93" s="12">
        <v>-3.0172197133972092E-3</v>
      </c>
      <c r="BX93" s="12">
        <v>-2.5923401422602212E-3</v>
      </c>
      <c r="BY93" s="12">
        <v>-2.1949773829114459E-3</v>
      </c>
      <c r="BZ93" s="12">
        <v>-1.8266996446242613E-3</v>
      </c>
      <c r="CA93" s="12">
        <v>-1.4889603513815921E-3</v>
      </c>
      <c r="CB93" s="12">
        <v>-1.1830924058754567E-3</v>
      </c>
      <c r="CC93" s="12">
        <v>-9.1030292914900273E-4</v>
      </c>
      <c r="CD93" s="13">
        <v>-6.7166849664120575E-4</v>
      </c>
      <c r="CE93" s="13">
        <v>-4.6813088943547572E-4</v>
      </c>
      <c r="CF93" s="13">
        <v>-3.0049337747996638E-4</v>
      </c>
      <c r="CG93" s="13">
        <v>-1.6941754944806771E-4</v>
      </c>
      <c r="CH93" s="13">
        <v>-7.5420701750177776E-5</v>
      </c>
      <c r="CI93" s="13">
        <v>-1.8873797001080716E-5</v>
      </c>
      <c r="CJ93" s="13">
        <v>0</v>
      </c>
    </row>
    <row r="94" spans="1:88">
      <c r="A94" s="4" t="s">
        <v>576</v>
      </c>
      <c r="B94" s="10" t="s">
        <v>479</v>
      </c>
      <c r="C94" s="11" t="s">
        <v>381</v>
      </c>
      <c r="D94" s="8" t="s">
        <v>484</v>
      </c>
      <c r="E94" s="12">
        <v>-9.2527752860221968E-3</v>
      </c>
      <c r="F94" s="12">
        <v>-1.0228009787037307E-2</v>
      </c>
      <c r="G94" s="12">
        <v>-1.0228009787037307E-2</v>
      </c>
      <c r="H94" s="12">
        <v>-1.0228009787037307E-2</v>
      </c>
      <c r="I94" s="12">
        <v>-1.0228009787037307E-2</v>
      </c>
      <c r="J94" s="12">
        <v>-1.4509563141113624E-2</v>
      </c>
      <c r="K94" s="12">
        <v>-1.4509563141113624E-2</v>
      </c>
      <c r="L94" s="12">
        <v>-1.4509563141113624E-2</v>
      </c>
      <c r="M94" s="12">
        <v>-1.4509563141113624E-2</v>
      </c>
      <c r="N94" s="12">
        <v>-1.4509563141113624E-2</v>
      </c>
      <c r="O94" s="12">
        <v>-1.4509563141113624E-2</v>
      </c>
      <c r="P94" s="12">
        <v>-2.102061930645005E-2</v>
      </c>
      <c r="Q94" s="12">
        <v>-2.102061930645005E-2</v>
      </c>
      <c r="R94" s="12">
        <v>-2.102061930645005E-2</v>
      </c>
      <c r="S94" s="12">
        <v>-2.102061930645005E-2</v>
      </c>
      <c r="T94" s="12">
        <v>-2.102061930645005E-2</v>
      </c>
      <c r="U94" s="12">
        <v>-2.102061930645005E-2</v>
      </c>
      <c r="V94" s="12">
        <v>-2.102061930645005E-2</v>
      </c>
      <c r="W94" s="12">
        <v>-2.102061930645005E-2</v>
      </c>
      <c r="X94" s="12">
        <v>-2.102061930645005E-2</v>
      </c>
      <c r="Y94" s="12">
        <v>-2.102061930645005E-2</v>
      </c>
      <c r="Z94" s="12">
        <v>-2.102061930645005E-2</v>
      </c>
      <c r="AA94" s="12">
        <v>-2.102061930645005E-2</v>
      </c>
      <c r="AB94" s="12">
        <v>-1.9129447027454671E-2</v>
      </c>
      <c r="AC94" s="12">
        <v>-1.9129447027454671E-2</v>
      </c>
      <c r="AD94" s="12">
        <v>-1.9129447027454671E-2</v>
      </c>
      <c r="AE94" s="12">
        <v>-1.9129447027454671E-2</v>
      </c>
      <c r="AF94" s="12">
        <v>-1.9129447027454671E-2</v>
      </c>
      <c r="AG94" s="12">
        <v>-1.9129447027454671E-2</v>
      </c>
      <c r="AH94" s="12">
        <v>-1.9129447027454671E-2</v>
      </c>
      <c r="AI94" s="12">
        <v>-1.9129447027454671E-2</v>
      </c>
      <c r="AJ94" s="12">
        <v>-1.9129447027454671E-2</v>
      </c>
      <c r="AK94" s="12">
        <v>-1.9129447027454671E-2</v>
      </c>
      <c r="AL94" s="12">
        <v>-1.9129447027454671E-2</v>
      </c>
      <c r="AM94" s="12">
        <v>-1.9110573230453589E-2</v>
      </c>
      <c r="AN94" s="12">
        <v>-1.9054026325704496E-2</v>
      </c>
      <c r="AO94" s="12">
        <v>-1.8960029478006606E-2</v>
      </c>
      <c r="AP94" s="12">
        <v>-1.8828953649974705E-2</v>
      </c>
      <c r="AQ94" s="12">
        <v>-1.8661316138019197E-2</v>
      </c>
      <c r="AR94" s="12">
        <v>-1.8457778530813467E-2</v>
      </c>
      <c r="AS94" s="12">
        <v>-1.8219144098305672E-2</v>
      </c>
      <c r="AT94" s="12">
        <v>-1.7946354621579213E-2</v>
      </c>
      <c r="AU94" s="12">
        <v>-1.764048667607308E-2</v>
      </c>
      <c r="AV94" s="12">
        <v>-1.730274738283041E-2</v>
      </c>
      <c r="AW94" s="12">
        <v>-1.6934469644543225E-2</v>
      </c>
      <c r="AX94" s="12">
        <v>-1.6537106885194452E-2</v>
      </c>
      <c r="AY94" s="12">
        <v>-1.611222731405746E-2</v>
      </c>
      <c r="AZ94" s="12">
        <v>-1.5661507736690519E-2</v>
      </c>
      <c r="BA94" s="12">
        <v>-1.5186726937351311E-2</v>
      </c>
      <c r="BB94" s="12">
        <v>-1.46897586589481E-2</v>
      </c>
      <c r="BC94" s="12">
        <v>-1.4172564208232546E-2</v>
      </c>
      <c r="BD94" s="12">
        <v>-1.3637184715417952E-2</v>
      </c>
      <c r="BE94" s="12">
        <v>-1.3085733078770834E-2</v>
      </c>
      <c r="BF94" s="12">
        <v>-1.2520385625966744E-2</v>
      </c>
      <c r="BG94" s="12">
        <v>-1.1943373525119219E-2</v>
      </c>
      <c r="BH94" s="12">
        <v>-1.1356973979378557E-2</v>
      </c>
      <c r="BI94" s="12">
        <v>-1.0763501239851319E-2</v>
      </c>
      <c r="BJ94" s="12">
        <v>-1.0165297472308515E-2</v>
      </c>
      <c r="BK94" s="12">
        <v>-9.5647235137273356E-3</v>
      </c>
      <c r="BL94" s="12">
        <v>-8.9641495551461559E-3</v>
      </c>
      <c r="BM94" s="12">
        <v>-8.3659457876033554E-3</v>
      </c>
      <c r="BN94" s="12">
        <v>-7.7724730480761162E-3</v>
      </c>
      <c r="BO94" s="12">
        <v>-7.1860735023354504E-3</v>
      </c>
      <c r="BP94" s="12">
        <v>-6.6090614014879309E-3</v>
      </c>
      <c r="BQ94" s="12">
        <v>-6.0437139486838416E-3</v>
      </c>
      <c r="BR94" s="12">
        <v>-5.492262312036718E-3</v>
      </c>
      <c r="BS94" s="12">
        <v>-4.9568828192221226E-3</v>
      </c>
      <c r="BT94" s="12">
        <v>-4.4396883685065679E-3</v>
      </c>
      <c r="BU94" s="12">
        <v>-3.9427200901033643E-3</v>
      </c>
      <c r="BV94" s="12">
        <v>-3.4679392907641508E-3</v>
      </c>
      <c r="BW94" s="12">
        <v>-3.0172197133972092E-3</v>
      </c>
      <c r="BX94" s="12">
        <v>-2.5923401422602212E-3</v>
      </c>
      <c r="BY94" s="12">
        <v>-2.1949773829114459E-3</v>
      </c>
      <c r="BZ94" s="12">
        <v>-1.8266996446242613E-3</v>
      </c>
      <c r="CA94" s="12">
        <v>-1.4889603513815921E-3</v>
      </c>
      <c r="CB94" s="12">
        <v>-1.1830924058754567E-3</v>
      </c>
      <c r="CC94" s="12">
        <v>-9.1030292914900273E-4</v>
      </c>
      <c r="CD94" s="13">
        <v>-6.7166849664120575E-4</v>
      </c>
      <c r="CE94" s="13">
        <v>-4.6813088943547572E-4</v>
      </c>
      <c r="CF94" s="13">
        <v>-3.0049337747996638E-4</v>
      </c>
      <c r="CG94" s="13">
        <v>-1.6941754944806771E-4</v>
      </c>
      <c r="CH94" s="13">
        <v>-7.5420701750177776E-5</v>
      </c>
      <c r="CI94" s="13">
        <v>-1.8873797001080716E-5</v>
      </c>
      <c r="CJ94" s="13">
        <v>0</v>
      </c>
    </row>
    <row r="95" spans="1:88">
      <c r="A95" s="4" t="s">
        <v>576</v>
      </c>
      <c r="B95" s="10" t="s">
        <v>479</v>
      </c>
      <c r="C95" s="11" t="s">
        <v>383</v>
      </c>
      <c r="D95" s="8" t="s">
        <v>485</v>
      </c>
      <c r="E95" s="12">
        <v>-9.2527752860221968E-3</v>
      </c>
      <c r="F95" s="12">
        <v>-1.0228009787037307E-2</v>
      </c>
      <c r="G95" s="12">
        <v>-1.0228009787037307E-2</v>
      </c>
      <c r="H95" s="12">
        <v>-1.0228009787037307E-2</v>
      </c>
      <c r="I95" s="12">
        <v>-1.0228009787037307E-2</v>
      </c>
      <c r="J95" s="12">
        <v>-1.4509563141113624E-2</v>
      </c>
      <c r="K95" s="12">
        <v>-1.4509563141113624E-2</v>
      </c>
      <c r="L95" s="12">
        <v>-1.4509563141113624E-2</v>
      </c>
      <c r="M95" s="12">
        <v>-1.4509563141113624E-2</v>
      </c>
      <c r="N95" s="12">
        <v>-1.4509563141113624E-2</v>
      </c>
      <c r="O95" s="12">
        <v>-1.4509563141113624E-2</v>
      </c>
      <c r="P95" s="12">
        <v>-2.102061930645005E-2</v>
      </c>
      <c r="Q95" s="12">
        <v>-2.102061930645005E-2</v>
      </c>
      <c r="R95" s="12">
        <v>-2.102061930645005E-2</v>
      </c>
      <c r="S95" s="12">
        <v>-2.102061930645005E-2</v>
      </c>
      <c r="T95" s="12">
        <v>-2.102061930645005E-2</v>
      </c>
      <c r="U95" s="12">
        <v>-2.102061930645005E-2</v>
      </c>
      <c r="V95" s="12">
        <v>-2.102061930645005E-2</v>
      </c>
      <c r="W95" s="12">
        <v>-2.102061930645005E-2</v>
      </c>
      <c r="X95" s="12">
        <v>-2.102061930645005E-2</v>
      </c>
      <c r="Y95" s="12">
        <v>-2.102061930645005E-2</v>
      </c>
      <c r="Z95" s="12">
        <v>-2.102061930645005E-2</v>
      </c>
      <c r="AA95" s="12">
        <v>-2.102061930645005E-2</v>
      </c>
      <c r="AB95" s="12">
        <v>-1.9129447027454671E-2</v>
      </c>
      <c r="AC95" s="12">
        <v>-1.9129447027454671E-2</v>
      </c>
      <c r="AD95" s="12">
        <v>-1.9129447027454671E-2</v>
      </c>
      <c r="AE95" s="12">
        <v>-1.9129447027454671E-2</v>
      </c>
      <c r="AF95" s="12">
        <v>-1.9129447027454671E-2</v>
      </c>
      <c r="AG95" s="12">
        <v>-1.9129447027454671E-2</v>
      </c>
      <c r="AH95" s="12">
        <v>-1.9129447027454671E-2</v>
      </c>
      <c r="AI95" s="12">
        <v>-1.9129447027454671E-2</v>
      </c>
      <c r="AJ95" s="12">
        <v>-1.9129447027454671E-2</v>
      </c>
      <c r="AK95" s="12">
        <v>-1.9129447027454671E-2</v>
      </c>
      <c r="AL95" s="12">
        <v>-1.9129447027454671E-2</v>
      </c>
      <c r="AM95" s="12">
        <v>-1.9110573230453589E-2</v>
      </c>
      <c r="AN95" s="12">
        <v>-1.9054026325704496E-2</v>
      </c>
      <c r="AO95" s="12">
        <v>-1.8960029478006606E-2</v>
      </c>
      <c r="AP95" s="12">
        <v>-1.8828953649974705E-2</v>
      </c>
      <c r="AQ95" s="12">
        <v>-1.8661316138019197E-2</v>
      </c>
      <c r="AR95" s="12">
        <v>-1.8457778530813467E-2</v>
      </c>
      <c r="AS95" s="12">
        <v>-1.8219144098305672E-2</v>
      </c>
      <c r="AT95" s="12">
        <v>-1.7946354621579213E-2</v>
      </c>
      <c r="AU95" s="12">
        <v>-1.764048667607308E-2</v>
      </c>
      <c r="AV95" s="12">
        <v>-1.730274738283041E-2</v>
      </c>
      <c r="AW95" s="12">
        <v>-1.6934469644543225E-2</v>
      </c>
      <c r="AX95" s="12">
        <v>-1.6537106885194452E-2</v>
      </c>
      <c r="AY95" s="12">
        <v>-1.611222731405746E-2</v>
      </c>
      <c r="AZ95" s="12">
        <v>-1.5661507736690519E-2</v>
      </c>
      <c r="BA95" s="12">
        <v>-1.5186726937351311E-2</v>
      </c>
      <c r="BB95" s="12">
        <v>-1.46897586589481E-2</v>
      </c>
      <c r="BC95" s="12">
        <v>-1.4172564208232546E-2</v>
      </c>
      <c r="BD95" s="12">
        <v>-1.3637184715417952E-2</v>
      </c>
      <c r="BE95" s="12">
        <v>-1.3085733078770834E-2</v>
      </c>
      <c r="BF95" s="12">
        <v>-1.2520385625966744E-2</v>
      </c>
      <c r="BG95" s="12">
        <v>-1.1943373525119219E-2</v>
      </c>
      <c r="BH95" s="12">
        <v>-1.1356973979378557E-2</v>
      </c>
      <c r="BI95" s="12">
        <v>-1.0763501239851319E-2</v>
      </c>
      <c r="BJ95" s="12">
        <v>-1.0165297472308515E-2</v>
      </c>
      <c r="BK95" s="12">
        <v>-9.5647235137273356E-3</v>
      </c>
      <c r="BL95" s="12">
        <v>-8.9641495551461559E-3</v>
      </c>
      <c r="BM95" s="12">
        <v>-8.3659457876033554E-3</v>
      </c>
      <c r="BN95" s="12">
        <v>-7.7724730480761162E-3</v>
      </c>
      <c r="BO95" s="12">
        <v>-7.1860735023354504E-3</v>
      </c>
      <c r="BP95" s="12">
        <v>-6.6090614014879309E-3</v>
      </c>
      <c r="BQ95" s="12">
        <v>-6.0437139486838416E-3</v>
      </c>
      <c r="BR95" s="12">
        <v>-5.492262312036718E-3</v>
      </c>
      <c r="BS95" s="12">
        <v>-4.9568828192221226E-3</v>
      </c>
      <c r="BT95" s="12">
        <v>-4.4396883685065679E-3</v>
      </c>
      <c r="BU95" s="12">
        <v>-3.9427200901033643E-3</v>
      </c>
      <c r="BV95" s="12">
        <v>-3.4679392907641508E-3</v>
      </c>
      <c r="BW95" s="12">
        <v>-3.0172197133972092E-3</v>
      </c>
      <c r="BX95" s="12">
        <v>-2.5923401422602212E-3</v>
      </c>
      <c r="BY95" s="12">
        <v>-2.1949773829114459E-3</v>
      </c>
      <c r="BZ95" s="12">
        <v>-1.8266996446242613E-3</v>
      </c>
      <c r="CA95" s="12">
        <v>-1.4889603513815921E-3</v>
      </c>
      <c r="CB95" s="12">
        <v>-1.1830924058754567E-3</v>
      </c>
      <c r="CC95" s="12">
        <v>-9.1030292914900273E-4</v>
      </c>
      <c r="CD95" s="13">
        <v>-6.7166849664120575E-4</v>
      </c>
      <c r="CE95" s="13">
        <v>-4.6813088943547572E-4</v>
      </c>
      <c r="CF95" s="13">
        <v>-3.0049337747996638E-4</v>
      </c>
      <c r="CG95" s="13">
        <v>-1.6941754944806771E-4</v>
      </c>
      <c r="CH95" s="13">
        <v>-7.5420701750177776E-5</v>
      </c>
      <c r="CI95" s="13">
        <v>-1.8873797001080716E-5</v>
      </c>
      <c r="CJ95" s="13">
        <v>0</v>
      </c>
    </row>
    <row r="96" spans="1:88">
      <c r="A96" s="4" t="s">
        <v>576</v>
      </c>
      <c r="B96" s="10" t="s">
        <v>479</v>
      </c>
      <c r="C96" s="11" t="s">
        <v>385</v>
      </c>
      <c r="D96" s="8" t="s">
        <v>486</v>
      </c>
      <c r="E96" s="12">
        <v>-9.2527752860221968E-3</v>
      </c>
      <c r="F96" s="12">
        <v>-1.0228009787037307E-2</v>
      </c>
      <c r="G96" s="12">
        <v>-1.0228009787037307E-2</v>
      </c>
      <c r="H96" s="12">
        <v>-1.0228009787037307E-2</v>
      </c>
      <c r="I96" s="12">
        <v>-1.0228009787037307E-2</v>
      </c>
      <c r="J96" s="12">
        <v>-1.4509563141113624E-2</v>
      </c>
      <c r="K96" s="12">
        <v>-1.4509563141113624E-2</v>
      </c>
      <c r="L96" s="12">
        <v>-1.4509563141113624E-2</v>
      </c>
      <c r="M96" s="12">
        <v>-1.4509563141113624E-2</v>
      </c>
      <c r="N96" s="12">
        <v>-1.4509563141113624E-2</v>
      </c>
      <c r="O96" s="12">
        <v>-1.4509563141113624E-2</v>
      </c>
      <c r="P96" s="12">
        <v>-2.102061930645005E-2</v>
      </c>
      <c r="Q96" s="12">
        <v>-2.102061930645005E-2</v>
      </c>
      <c r="R96" s="12">
        <v>-2.102061930645005E-2</v>
      </c>
      <c r="S96" s="12">
        <v>-2.102061930645005E-2</v>
      </c>
      <c r="T96" s="12">
        <v>-2.102061930645005E-2</v>
      </c>
      <c r="U96" s="12">
        <v>-2.102061930645005E-2</v>
      </c>
      <c r="V96" s="12">
        <v>-2.102061930645005E-2</v>
      </c>
      <c r="W96" s="12">
        <v>-2.102061930645005E-2</v>
      </c>
      <c r="X96" s="12">
        <v>-2.102061930645005E-2</v>
      </c>
      <c r="Y96" s="12">
        <v>-2.102061930645005E-2</v>
      </c>
      <c r="Z96" s="12">
        <v>-2.102061930645005E-2</v>
      </c>
      <c r="AA96" s="12">
        <v>-2.102061930645005E-2</v>
      </c>
      <c r="AB96" s="12">
        <v>-1.9129447027454671E-2</v>
      </c>
      <c r="AC96" s="12">
        <v>-1.9129447027454671E-2</v>
      </c>
      <c r="AD96" s="12">
        <v>-1.9129447027454671E-2</v>
      </c>
      <c r="AE96" s="12">
        <v>-1.9129447027454671E-2</v>
      </c>
      <c r="AF96" s="12">
        <v>-1.9129447027454671E-2</v>
      </c>
      <c r="AG96" s="12">
        <v>-1.9129447027454671E-2</v>
      </c>
      <c r="AH96" s="12">
        <v>-1.9129447027454671E-2</v>
      </c>
      <c r="AI96" s="12">
        <v>-1.9129447027454671E-2</v>
      </c>
      <c r="AJ96" s="12">
        <v>-1.9129447027454671E-2</v>
      </c>
      <c r="AK96" s="12">
        <v>-1.9129447027454671E-2</v>
      </c>
      <c r="AL96" s="12">
        <v>-1.9129447027454671E-2</v>
      </c>
      <c r="AM96" s="12">
        <v>-1.9110573230453589E-2</v>
      </c>
      <c r="AN96" s="12">
        <v>-1.9054026325704496E-2</v>
      </c>
      <c r="AO96" s="12">
        <v>-1.8960029478006606E-2</v>
      </c>
      <c r="AP96" s="12">
        <v>-1.8828953649974705E-2</v>
      </c>
      <c r="AQ96" s="12">
        <v>-1.8661316138019197E-2</v>
      </c>
      <c r="AR96" s="12">
        <v>-1.8457778530813467E-2</v>
      </c>
      <c r="AS96" s="12">
        <v>-1.8219144098305672E-2</v>
      </c>
      <c r="AT96" s="12">
        <v>-1.7946354621579213E-2</v>
      </c>
      <c r="AU96" s="12">
        <v>-1.764048667607308E-2</v>
      </c>
      <c r="AV96" s="12">
        <v>-1.730274738283041E-2</v>
      </c>
      <c r="AW96" s="12">
        <v>-1.6934469644543225E-2</v>
      </c>
      <c r="AX96" s="12">
        <v>-1.6537106885194452E-2</v>
      </c>
      <c r="AY96" s="12">
        <v>-1.611222731405746E-2</v>
      </c>
      <c r="AZ96" s="12">
        <v>-1.5661507736690519E-2</v>
      </c>
      <c r="BA96" s="12">
        <v>-1.5186726937351311E-2</v>
      </c>
      <c r="BB96" s="12">
        <v>-1.46897586589481E-2</v>
      </c>
      <c r="BC96" s="12">
        <v>-1.4172564208232546E-2</v>
      </c>
      <c r="BD96" s="12">
        <v>-1.3637184715417952E-2</v>
      </c>
      <c r="BE96" s="12">
        <v>-1.3085733078770834E-2</v>
      </c>
      <c r="BF96" s="12">
        <v>-1.2520385625966744E-2</v>
      </c>
      <c r="BG96" s="12">
        <v>-1.1943373525119219E-2</v>
      </c>
      <c r="BH96" s="12">
        <v>-1.1356973979378557E-2</v>
      </c>
      <c r="BI96" s="12">
        <v>-1.0763501239851319E-2</v>
      </c>
      <c r="BJ96" s="12">
        <v>-1.0165297472308515E-2</v>
      </c>
      <c r="BK96" s="12">
        <v>-9.5647235137273356E-3</v>
      </c>
      <c r="BL96" s="12">
        <v>-8.9641495551461559E-3</v>
      </c>
      <c r="BM96" s="12">
        <v>-8.3659457876033554E-3</v>
      </c>
      <c r="BN96" s="12">
        <v>-7.7724730480761162E-3</v>
      </c>
      <c r="BO96" s="12">
        <v>-7.1860735023354504E-3</v>
      </c>
      <c r="BP96" s="12">
        <v>-6.6090614014879309E-3</v>
      </c>
      <c r="BQ96" s="12">
        <v>-6.0437139486838416E-3</v>
      </c>
      <c r="BR96" s="12">
        <v>-5.492262312036718E-3</v>
      </c>
      <c r="BS96" s="12">
        <v>-4.9568828192221226E-3</v>
      </c>
      <c r="BT96" s="12">
        <v>-4.4396883685065679E-3</v>
      </c>
      <c r="BU96" s="12">
        <v>-3.9427200901033643E-3</v>
      </c>
      <c r="BV96" s="12">
        <v>-3.4679392907641508E-3</v>
      </c>
      <c r="BW96" s="12">
        <v>-3.0172197133972092E-3</v>
      </c>
      <c r="BX96" s="12">
        <v>-2.5923401422602212E-3</v>
      </c>
      <c r="BY96" s="12">
        <v>-2.1949773829114459E-3</v>
      </c>
      <c r="BZ96" s="12">
        <v>-1.8266996446242613E-3</v>
      </c>
      <c r="CA96" s="12">
        <v>-1.4889603513815921E-3</v>
      </c>
      <c r="CB96" s="12">
        <v>-1.1830924058754567E-3</v>
      </c>
      <c r="CC96" s="12">
        <v>-9.1030292914900273E-4</v>
      </c>
      <c r="CD96" s="13">
        <v>-6.7166849664120575E-4</v>
      </c>
      <c r="CE96" s="13">
        <v>-4.6813088943547572E-4</v>
      </c>
      <c r="CF96" s="13">
        <v>-3.0049337747996638E-4</v>
      </c>
      <c r="CG96" s="13">
        <v>-1.6941754944806771E-4</v>
      </c>
      <c r="CH96" s="13">
        <v>-7.5420701750177776E-5</v>
      </c>
      <c r="CI96" s="13">
        <v>-1.8873797001080716E-5</v>
      </c>
      <c r="CJ96" s="13">
        <v>0</v>
      </c>
    </row>
    <row r="97" spans="1:88">
      <c r="A97" s="4" t="s">
        <v>576</v>
      </c>
      <c r="B97" s="10" t="s">
        <v>479</v>
      </c>
      <c r="C97" s="11" t="s">
        <v>387</v>
      </c>
      <c r="D97" s="8" t="s">
        <v>487</v>
      </c>
      <c r="E97" s="12">
        <v>-9.2527752860221968E-3</v>
      </c>
      <c r="F97" s="12">
        <v>-1.0228009787037307E-2</v>
      </c>
      <c r="G97" s="12">
        <v>-1.0228009787037307E-2</v>
      </c>
      <c r="H97" s="12">
        <v>-1.0228009787037307E-2</v>
      </c>
      <c r="I97" s="12">
        <v>-1.0228009787037307E-2</v>
      </c>
      <c r="J97" s="12">
        <v>-1.4509563141113624E-2</v>
      </c>
      <c r="K97" s="12">
        <v>-1.4509563141113624E-2</v>
      </c>
      <c r="L97" s="12">
        <v>-1.4509563141113624E-2</v>
      </c>
      <c r="M97" s="12">
        <v>-1.4509563141113624E-2</v>
      </c>
      <c r="N97" s="12">
        <v>-1.4509563141113624E-2</v>
      </c>
      <c r="O97" s="12">
        <v>-1.4509563141113624E-2</v>
      </c>
      <c r="P97" s="12">
        <v>-2.102061930645005E-2</v>
      </c>
      <c r="Q97" s="12">
        <v>-2.102061930645005E-2</v>
      </c>
      <c r="R97" s="12">
        <v>-2.102061930645005E-2</v>
      </c>
      <c r="S97" s="12">
        <v>-2.102061930645005E-2</v>
      </c>
      <c r="T97" s="12">
        <v>-2.102061930645005E-2</v>
      </c>
      <c r="U97" s="12">
        <v>-2.102061930645005E-2</v>
      </c>
      <c r="V97" s="12">
        <v>-2.102061930645005E-2</v>
      </c>
      <c r="W97" s="12">
        <v>-2.102061930645005E-2</v>
      </c>
      <c r="X97" s="12">
        <v>-2.102061930645005E-2</v>
      </c>
      <c r="Y97" s="12">
        <v>-2.102061930645005E-2</v>
      </c>
      <c r="Z97" s="12">
        <v>-2.102061930645005E-2</v>
      </c>
      <c r="AA97" s="12">
        <v>-2.102061930645005E-2</v>
      </c>
      <c r="AB97" s="12">
        <v>-1.9129447027454671E-2</v>
      </c>
      <c r="AC97" s="12">
        <v>-1.9129447027454671E-2</v>
      </c>
      <c r="AD97" s="12">
        <v>-1.9129447027454671E-2</v>
      </c>
      <c r="AE97" s="12">
        <v>-1.9129447027454671E-2</v>
      </c>
      <c r="AF97" s="12">
        <v>-1.9129447027454671E-2</v>
      </c>
      <c r="AG97" s="12">
        <v>-1.9129447027454671E-2</v>
      </c>
      <c r="AH97" s="12">
        <v>-1.9129447027454671E-2</v>
      </c>
      <c r="AI97" s="12">
        <v>-1.9129447027454671E-2</v>
      </c>
      <c r="AJ97" s="12">
        <v>-1.9129447027454671E-2</v>
      </c>
      <c r="AK97" s="12">
        <v>-1.9129447027454671E-2</v>
      </c>
      <c r="AL97" s="12">
        <v>-1.9129447027454671E-2</v>
      </c>
      <c r="AM97" s="12">
        <v>-1.9110573230453589E-2</v>
      </c>
      <c r="AN97" s="12">
        <v>-1.9054026325704496E-2</v>
      </c>
      <c r="AO97" s="12">
        <v>-1.8960029478006606E-2</v>
      </c>
      <c r="AP97" s="12">
        <v>-1.8828953649974705E-2</v>
      </c>
      <c r="AQ97" s="12">
        <v>-1.8661316138019197E-2</v>
      </c>
      <c r="AR97" s="12">
        <v>-1.8457778530813467E-2</v>
      </c>
      <c r="AS97" s="12">
        <v>-1.8219144098305672E-2</v>
      </c>
      <c r="AT97" s="12">
        <v>-1.7946354621579213E-2</v>
      </c>
      <c r="AU97" s="12">
        <v>-1.764048667607308E-2</v>
      </c>
      <c r="AV97" s="12">
        <v>-1.730274738283041E-2</v>
      </c>
      <c r="AW97" s="12">
        <v>-1.6934469644543225E-2</v>
      </c>
      <c r="AX97" s="12">
        <v>-1.6537106885194452E-2</v>
      </c>
      <c r="AY97" s="12">
        <v>-1.611222731405746E-2</v>
      </c>
      <c r="AZ97" s="12">
        <v>-1.5661507736690519E-2</v>
      </c>
      <c r="BA97" s="12">
        <v>-1.5186726937351311E-2</v>
      </c>
      <c r="BB97" s="12">
        <v>-1.46897586589481E-2</v>
      </c>
      <c r="BC97" s="12">
        <v>-1.4172564208232546E-2</v>
      </c>
      <c r="BD97" s="12">
        <v>-1.3637184715417952E-2</v>
      </c>
      <c r="BE97" s="12">
        <v>-1.3085733078770834E-2</v>
      </c>
      <c r="BF97" s="12">
        <v>-1.2520385625966744E-2</v>
      </c>
      <c r="BG97" s="12">
        <v>-1.1943373525119219E-2</v>
      </c>
      <c r="BH97" s="12">
        <v>-1.1356973979378557E-2</v>
      </c>
      <c r="BI97" s="12">
        <v>-1.0763501239851319E-2</v>
      </c>
      <c r="BJ97" s="12">
        <v>-1.0165297472308515E-2</v>
      </c>
      <c r="BK97" s="12">
        <v>-9.5647235137273356E-3</v>
      </c>
      <c r="BL97" s="12">
        <v>-8.9641495551461559E-3</v>
      </c>
      <c r="BM97" s="12">
        <v>-8.3659457876033554E-3</v>
      </c>
      <c r="BN97" s="12">
        <v>-7.7724730480761162E-3</v>
      </c>
      <c r="BO97" s="12">
        <v>-7.1860735023354504E-3</v>
      </c>
      <c r="BP97" s="12">
        <v>-6.6090614014879309E-3</v>
      </c>
      <c r="BQ97" s="12">
        <v>-6.0437139486838416E-3</v>
      </c>
      <c r="BR97" s="12">
        <v>-5.492262312036718E-3</v>
      </c>
      <c r="BS97" s="12">
        <v>-4.9568828192221226E-3</v>
      </c>
      <c r="BT97" s="12">
        <v>-4.4396883685065679E-3</v>
      </c>
      <c r="BU97" s="12">
        <v>-3.9427200901033643E-3</v>
      </c>
      <c r="BV97" s="12">
        <v>-3.4679392907641508E-3</v>
      </c>
      <c r="BW97" s="12">
        <v>-3.0172197133972092E-3</v>
      </c>
      <c r="BX97" s="12">
        <v>-2.5923401422602212E-3</v>
      </c>
      <c r="BY97" s="12">
        <v>-2.1949773829114459E-3</v>
      </c>
      <c r="BZ97" s="12">
        <v>-1.8266996446242613E-3</v>
      </c>
      <c r="CA97" s="12">
        <v>-1.4889603513815921E-3</v>
      </c>
      <c r="CB97" s="12">
        <v>-1.1830924058754567E-3</v>
      </c>
      <c r="CC97" s="12">
        <v>-9.1030292914900273E-4</v>
      </c>
      <c r="CD97" s="13">
        <v>-6.7166849664120575E-4</v>
      </c>
      <c r="CE97" s="13">
        <v>-4.6813088943547572E-4</v>
      </c>
      <c r="CF97" s="13">
        <v>-3.0049337747996638E-4</v>
      </c>
      <c r="CG97" s="13">
        <v>-1.6941754944806771E-4</v>
      </c>
      <c r="CH97" s="13">
        <v>-7.5420701750177776E-5</v>
      </c>
      <c r="CI97" s="13">
        <v>-1.8873797001080716E-5</v>
      </c>
      <c r="CJ97" s="13">
        <v>0</v>
      </c>
    </row>
    <row r="98" spans="1:88">
      <c r="A98" s="4" t="s">
        <v>576</v>
      </c>
      <c r="B98" s="10" t="s">
        <v>479</v>
      </c>
      <c r="C98" s="11" t="s">
        <v>389</v>
      </c>
      <c r="D98" s="8" t="s">
        <v>488</v>
      </c>
      <c r="E98" s="12">
        <v>-9.2527752860221968E-3</v>
      </c>
      <c r="F98" s="12">
        <v>-1.0228009787037307E-2</v>
      </c>
      <c r="G98" s="12">
        <v>-1.0228009787037307E-2</v>
      </c>
      <c r="H98" s="12">
        <v>-1.0228009787037307E-2</v>
      </c>
      <c r="I98" s="12">
        <v>-1.0228009787037307E-2</v>
      </c>
      <c r="J98" s="12">
        <v>-1.4509563141113624E-2</v>
      </c>
      <c r="K98" s="12">
        <v>-1.4509563141113624E-2</v>
      </c>
      <c r="L98" s="12">
        <v>-1.4509563141113624E-2</v>
      </c>
      <c r="M98" s="12">
        <v>-1.4509563141113624E-2</v>
      </c>
      <c r="N98" s="12">
        <v>-1.4509563141113624E-2</v>
      </c>
      <c r="O98" s="12">
        <v>-1.4509563141113624E-2</v>
      </c>
      <c r="P98" s="12">
        <v>-2.102061930645005E-2</v>
      </c>
      <c r="Q98" s="12">
        <v>-2.102061930645005E-2</v>
      </c>
      <c r="R98" s="12">
        <v>-2.102061930645005E-2</v>
      </c>
      <c r="S98" s="12">
        <v>-2.102061930645005E-2</v>
      </c>
      <c r="T98" s="12">
        <v>-2.102061930645005E-2</v>
      </c>
      <c r="U98" s="12">
        <v>-2.102061930645005E-2</v>
      </c>
      <c r="V98" s="12">
        <v>-2.102061930645005E-2</v>
      </c>
      <c r="W98" s="12">
        <v>-2.102061930645005E-2</v>
      </c>
      <c r="X98" s="12">
        <v>-2.102061930645005E-2</v>
      </c>
      <c r="Y98" s="12">
        <v>-2.102061930645005E-2</v>
      </c>
      <c r="Z98" s="12">
        <v>-2.102061930645005E-2</v>
      </c>
      <c r="AA98" s="12">
        <v>-2.102061930645005E-2</v>
      </c>
      <c r="AB98" s="12">
        <v>-1.9129447027454671E-2</v>
      </c>
      <c r="AC98" s="12">
        <v>-1.9129447027454671E-2</v>
      </c>
      <c r="AD98" s="12">
        <v>-1.9129447027454671E-2</v>
      </c>
      <c r="AE98" s="12">
        <v>-1.9129447027454671E-2</v>
      </c>
      <c r="AF98" s="12">
        <v>-1.9129447027454671E-2</v>
      </c>
      <c r="AG98" s="12">
        <v>-1.9129447027454671E-2</v>
      </c>
      <c r="AH98" s="12">
        <v>-1.9129447027454671E-2</v>
      </c>
      <c r="AI98" s="12">
        <v>-1.9129447027454671E-2</v>
      </c>
      <c r="AJ98" s="12">
        <v>-1.9129447027454671E-2</v>
      </c>
      <c r="AK98" s="12">
        <v>-1.9129447027454671E-2</v>
      </c>
      <c r="AL98" s="12">
        <v>-1.9129447027454671E-2</v>
      </c>
      <c r="AM98" s="12">
        <v>-1.9110573230453589E-2</v>
      </c>
      <c r="AN98" s="12">
        <v>-1.9054026325704496E-2</v>
      </c>
      <c r="AO98" s="12">
        <v>-1.8960029478006606E-2</v>
      </c>
      <c r="AP98" s="12">
        <v>-1.8828953649974705E-2</v>
      </c>
      <c r="AQ98" s="12">
        <v>-1.8661316138019197E-2</v>
      </c>
      <c r="AR98" s="12">
        <v>-1.8457778530813467E-2</v>
      </c>
      <c r="AS98" s="12">
        <v>-1.8219144098305672E-2</v>
      </c>
      <c r="AT98" s="12">
        <v>-1.7946354621579213E-2</v>
      </c>
      <c r="AU98" s="12">
        <v>-1.764048667607308E-2</v>
      </c>
      <c r="AV98" s="12">
        <v>-1.730274738283041E-2</v>
      </c>
      <c r="AW98" s="12">
        <v>-1.6934469644543225E-2</v>
      </c>
      <c r="AX98" s="12">
        <v>-1.6537106885194452E-2</v>
      </c>
      <c r="AY98" s="12">
        <v>-1.611222731405746E-2</v>
      </c>
      <c r="AZ98" s="12">
        <v>-1.5661507736690519E-2</v>
      </c>
      <c r="BA98" s="12">
        <v>-1.5186726937351311E-2</v>
      </c>
      <c r="BB98" s="12">
        <v>-1.46897586589481E-2</v>
      </c>
      <c r="BC98" s="12">
        <v>-1.4172564208232546E-2</v>
      </c>
      <c r="BD98" s="12">
        <v>-1.3637184715417952E-2</v>
      </c>
      <c r="BE98" s="12">
        <v>-1.3085733078770834E-2</v>
      </c>
      <c r="BF98" s="12">
        <v>-1.2520385625966744E-2</v>
      </c>
      <c r="BG98" s="12">
        <v>-1.1943373525119219E-2</v>
      </c>
      <c r="BH98" s="12">
        <v>-1.1356973979378557E-2</v>
      </c>
      <c r="BI98" s="12">
        <v>-1.0763501239851319E-2</v>
      </c>
      <c r="BJ98" s="12">
        <v>-1.0165297472308515E-2</v>
      </c>
      <c r="BK98" s="12">
        <v>-9.5647235137273356E-3</v>
      </c>
      <c r="BL98" s="12">
        <v>-8.9641495551461559E-3</v>
      </c>
      <c r="BM98" s="12">
        <v>-8.3659457876033554E-3</v>
      </c>
      <c r="BN98" s="12">
        <v>-7.7724730480761162E-3</v>
      </c>
      <c r="BO98" s="12">
        <v>-7.1860735023354504E-3</v>
      </c>
      <c r="BP98" s="12">
        <v>-6.6090614014879309E-3</v>
      </c>
      <c r="BQ98" s="12">
        <v>-6.0437139486838416E-3</v>
      </c>
      <c r="BR98" s="12">
        <v>-5.492262312036718E-3</v>
      </c>
      <c r="BS98" s="12">
        <v>-4.9568828192221226E-3</v>
      </c>
      <c r="BT98" s="12">
        <v>-4.4396883685065679E-3</v>
      </c>
      <c r="BU98" s="12">
        <v>-3.9427200901033643E-3</v>
      </c>
      <c r="BV98" s="12">
        <v>-3.4679392907641508E-3</v>
      </c>
      <c r="BW98" s="12">
        <v>-3.0172197133972092E-3</v>
      </c>
      <c r="BX98" s="12">
        <v>-2.5923401422602212E-3</v>
      </c>
      <c r="BY98" s="12">
        <v>-2.1949773829114459E-3</v>
      </c>
      <c r="BZ98" s="12">
        <v>-1.8266996446242613E-3</v>
      </c>
      <c r="CA98" s="12">
        <v>-1.4889603513815921E-3</v>
      </c>
      <c r="CB98" s="12">
        <v>-1.1830924058754567E-3</v>
      </c>
      <c r="CC98" s="12">
        <v>-9.1030292914900273E-4</v>
      </c>
      <c r="CD98" s="13">
        <v>-6.7166849664120575E-4</v>
      </c>
      <c r="CE98" s="13">
        <v>-4.6813088943547572E-4</v>
      </c>
      <c r="CF98" s="13">
        <v>-3.0049337747996638E-4</v>
      </c>
      <c r="CG98" s="13">
        <v>-1.6941754944806771E-4</v>
      </c>
      <c r="CH98" s="13">
        <v>-7.5420701750177776E-5</v>
      </c>
      <c r="CI98" s="13">
        <v>-1.8873797001080716E-5</v>
      </c>
      <c r="CJ98" s="13">
        <v>0</v>
      </c>
    </row>
    <row r="99" spans="1:88">
      <c r="A99" s="4" t="s">
        <v>576</v>
      </c>
      <c r="B99" s="10" t="s">
        <v>479</v>
      </c>
      <c r="C99" s="11" t="s">
        <v>391</v>
      </c>
      <c r="D99" s="8" t="s">
        <v>489</v>
      </c>
      <c r="E99" s="12">
        <v>-9.2527752860221968E-3</v>
      </c>
      <c r="F99" s="12">
        <v>-1.0228009787037307E-2</v>
      </c>
      <c r="G99" s="12">
        <v>-1.0228009787037307E-2</v>
      </c>
      <c r="H99" s="12">
        <v>-1.0228009787037307E-2</v>
      </c>
      <c r="I99" s="12">
        <v>-1.0228009787037307E-2</v>
      </c>
      <c r="J99" s="12">
        <v>-1.4509563141113624E-2</v>
      </c>
      <c r="K99" s="12">
        <v>-1.4509563141113624E-2</v>
      </c>
      <c r="L99" s="12">
        <v>-1.4509563141113624E-2</v>
      </c>
      <c r="M99" s="12">
        <v>-1.4509563141113624E-2</v>
      </c>
      <c r="N99" s="12">
        <v>-1.4509563141113624E-2</v>
      </c>
      <c r="O99" s="12">
        <v>-1.4509563141113624E-2</v>
      </c>
      <c r="P99" s="12">
        <v>-2.102061930645005E-2</v>
      </c>
      <c r="Q99" s="12">
        <v>-2.102061930645005E-2</v>
      </c>
      <c r="R99" s="12">
        <v>-2.102061930645005E-2</v>
      </c>
      <c r="S99" s="12">
        <v>-2.102061930645005E-2</v>
      </c>
      <c r="T99" s="12">
        <v>-2.102061930645005E-2</v>
      </c>
      <c r="U99" s="12">
        <v>-2.102061930645005E-2</v>
      </c>
      <c r="V99" s="12">
        <v>-2.102061930645005E-2</v>
      </c>
      <c r="W99" s="12">
        <v>-2.102061930645005E-2</v>
      </c>
      <c r="X99" s="12">
        <v>-2.102061930645005E-2</v>
      </c>
      <c r="Y99" s="12">
        <v>-2.102061930645005E-2</v>
      </c>
      <c r="Z99" s="12">
        <v>-2.102061930645005E-2</v>
      </c>
      <c r="AA99" s="12">
        <v>-2.102061930645005E-2</v>
      </c>
      <c r="AB99" s="12">
        <v>-1.9129447027454671E-2</v>
      </c>
      <c r="AC99" s="12">
        <v>-1.9129447027454671E-2</v>
      </c>
      <c r="AD99" s="12">
        <v>-1.9129447027454671E-2</v>
      </c>
      <c r="AE99" s="12">
        <v>-1.9129447027454671E-2</v>
      </c>
      <c r="AF99" s="12">
        <v>-1.9129447027454671E-2</v>
      </c>
      <c r="AG99" s="12">
        <v>-1.9129447027454671E-2</v>
      </c>
      <c r="AH99" s="12">
        <v>-1.9129447027454671E-2</v>
      </c>
      <c r="AI99" s="12">
        <v>-1.9129447027454671E-2</v>
      </c>
      <c r="AJ99" s="12">
        <v>-1.9129447027454671E-2</v>
      </c>
      <c r="AK99" s="12">
        <v>-1.9129447027454671E-2</v>
      </c>
      <c r="AL99" s="12">
        <v>-1.9129447027454671E-2</v>
      </c>
      <c r="AM99" s="12">
        <v>-1.9110573230453589E-2</v>
      </c>
      <c r="AN99" s="12">
        <v>-1.9054026325704496E-2</v>
      </c>
      <c r="AO99" s="12">
        <v>-1.8960029478006606E-2</v>
      </c>
      <c r="AP99" s="12">
        <v>-1.8828953649974705E-2</v>
      </c>
      <c r="AQ99" s="12">
        <v>-1.8661316138019197E-2</v>
      </c>
      <c r="AR99" s="12">
        <v>-1.8457778530813467E-2</v>
      </c>
      <c r="AS99" s="12">
        <v>-1.8219144098305672E-2</v>
      </c>
      <c r="AT99" s="12">
        <v>-1.7946354621579213E-2</v>
      </c>
      <c r="AU99" s="12">
        <v>-1.764048667607308E-2</v>
      </c>
      <c r="AV99" s="12">
        <v>-1.730274738283041E-2</v>
      </c>
      <c r="AW99" s="12">
        <v>-1.6934469644543225E-2</v>
      </c>
      <c r="AX99" s="12">
        <v>-1.6537106885194452E-2</v>
      </c>
      <c r="AY99" s="12">
        <v>-1.611222731405746E-2</v>
      </c>
      <c r="AZ99" s="12">
        <v>-1.5661507736690519E-2</v>
      </c>
      <c r="BA99" s="12">
        <v>-1.5186726937351311E-2</v>
      </c>
      <c r="BB99" s="12">
        <v>-1.46897586589481E-2</v>
      </c>
      <c r="BC99" s="12">
        <v>-1.4172564208232546E-2</v>
      </c>
      <c r="BD99" s="12">
        <v>-1.3637184715417952E-2</v>
      </c>
      <c r="BE99" s="12">
        <v>-1.3085733078770834E-2</v>
      </c>
      <c r="BF99" s="12">
        <v>-1.2520385625966744E-2</v>
      </c>
      <c r="BG99" s="12">
        <v>-1.1943373525119219E-2</v>
      </c>
      <c r="BH99" s="12">
        <v>-1.1356973979378557E-2</v>
      </c>
      <c r="BI99" s="12">
        <v>-1.0763501239851319E-2</v>
      </c>
      <c r="BJ99" s="12">
        <v>-1.0165297472308515E-2</v>
      </c>
      <c r="BK99" s="12">
        <v>-9.5647235137273356E-3</v>
      </c>
      <c r="BL99" s="12">
        <v>-8.9641495551461559E-3</v>
      </c>
      <c r="BM99" s="12">
        <v>-8.3659457876033554E-3</v>
      </c>
      <c r="BN99" s="12">
        <v>-7.7724730480761162E-3</v>
      </c>
      <c r="BO99" s="12">
        <v>-7.1860735023354504E-3</v>
      </c>
      <c r="BP99" s="12">
        <v>-6.6090614014879309E-3</v>
      </c>
      <c r="BQ99" s="12">
        <v>-6.0437139486838416E-3</v>
      </c>
      <c r="BR99" s="12">
        <v>-5.492262312036718E-3</v>
      </c>
      <c r="BS99" s="12">
        <v>-4.9568828192221226E-3</v>
      </c>
      <c r="BT99" s="12">
        <v>-4.4396883685065679E-3</v>
      </c>
      <c r="BU99" s="12">
        <v>-3.9427200901033643E-3</v>
      </c>
      <c r="BV99" s="12">
        <v>-3.4679392907641508E-3</v>
      </c>
      <c r="BW99" s="12">
        <v>-3.0172197133972092E-3</v>
      </c>
      <c r="BX99" s="12">
        <v>-2.5923401422602212E-3</v>
      </c>
      <c r="BY99" s="12">
        <v>-2.1949773829114459E-3</v>
      </c>
      <c r="BZ99" s="12">
        <v>-1.8266996446242613E-3</v>
      </c>
      <c r="CA99" s="12">
        <v>-1.4889603513815921E-3</v>
      </c>
      <c r="CB99" s="12">
        <v>-1.1830924058754567E-3</v>
      </c>
      <c r="CC99" s="12">
        <v>-9.1030292914900273E-4</v>
      </c>
      <c r="CD99" s="13">
        <v>-6.7166849664120575E-4</v>
      </c>
      <c r="CE99" s="13">
        <v>-4.6813088943547572E-4</v>
      </c>
      <c r="CF99" s="13">
        <v>-3.0049337747996638E-4</v>
      </c>
      <c r="CG99" s="13">
        <v>-1.6941754944806771E-4</v>
      </c>
      <c r="CH99" s="13">
        <v>-7.5420701750177776E-5</v>
      </c>
      <c r="CI99" s="13">
        <v>-1.8873797001080716E-5</v>
      </c>
      <c r="CJ99" s="13">
        <v>0</v>
      </c>
    </row>
    <row r="100" spans="1:88">
      <c r="A100" s="4" t="s">
        <v>576</v>
      </c>
      <c r="B100" s="10" t="s">
        <v>479</v>
      </c>
      <c r="C100" s="11" t="s">
        <v>393</v>
      </c>
      <c r="D100" s="8" t="s">
        <v>490</v>
      </c>
      <c r="E100" s="12">
        <v>-9.2527752860221968E-3</v>
      </c>
      <c r="F100" s="12">
        <v>-1.0228009787037307E-2</v>
      </c>
      <c r="G100" s="12">
        <v>-1.0228009787037307E-2</v>
      </c>
      <c r="H100" s="12">
        <v>-1.0228009787037307E-2</v>
      </c>
      <c r="I100" s="12">
        <v>-1.0228009787037307E-2</v>
      </c>
      <c r="J100" s="12">
        <v>-1.4509563141113624E-2</v>
      </c>
      <c r="K100" s="12">
        <v>-1.4509563141113624E-2</v>
      </c>
      <c r="L100" s="12">
        <v>-1.4509563141113624E-2</v>
      </c>
      <c r="M100" s="12">
        <v>-1.4509563141113624E-2</v>
      </c>
      <c r="N100" s="12">
        <v>-1.4509563141113624E-2</v>
      </c>
      <c r="O100" s="12">
        <v>-1.4509563141113624E-2</v>
      </c>
      <c r="P100" s="12">
        <v>-2.102061930645005E-2</v>
      </c>
      <c r="Q100" s="12">
        <v>-2.102061930645005E-2</v>
      </c>
      <c r="R100" s="12">
        <v>-2.102061930645005E-2</v>
      </c>
      <c r="S100" s="12">
        <v>-2.102061930645005E-2</v>
      </c>
      <c r="T100" s="12">
        <v>-2.102061930645005E-2</v>
      </c>
      <c r="U100" s="12">
        <v>-2.102061930645005E-2</v>
      </c>
      <c r="V100" s="12">
        <v>-2.102061930645005E-2</v>
      </c>
      <c r="W100" s="12">
        <v>-2.102061930645005E-2</v>
      </c>
      <c r="X100" s="12">
        <v>-2.102061930645005E-2</v>
      </c>
      <c r="Y100" s="12">
        <v>-2.102061930645005E-2</v>
      </c>
      <c r="Z100" s="12">
        <v>-2.102061930645005E-2</v>
      </c>
      <c r="AA100" s="12">
        <v>-2.102061930645005E-2</v>
      </c>
      <c r="AB100" s="12">
        <v>-1.9129447027454671E-2</v>
      </c>
      <c r="AC100" s="12">
        <v>-1.9129447027454671E-2</v>
      </c>
      <c r="AD100" s="12">
        <v>-1.9129447027454671E-2</v>
      </c>
      <c r="AE100" s="12">
        <v>-1.9129447027454671E-2</v>
      </c>
      <c r="AF100" s="12">
        <v>-1.9129447027454671E-2</v>
      </c>
      <c r="AG100" s="12">
        <v>-1.9129447027454671E-2</v>
      </c>
      <c r="AH100" s="12">
        <v>-1.9129447027454671E-2</v>
      </c>
      <c r="AI100" s="12">
        <v>-1.9129447027454671E-2</v>
      </c>
      <c r="AJ100" s="12">
        <v>-1.9129447027454671E-2</v>
      </c>
      <c r="AK100" s="12">
        <v>-1.9129447027454671E-2</v>
      </c>
      <c r="AL100" s="12">
        <v>-1.9129447027454671E-2</v>
      </c>
      <c r="AM100" s="12">
        <v>-1.9110573230453589E-2</v>
      </c>
      <c r="AN100" s="12">
        <v>-1.9054026325704496E-2</v>
      </c>
      <c r="AO100" s="12">
        <v>-1.8960029478006606E-2</v>
      </c>
      <c r="AP100" s="12">
        <v>-1.8828953649974705E-2</v>
      </c>
      <c r="AQ100" s="12">
        <v>-1.8661316138019197E-2</v>
      </c>
      <c r="AR100" s="12">
        <v>-1.8457778530813467E-2</v>
      </c>
      <c r="AS100" s="12">
        <v>-1.8219144098305672E-2</v>
      </c>
      <c r="AT100" s="12">
        <v>-1.7946354621579213E-2</v>
      </c>
      <c r="AU100" s="12">
        <v>-1.764048667607308E-2</v>
      </c>
      <c r="AV100" s="12">
        <v>-1.730274738283041E-2</v>
      </c>
      <c r="AW100" s="12">
        <v>-1.6934469644543225E-2</v>
      </c>
      <c r="AX100" s="12">
        <v>-1.6537106885194452E-2</v>
      </c>
      <c r="AY100" s="12">
        <v>-1.611222731405746E-2</v>
      </c>
      <c r="AZ100" s="12">
        <v>-1.5661507736690519E-2</v>
      </c>
      <c r="BA100" s="12">
        <v>-1.5186726937351311E-2</v>
      </c>
      <c r="BB100" s="12">
        <v>-1.46897586589481E-2</v>
      </c>
      <c r="BC100" s="12">
        <v>-1.4172564208232546E-2</v>
      </c>
      <c r="BD100" s="12">
        <v>-1.3637184715417952E-2</v>
      </c>
      <c r="BE100" s="12">
        <v>-1.3085733078770834E-2</v>
      </c>
      <c r="BF100" s="12">
        <v>-1.2520385625966744E-2</v>
      </c>
      <c r="BG100" s="12">
        <v>-1.1943373525119219E-2</v>
      </c>
      <c r="BH100" s="12">
        <v>-1.1356973979378557E-2</v>
      </c>
      <c r="BI100" s="12">
        <v>-1.0763501239851319E-2</v>
      </c>
      <c r="BJ100" s="12">
        <v>-1.0165297472308515E-2</v>
      </c>
      <c r="BK100" s="12">
        <v>-9.5647235137273356E-3</v>
      </c>
      <c r="BL100" s="12">
        <v>-8.9641495551461559E-3</v>
      </c>
      <c r="BM100" s="12">
        <v>-8.3659457876033554E-3</v>
      </c>
      <c r="BN100" s="12">
        <v>-7.7724730480761162E-3</v>
      </c>
      <c r="BO100" s="12">
        <v>-7.1860735023354504E-3</v>
      </c>
      <c r="BP100" s="12">
        <v>-6.6090614014879309E-3</v>
      </c>
      <c r="BQ100" s="12">
        <v>-6.0437139486838416E-3</v>
      </c>
      <c r="BR100" s="12">
        <v>-5.492262312036718E-3</v>
      </c>
      <c r="BS100" s="12">
        <v>-4.9568828192221226E-3</v>
      </c>
      <c r="BT100" s="12">
        <v>-4.4396883685065679E-3</v>
      </c>
      <c r="BU100" s="12">
        <v>-3.9427200901033643E-3</v>
      </c>
      <c r="BV100" s="12">
        <v>-3.4679392907641508E-3</v>
      </c>
      <c r="BW100" s="12">
        <v>-3.0172197133972092E-3</v>
      </c>
      <c r="BX100" s="12">
        <v>-2.5923401422602212E-3</v>
      </c>
      <c r="BY100" s="12">
        <v>-2.1949773829114459E-3</v>
      </c>
      <c r="BZ100" s="12">
        <v>-1.8266996446242613E-3</v>
      </c>
      <c r="CA100" s="12">
        <v>-1.4889603513815921E-3</v>
      </c>
      <c r="CB100" s="12">
        <v>-1.1830924058754567E-3</v>
      </c>
      <c r="CC100" s="12">
        <v>-9.1030292914900273E-4</v>
      </c>
      <c r="CD100" s="13">
        <v>-6.7166849664120575E-4</v>
      </c>
      <c r="CE100" s="13">
        <v>-4.6813088943547572E-4</v>
      </c>
      <c r="CF100" s="13">
        <v>-3.0049337747996638E-4</v>
      </c>
      <c r="CG100" s="13">
        <v>-1.6941754944806771E-4</v>
      </c>
      <c r="CH100" s="13">
        <v>-7.5420701750177776E-5</v>
      </c>
      <c r="CI100" s="13">
        <v>-1.8873797001080716E-5</v>
      </c>
      <c r="CJ100" s="13">
        <v>0</v>
      </c>
    </row>
    <row r="101" spans="1:88">
      <c r="A101" s="4" t="s">
        <v>576</v>
      </c>
      <c r="B101" s="10" t="s">
        <v>491</v>
      </c>
      <c r="C101" s="11" t="s">
        <v>373</v>
      </c>
      <c r="D101" s="8" t="s">
        <v>492</v>
      </c>
      <c r="E101" s="12">
        <v>-9.2527752860221968E-3</v>
      </c>
      <c r="F101" s="12">
        <v>-1.0228009787037307E-2</v>
      </c>
      <c r="G101" s="12">
        <v>-1.0228009787037307E-2</v>
      </c>
      <c r="H101" s="12">
        <v>-1.0228009787037307E-2</v>
      </c>
      <c r="I101" s="12">
        <v>-1.0228009787037307E-2</v>
      </c>
      <c r="J101" s="12">
        <v>-1.4509563141113624E-2</v>
      </c>
      <c r="K101" s="12">
        <v>-1.4509563141113624E-2</v>
      </c>
      <c r="L101" s="12">
        <v>-1.4509563141113624E-2</v>
      </c>
      <c r="M101" s="12">
        <v>-1.4509563141113624E-2</v>
      </c>
      <c r="N101" s="12">
        <v>-1.4509563141113624E-2</v>
      </c>
      <c r="O101" s="12">
        <v>-1.4509563141113624E-2</v>
      </c>
      <c r="P101" s="12">
        <v>-2.102061930645005E-2</v>
      </c>
      <c r="Q101" s="12">
        <v>-2.102061930645005E-2</v>
      </c>
      <c r="R101" s="12">
        <v>-2.102061930645005E-2</v>
      </c>
      <c r="S101" s="12">
        <v>-2.102061930645005E-2</v>
      </c>
      <c r="T101" s="12">
        <v>-2.102061930645005E-2</v>
      </c>
      <c r="U101" s="12">
        <v>-2.102061930645005E-2</v>
      </c>
      <c r="V101" s="12">
        <v>-2.102061930645005E-2</v>
      </c>
      <c r="W101" s="12">
        <v>-2.102061930645005E-2</v>
      </c>
      <c r="X101" s="12">
        <v>-2.102061930645005E-2</v>
      </c>
      <c r="Y101" s="12">
        <v>-2.102061930645005E-2</v>
      </c>
      <c r="Z101" s="12">
        <v>-2.102061930645005E-2</v>
      </c>
      <c r="AA101" s="12">
        <v>-2.102061930645005E-2</v>
      </c>
      <c r="AB101" s="12">
        <v>-1.9129447027454671E-2</v>
      </c>
      <c r="AC101" s="12">
        <v>-1.9129447027454671E-2</v>
      </c>
      <c r="AD101" s="12">
        <v>-1.9129447027454671E-2</v>
      </c>
      <c r="AE101" s="12">
        <v>-1.9129447027454671E-2</v>
      </c>
      <c r="AF101" s="12">
        <v>-1.9129447027454671E-2</v>
      </c>
      <c r="AG101" s="12">
        <v>-1.9129447027454671E-2</v>
      </c>
      <c r="AH101" s="12">
        <v>-1.9129447027454671E-2</v>
      </c>
      <c r="AI101" s="12">
        <v>-1.9129447027454671E-2</v>
      </c>
      <c r="AJ101" s="12">
        <v>-1.9129447027454671E-2</v>
      </c>
      <c r="AK101" s="12">
        <v>-1.9129447027454671E-2</v>
      </c>
      <c r="AL101" s="12">
        <v>-1.9129447027454671E-2</v>
      </c>
      <c r="AM101" s="12">
        <v>-1.9110573230453589E-2</v>
      </c>
      <c r="AN101" s="12">
        <v>-1.9054026325704496E-2</v>
      </c>
      <c r="AO101" s="12">
        <v>-1.8960029478006606E-2</v>
      </c>
      <c r="AP101" s="12">
        <v>-1.8828953649974705E-2</v>
      </c>
      <c r="AQ101" s="12">
        <v>-1.8661316138019197E-2</v>
      </c>
      <c r="AR101" s="12">
        <v>-1.8457778530813467E-2</v>
      </c>
      <c r="AS101" s="12">
        <v>-1.8219144098305672E-2</v>
      </c>
      <c r="AT101" s="12">
        <v>-1.7946354621579213E-2</v>
      </c>
      <c r="AU101" s="12">
        <v>-1.764048667607308E-2</v>
      </c>
      <c r="AV101" s="12">
        <v>-1.730274738283041E-2</v>
      </c>
      <c r="AW101" s="12">
        <v>-1.6934469644543225E-2</v>
      </c>
      <c r="AX101" s="12">
        <v>-1.6537106885194452E-2</v>
      </c>
      <c r="AY101" s="12">
        <v>-1.611222731405746E-2</v>
      </c>
      <c r="AZ101" s="12">
        <v>-1.5661507736690519E-2</v>
      </c>
      <c r="BA101" s="12">
        <v>-1.5186726937351311E-2</v>
      </c>
      <c r="BB101" s="12">
        <v>-1.46897586589481E-2</v>
      </c>
      <c r="BC101" s="12">
        <v>-1.4172564208232546E-2</v>
      </c>
      <c r="BD101" s="12">
        <v>-1.3637184715417952E-2</v>
      </c>
      <c r="BE101" s="12">
        <v>-1.3085733078770834E-2</v>
      </c>
      <c r="BF101" s="12">
        <v>-1.2520385625966744E-2</v>
      </c>
      <c r="BG101" s="12">
        <v>-1.1943373525119219E-2</v>
      </c>
      <c r="BH101" s="12">
        <v>-1.1356973979378557E-2</v>
      </c>
      <c r="BI101" s="12">
        <v>-1.0763501239851319E-2</v>
      </c>
      <c r="BJ101" s="12">
        <v>-1.0165297472308515E-2</v>
      </c>
      <c r="BK101" s="12">
        <v>-9.5647235137273356E-3</v>
      </c>
      <c r="BL101" s="12">
        <v>-8.9641495551461559E-3</v>
      </c>
      <c r="BM101" s="12">
        <v>-8.3659457876033554E-3</v>
      </c>
      <c r="BN101" s="12">
        <v>-7.7724730480761162E-3</v>
      </c>
      <c r="BO101" s="12">
        <v>-7.1860735023354504E-3</v>
      </c>
      <c r="BP101" s="12">
        <v>-6.6090614014879309E-3</v>
      </c>
      <c r="BQ101" s="12">
        <v>-6.0437139486838416E-3</v>
      </c>
      <c r="BR101" s="12">
        <v>-5.492262312036718E-3</v>
      </c>
      <c r="BS101" s="12">
        <v>-4.9568828192221226E-3</v>
      </c>
      <c r="BT101" s="12">
        <v>-4.4396883685065679E-3</v>
      </c>
      <c r="BU101" s="12">
        <v>-3.9427200901033643E-3</v>
      </c>
      <c r="BV101" s="12">
        <v>-3.4679392907641508E-3</v>
      </c>
      <c r="BW101" s="12">
        <v>-3.0172197133972092E-3</v>
      </c>
      <c r="BX101" s="12">
        <v>-2.5923401422602212E-3</v>
      </c>
      <c r="BY101" s="12">
        <v>-2.1949773829114459E-3</v>
      </c>
      <c r="BZ101" s="12">
        <v>-1.8266996446242613E-3</v>
      </c>
      <c r="CA101" s="12">
        <v>-1.4889603513815921E-3</v>
      </c>
      <c r="CB101" s="12">
        <v>-1.1830924058754567E-3</v>
      </c>
      <c r="CC101" s="12">
        <v>-9.1030292914900273E-4</v>
      </c>
      <c r="CD101" s="13">
        <v>-6.7166849664120575E-4</v>
      </c>
      <c r="CE101" s="13">
        <v>-4.6813088943547572E-4</v>
      </c>
      <c r="CF101" s="13">
        <v>-3.0049337747996638E-4</v>
      </c>
      <c r="CG101" s="13">
        <v>-1.6941754944806771E-4</v>
      </c>
      <c r="CH101" s="13">
        <v>-7.5420701750177776E-5</v>
      </c>
      <c r="CI101" s="13">
        <v>-1.8873797001080716E-5</v>
      </c>
      <c r="CJ101" s="13">
        <v>0</v>
      </c>
    </row>
    <row r="102" spans="1:88">
      <c r="A102" s="4" t="s">
        <v>576</v>
      </c>
      <c r="B102" s="10" t="s">
        <v>491</v>
      </c>
      <c r="C102" s="11" t="s">
        <v>375</v>
      </c>
      <c r="D102" s="8" t="s">
        <v>493</v>
      </c>
      <c r="E102" s="12">
        <v>-9.2527752860221968E-3</v>
      </c>
      <c r="F102" s="12">
        <v>-1.0228009787037307E-2</v>
      </c>
      <c r="G102" s="12">
        <v>-1.0228009787037307E-2</v>
      </c>
      <c r="H102" s="12">
        <v>-1.0228009787037307E-2</v>
      </c>
      <c r="I102" s="12">
        <v>-1.0228009787037307E-2</v>
      </c>
      <c r="J102" s="12">
        <v>-1.4509563141113624E-2</v>
      </c>
      <c r="K102" s="12">
        <v>-1.4509563141113624E-2</v>
      </c>
      <c r="L102" s="12">
        <v>-1.4509563141113624E-2</v>
      </c>
      <c r="M102" s="12">
        <v>-1.4509563141113624E-2</v>
      </c>
      <c r="N102" s="12">
        <v>-1.4509563141113624E-2</v>
      </c>
      <c r="O102" s="12">
        <v>-1.4509563141113624E-2</v>
      </c>
      <c r="P102" s="12">
        <v>-2.102061930645005E-2</v>
      </c>
      <c r="Q102" s="12">
        <v>-2.102061930645005E-2</v>
      </c>
      <c r="R102" s="12">
        <v>-2.102061930645005E-2</v>
      </c>
      <c r="S102" s="12">
        <v>-2.102061930645005E-2</v>
      </c>
      <c r="T102" s="12">
        <v>-2.102061930645005E-2</v>
      </c>
      <c r="U102" s="12">
        <v>-2.102061930645005E-2</v>
      </c>
      <c r="V102" s="12">
        <v>-2.102061930645005E-2</v>
      </c>
      <c r="W102" s="12">
        <v>-2.102061930645005E-2</v>
      </c>
      <c r="X102" s="12">
        <v>-2.102061930645005E-2</v>
      </c>
      <c r="Y102" s="12">
        <v>-2.102061930645005E-2</v>
      </c>
      <c r="Z102" s="12">
        <v>-2.102061930645005E-2</v>
      </c>
      <c r="AA102" s="12">
        <v>-2.102061930645005E-2</v>
      </c>
      <c r="AB102" s="12">
        <v>-1.9129447027454671E-2</v>
      </c>
      <c r="AC102" s="12">
        <v>-1.9129447027454671E-2</v>
      </c>
      <c r="AD102" s="12">
        <v>-1.9129447027454671E-2</v>
      </c>
      <c r="AE102" s="12">
        <v>-1.9129447027454671E-2</v>
      </c>
      <c r="AF102" s="12">
        <v>-1.9129447027454671E-2</v>
      </c>
      <c r="AG102" s="12">
        <v>-1.9129447027454671E-2</v>
      </c>
      <c r="AH102" s="12">
        <v>-1.9129447027454671E-2</v>
      </c>
      <c r="AI102" s="12">
        <v>-1.9129447027454671E-2</v>
      </c>
      <c r="AJ102" s="12">
        <v>-1.9129447027454671E-2</v>
      </c>
      <c r="AK102" s="12">
        <v>-1.9129447027454671E-2</v>
      </c>
      <c r="AL102" s="12">
        <v>-1.9129447027454671E-2</v>
      </c>
      <c r="AM102" s="12">
        <v>-1.9110573230453589E-2</v>
      </c>
      <c r="AN102" s="12">
        <v>-1.9054026325704496E-2</v>
      </c>
      <c r="AO102" s="12">
        <v>-1.8960029478006606E-2</v>
      </c>
      <c r="AP102" s="12">
        <v>-1.8828953649974705E-2</v>
      </c>
      <c r="AQ102" s="12">
        <v>-1.8661316138019197E-2</v>
      </c>
      <c r="AR102" s="12">
        <v>-1.8457778530813467E-2</v>
      </c>
      <c r="AS102" s="12">
        <v>-1.8219144098305672E-2</v>
      </c>
      <c r="AT102" s="12">
        <v>-1.7946354621579213E-2</v>
      </c>
      <c r="AU102" s="12">
        <v>-1.764048667607308E-2</v>
      </c>
      <c r="AV102" s="12">
        <v>-1.730274738283041E-2</v>
      </c>
      <c r="AW102" s="12">
        <v>-1.6934469644543225E-2</v>
      </c>
      <c r="AX102" s="12">
        <v>-1.6537106885194452E-2</v>
      </c>
      <c r="AY102" s="12">
        <v>-1.611222731405746E-2</v>
      </c>
      <c r="AZ102" s="12">
        <v>-1.5661507736690519E-2</v>
      </c>
      <c r="BA102" s="12">
        <v>-1.5186726937351311E-2</v>
      </c>
      <c r="BB102" s="12">
        <v>-1.46897586589481E-2</v>
      </c>
      <c r="BC102" s="12">
        <v>-1.4172564208232546E-2</v>
      </c>
      <c r="BD102" s="12">
        <v>-1.3637184715417952E-2</v>
      </c>
      <c r="BE102" s="12">
        <v>-1.3085733078770834E-2</v>
      </c>
      <c r="BF102" s="12">
        <v>-1.2520385625966744E-2</v>
      </c>
      <c r="BG102" s="12">
        <v>-1.1943373525119219E-2</v>
      </c>
      <c r="BH102" s="12">
        <v>-1.1356973979378557E-2</v>
      </c>
      <c r="BI102" s="12">
        <v>-1.0763501239851319E-2</v>
      </c>
      <c r="BJ102" s="12">
        <v>-1.0165297472308515E-2</v>
      </c>
      <c r="BK102" s="12">
        <v>-9.5647235137273356E-3</v>
      </c>
      <c r="BL102" s="12">
        <v>-8.9641495551461559E-3</v>
      </c>
      <c r="BM102" s="12">
        <v>-8.3659457876033554E-3</v>
      </c>
      <c r="BN102" s="12">
        <v>-7.7724730480761162E-3</v>
      </c>
      <c r="BO102" s="12">
        <v>-7.1860735023354504E-3</v>
      </c>
      <c r="BP102" s="12">
        <v>-6.6090614014879309E-3</v>
      </c>
      <c r="BQ102" s="12">
        <v>-6.0437139486838416E-3</v>
      </c>
      <c r="BR102" s="12">
        <v>-5.492262312036718E-3</v>
      </c>
      <c r="BS102" s="12">
        <v>-4.9568828192221226E-3</v>
      </c>
      <c r="BT102" s="12">
        <v>-4.4396883685065679E-3</v>
      </c>
      <c r="BU102" s="12">
        <v>-3.9427200901033643E-3</v>
      </c>
      <c r="BV102" s="12">
        <v>-3.4679392907641508E-3</v>
      </c>
      <c r="BW102" s="12">
        <v>-3.0172197133972092E-3</v>
      </c>
      <c r="BX102" s="12">
        <v>-2.5923401422602212E-3</v>
      </c>
      <c r="BY102" s="12">
        <v>-2.1949773829114459E-3</v>
      </c>
      <c r="BZ102" s="12">
        <v>-1.8266996446242613E-3</v>
      </c>
      <c r="CA102" s="12">
        <v>-1.4889603513815921E-3</v>
      </c>
      <c r="CB102" s="12">
        <v>-1.1830924058754567E-3</v>
      </c>
      <c r="CC102" s="12">
        <v>-9.1030292914900273E-4</v>
      </c>
      <c r="CD102" s="13">
        <v>-6.7166849664120575E-4</v>
      </c>
      <c r="CE102" s="13">
        <v>-4.6813088943547572E-4</v>
      </c>
      <c r="CF102" s="13">
        <v>-3.0049337747996638E-4</v>
      </c>
      <c r="CG102" s="13">
        <v>-1.6941754944806771E-4</v>
      </c>
      <c r="CH102" s="13">
        <v>-7.5420701750177776E-5</v>
      </c>
      <c r="CI102" s="13">
        <v>-1.8873797001080716E-5</v>
      </c>
      <c r="CJ102" s="13">
        <v>0</v>
      </c>
    </row>
    <row r="103" spans="1:88">
      <c r="A103" s="4" t="s">
        <v>576</v>
      </c>
      <c r="B103" s="10" t="s">
        <v>491</v>
      </c>
      <c r="C103" s="11" t="s">
        <v>377</v>
      </c>
      <c r="D103" s="8" t="s">
        <v>494</v>
      </c>
      <c r="E103" s="12">
        <v>-9.2527752860221968E-3</v>
      </c>
      <c r="F103" s="12">
        <v>-1.0228009787037307E-2</v>
      </c>
      <c r="G103" s="12">
        <v>-1.0228009787037307E-2</v>
      </c>
      <c r="H103" s="12">
        <v>-1.0228009787037307E-2</v>
      </c>
      <c r="I103" s="12">
        <v>-1.0228009787037307E-2</v>
      </c>
      <c r="J103" s="12">
        <v>-1.4509563141113624E-2</v>
      </c>
      <c r="K103" s="12">
        <v>-1.4509563141113624E-2</v>
      </c>
      <c r="L103" s="12">
        <v>-1.4509563141113624E-2</v>
      </c>
      <c r="M103" s="12">
        <v>-1.4509563141113624E-2</v>
      </c>
      <c r="N103" s="12">
        <v>-1.4509563141113624E-2</v>
      </c>
      <c r="O103" s="12">
        <v>-1.4509563141113624E-2</v>
      </c>
      <c r="P103" s="12">
        <v>-2.102061930645005E-2</v>
      </c>
      <c r="Q103" s="12">
        <v>-2.102061930645005E-2</v>
      </c>
      <c r="R103" s="12">
        <v>-2.102061930645005E-2</v>
      </c>
      <c r="S103" s="12">
        <v>-2.102061930645005E-2</v>
      </c>
      <c r="T103" s="12">
        <v>-2.102061930645005E-2</v>
      </c>
      <c r="U103" s="12">
        <v>-2.102061930645005E-2</v>
      </c>
      <c r="V103" s="12">
        <v>-2.102061930645005E-2</v>
      </c>
      <c r="W103" s="12">
        <v>-2.102061930645005E-2</v>
      </c>
      <c r="X103" s="12">
        <v>-2.102061930645005E-2</v>
      </c>
      <c r="Y103" s="12">
        <v>-2.102061930645005E-2</v>
      </c>
      <c r="Z103" s="12">
        <v>-2.102061930645005E-2</v>
      </c>
      <c r="AA103" s="12">
        <v>-2.102061930645005E-2</v>
      </c>
      <c r="AB103" s="12">
        <v>-1.9129447027454671E-2</v>
      </c>
      <c r="AC103" s="12">
        <v>-1.9129447027454671E-2</v>
      </c>
      <c r="AD103" s="12">
        <v>-1.9129447027454671E-2</v>
      </c>
      <c r="AE103" s="12">
        <v>-1.9129447027454671E-2</v>
      </c>
      <c r="AF103" s="12">
        <v>-1.9129447027454671E-2</v>
      </c>
      <c r="AG103" s="12">
        <v>-1.9129447027454671E-2</v>
      </c>
      <c r="AH103" s="12">
        <v>-1.9129447027454671E-2</v>
      </c>
      <c r="AI103" s="12">
        <v>-1.9129447027454671E-2</v>
      </c>
      <c r="AJ103" s="12">
        <v>-1.9129447027454671E-2</v>
      </c>
      <c r="AK103" s="12">
        <v>-1.9129447027454671E-2</v>
      </c>
      <c r="AL103" s="12">
        <v>-1.9129447027454671E-2</v>
      </c>
      <c r="AM103" s="12">
        <v>-1.9110573230453589E-2</v>
      </c>
      <c r="AN103" s="12">
        <v>-1.9054026325704496E-2</v>
      </c>
      <c r="AO103" s="12">
        <v>-1.8960029478006606E-2</v>
      </c>
      <c r="AP103" s="12">
        <v>-1.8828953649974705E-2</v>
      </c>
      <c r="AQ103" s="12">
        <v>-1.8661316138019197E-2</v>
      </c>
      <c r="AR103" s="12">
        <v>-1.8457778530813467E-2</v>
      </c>
      <c r="AS103" s="12">
        <v>-1.8219144098305672E-2</v>
      </c>
      <c r="AT103" s="12">
        <v>-1.7946354621579213E-2</v>
      </c>
      <c r="AU103" s="12">
        <v>-1.764048667607308E-2</v>
      </c>
      <c r="AV103" s="12">
        <v>-1.730274738283041E-2</v>
      </c>
      <c r="AW103" s="12">
        <v>-1.6934469644543225E-2</v>
      </c>
      <c r="AX103" s="12">
        <v>-1.6537106885194452E-2</v>
      </c>
      <c r="AY103" s="12">
        <v>-1.611222731405746E-2</v>
      </c>
      <c r="AZ103" s="12">
        <v>-1.5661507736690519E-2</v>
      </c>
      <c r="BA103" s="12">
        <v>-1.5186726937351311E-2</v>
      </c>
      <c r="BB103" s="12">
        <v>-1.46897586589481E-2</v>
      </c>
      <c r="BC103" s="12">
        <v>-1.4172564208232546E-2</v>
      </c>
      <c r="BD103" s="12">
        <v>-1.3637184715417952E-2</v>
      </c>
      <c r="BE103" s="12">
        <v>-1.3085733078770834E-2</v>
      </c>
      <c r="BF103" s="12">
        <v>-1.2520385625966744E-2</v>
      </c>
      <c r="BG103" s="12">
        <v>-1.1943373525119219E-2</v>
      </c>
      <c r="BH103" s="12">
        <v>-1.1356973979378557E-2</v>
      </c>
      <c r="BI103" s="12">
        <v>-1.0763501239851319E-2</v>
      </c>
      <c r="BJ103" s="12">
        <v>-1.0165297472308515E-2</v>
      </c>
      <c r="BK103" s="12">
        <v>-9.5647235137273356E-3</v>
      </c>
      <c r="BL103" s="12">
        <v>-8.9641495551461559E-3</v>
      </c>
      <c r="BM103" s="12">
        <v>-8.3659457876033554E-3</v>
      </c>
      <c r="BN103" s="12">
        <v>-7.7724730480761162E-3</v>
      </c>
      <c r="BO103" s="12">
        <v>-7.1860735023354504E-3</v>
      </c>
      <c r="BP103" s="12">
        <v>-6.6090614014879309E-3</v>
      </c>
      <c r="BQ103" s="12">
        <v>-6.0437139486838416E-3</v>
      </c>
      <c r="BR103" s="12">
        <v>-5.492262312036718E-3</v>
      </c>
      <c r="BS103" s="12">
        <v>-4.9568828192221226E-3</v>
      </c>
      <c r="BT103" s="12">
        <v>-4.4396883685065679E-3</v>
      </c>
      <c r="BU103" s="12">
        <v>-3.9427200901033643E-3</v>
      </c>
      <c r="BV103" s="12">
        <v>-3.4679392907641508E-3</v>
      </c>
      <c r="BW103" s="12">
        <v>-3.0172197133972092E-3</v>
      </c>
      <c r="BX103" s="12">
        <v>-2.5923401422602212E-3</v>
      </c>
      <c r="BY103" s="12">
        <v>-2.1949773829114459E-3</v>
      </c>
      <c r="BZ103" s="12">
        <v>-1.8266996446242613E-3</v>
      </c>
      <c r="CA103" s="12">
        <v>-1.4889603513815921E-3</v>
      </c>
      <c r="CB103" s="12">
        <v>-1.1830924058754567E-3</v>
      </c>
      <c r="CC103" s="12">
        <v>-9.1030292914900273E-4</v>
      </c>
      <c r="CD103" s="13">
        <v>-6.7166849664120575E-4</v>
      </c>
      <c r="CE103" s="13">
        <v>-4.6813088943547572E-4</v>
      </c>
      <c r="CF103" s="13">
        <v>-3.0049337747996638E-4</v>
      </c>
      <c r="CG103" s="13">
        <v>-1.6941754944806771E-4</v>
      </c>
      <c r="CH103" s="13">
        <v>-7.5420701750177776E-5</v>
      </c>
      <c r="CI103" s="13">
        <v>-1.8873797001080716E-5</v>
      </c>
      <c r="CJ103" s="13">
        <v>0</v>
      </c>
    </row>
    <row r="104" spans="1:88">
      <c r="A104" s="4" t="s">
        <v>576</v>
      </c>
      <c r="B104" s="10" t="s">
        <v>491</v>
      </c>
      <c r="C104" s="11" t="s">
        <v>379</v>
      </c>
      <c r="D104" s="8" t="s">
        <v>495</v>
      </c>
      <c r="E104" s="12">
        <v>-9.2527752860221968E-3</v>
      </c>
      <c r="F104" s="12">
        <v>-1.0228009787037307E-2</v>
      </c>
      <c r="G104" s="12">
        <v>-1.0228009787037307E-2</v>
      </c>
      <c r="H104" s="12">
        <v>-1.0228009787037307E-2</v>
      </c>
      <c r="I104" s="12">
        <v>-1.0228009787037307E-2</v>
      </c>
      <c r="J104" s="12">
        <v>-1.4509563141113624E-2</v>
      </c>
      <c r="K104" s="12">
        <v>-1.4509563141113624E-2</v>
      </c>
      <c r="L104" s="12">
        <v>-1.4509563141113624E-2</v>
      </c>
      <c r="M104" s="12">
        <v>-1.4509563141113624E-2</v>
      </c>
      <c r="N104" s="12">
        <v>-1.4509563141113624E-2</v>
      </c>
      <c r="O104" s="12">
        <v>-1.4509563141113624E-2</v>
      </c>
      <c r="P104" s="12">
        <v>-2.102061930645005E-2</v>
      </c>
      <c r="Q104" s="12">
        <v>-2.102061930645005E-2</v>
      </c>
      <c r="R104" s="12">
        <v>-2.102061930645005E-2</v>
      </c>
      <c r="S104" s="12">
        <v>-2.102061930645005E-2</v>
      </c>
      <c r="T104" s="12">
        <v>-2.102061930645005E-2</v>
      </c>
      <c r="U104" s="12">
        <v>-2.102061930645005E-2</v>
      </c>
      <c r="V104" s="12">
        <v>-2.102061930645005E-2</v>
      </c>
      <c r="W104" s="12">
        <v>-2.102061930645005E-2</v>
      </c>
      <c r="X104" s="12">
        <v>-2.102061930645005E-2</v>
      </c>
      <c r="Y104" s="12">
        <v>-2.102061930645005E-2</v>
      </c>
      <c r="Z104" s="12">
        <v>-2.102061930645005E-2</v>
      </c>
      <c r="AA104" s="12">
        <v>-2.102061930645005E-2</v>
      </c>
      <c r="AB104" s="12">
        <v>-1.9129447027454671E-2</v>
      </c>
      <c r="AC104" s="12">
        <v>-1.9129447027454671E-2</v>
      </c>
      <c r="AD104" s="12">
        <v>-1.9129447027454671E-2</v>
      </c>
      <c r="AE104" s="12">
        <v>-1.9129447027454671E-2</v>
      </c>
      <c r="AF104" s="12">
        <v>-1.9129447027454671E-2</v>
      </c>
      <c r="AG104" s="12">
        <v>-1.9129447027454671E-2</v>
      </c>
      <c r="AH104" s="12">
        <v>-1.9129447027454671E-2</v>
      </c>
      <c r="AI104" s="12">
        <v>-1.9129447027454671E-2</v>
      </c>
      <c r="AJ104" s="12">
        <v>-1.9129447027454671E-2</v>
      </c>
      <c r="AK104" s="12">
        <v>-1.9129447027454671E-2</v>
      </c>
      <c r="AL104" s="12">
        <v>-1.9129447027454671E-2</v>
      </c>
      <c r="AM104" s="12">
        <v>-1.9110573230453589E-2</v>
      </c>
      <c r="AN104" s="12">
        <v>-1.9054026325704496E-2</v>
      </c>
      <c r="AO104" s="12">
        <v>-1.8960029478006606E-2</v>
      </c>
      <c r="AP104" s="12">
        <v>-1.8828953649974705E-2</v>
      </c>
      <c r="AQ104" s="12">
        <v>-1.8661316138019197E-2</v>
      </c>
      <c r="AR104" s="12">
        <v>-1.8457778530813467E-2</v>
      </c>
      <c r="AS104" s="12">
        <v>-1.8219144098305672E-2</v>
      </c>
      <c r="AT104" s="12">
        <v>-1.7946354621579213E-2</v>
      </c>
      <c r="AU104" s="12">
        <v>-1.764048667607308E-2</v>
      </c>
      <c r="AV104" s="12">
        <v>-1.730274738283041E-2</v>
      </c>
      <c r="AW104" s="12">
        <v>-1.6934469644543225E-2</v>
      </c>
      <c r="AX104" s="12">
        <v>-1.6537106885194452E-2</v>
      </c>
      <c r="AY104" s="12">
        <v>-1.611222731405746E-2</v>
      </c>
      <c r="AZ104" s="12">
        <v>-1.5661507736690519E-2</v>
      </c>
      <c r="BA104" s="12">
        <v>-1.5186726937351311E-2</v>
      </c>
      <c r="BB104" s="12">
        <v>-1.46897586589481E-2</v>
      </c>
      <c r="BC104" s="12">
        <v>-1.4172564208232546E-2</v>
      </c>
      <c r="BD104" s="12">
        <v>-1.3637184715417952E-2</v>
      </c>
      <c r="BE104" s="12">
        <v>-1.3085733078770834E-2</v>
      </c>
      <c r="BF104" s="12">
        <v>-1.2520385625966744E-2</v>
      </c>
      <c r="BG104" s="12">
        <v>-1.1943373525119219E-2</v>
      </c>
      <c r="BH104" s="12">
        <v>-1.1356973979378557E-2</v>
      </c>
      <c r="BI104" s="12">
        <v>-1.0763501239851319E-2</v>
      </c>
      <c r="BJ104" s="12">
        <v>-1.0165297472308515E-2</v>
      </c>
      <c r="BK104" s="12">
        <v>-9.5647235137273356E-3</v>
      </c>
      <c r="BL104" s="12">
        <v>-8.9641495551461559E-3</v>
      </c>
      <c r="BM104" s="12">
        <v>-8.3659457876033554E-3</v>
      </c>
      <c r="BN104" s="12">
        <v>-7.7724730480761162E-3</v>
      </c>
      <c r="BO104" s="12">
        <v>-7.1860735023354504E-3</v>
      </c>
      <c r="BP104" s="12">
        <v>-6.6090614014879309E-3</v>
      </c>
      <c r="BQ104" s="12">
        <v>-6.0437139486838416E-3</v>
      </c>
      <c r="BR104" s="12">
        <v>-5.492262312036718E-3</v>
      </c>
      <c r="BS104" s="12">
        <v>-4.9568828192221226E-3</v>
      </c>
      <c r="BT104" s="12">
        <v>-4.4396883685065679E-3</v>
      </c>
      <c r="BU104" s="12">
        <v>-3.9427200901033643E-3</v>
      </c>
      <c r="BV104" s="12">
        <v>-3.4679392907641508E-3</v>
      </c>
      <c r="BW104" s="12">
        <v>-3.0172197133972092E-3</v>
      </c>
      <c r="BX104" s="12">
        <v>-2.5923401422602212E-3</v>
      </c>
      <c r="BY104" s="12">
        <v>-2.1949773829114459E-3</v>
      </c>
      <c r="BZ104" s="12">
        <v>-1.8266996446242613E-3</v>
      </c>
      <c r="CA104" s="12">
        <v>-1.4889603513815921E-3</v>
      </c>
      <c r="CB104" s="12">
        <v>-1.1830924058754567E-3</v>
      </c>
      <c r="CC104" s="12">
        <v>-9.1030292914900273E-4</v>
      </c>
      <c r="CD104" s="13">
        <v>-6.7166849664120575E-4</v>
      </c>
      <c r="CE104" s="13">
        <v>-4.6813088943547572E-4</v>
      </c>
      <c r="CF104" s="13">
        <v>-3.0049337747996638E-4</v>
      </c>
      <c r="CG104" s="13">
        <v>-1.6941754944806771E-4</v>
      </c>
      <c r="CH104" s="13">
        <v>-7.5420701750177776E-5</v>
      </c>
      <c r="CI104" s="13">
        <v>-1.8873797001080716E-5</v>
      </c>
      <c r="CJ104" s="13">
        <v>0</v>
      </c>
    </row>
    <row r="105" spans="1:88">
      <c r="A105" s="4" t="s">
        <v>576</v>
      </c>
      <c r="B105" s="10" t="s">
        <v>491</v>
      </c>
      <c r="C105" s="11" t="s">
        <v>381</v>
      </c>
      <c r="D105" s="8" t="s">
        <v>496</v>
      </c>
      <c r="E105" s="12">
        <v>-9.2527752860221968E-3</v>
      </c>
      <c r="F105" s="12">
        <v>-1.0228009787037307E-2</v>
      </c>
      <c r="G105" s="12">
        <v>-1.0228009787037307E-2</v>
      </c>
      <c r="H105" s="12">
        <v>-1.0228009787037307E-2</v>
      </c>
      <c r="I105" s="12">
        <v>-1.0228009787037307E-2</v>
      </c>
      <c r="J105" s="12">
        <v>-1.4509563141113624E-2</v>
      </c>
      <c r="K105" s="12">
        <v>-1.4509563141113624E-2</v>
      </c>
      <c r="L105" s="12">
        <v>-1.4509563141113624E-2</v>
      </c>
      <c r="M105" s="12">
        <v>-1.4509563141113624E-2</v>
      </c>
      <c r="N105" s="12">
        <v>-1.4509563141113624E-2</v>
      </c>
      <c r="O105" s="12">
        <v>-1.4509563141113624E-2</v>
      </c>
      <c r="P105" s="12">
        <v>-2.102061930645005E-2</v>
      </c>
      <c r="Q105" s="12">
        <v>-2.102061930645005E-2</v>
      </c>
      <c r="R105" s="12">
        <v>-2.102061930645005E-2</v>
      </c>
      <c r="S105" s="12">
        <v>-2.102061930645005E-2</v>
      </c>
      <c r="T105" s="12">
        <v>-2.102061930645005E-2</v>
      </c>
      <c r="U105" s="12">
        <v>-2.102061930645005E-2</v>
      </c>
      <c r="V105" s="12">
        <v>-2.102061930645005E-2</v>
      </c>
      <c r="W105" s="12">
        <v>-2.102061930645005E-2</v>
      </c>
      <c r="X105" s="12">
        <v>-2.102061930645005E-2</v>
      </c>
      <c r="Y105" s="12">
        <v>-2.102061930645005E-2</v>
      </c>
      <c r="Z105" s="12">
        <v>-2.102061930645005E-2</v>
      </c>
      <c r="AA105" s="12">
        <v>-2.102061930645005E-2</v>
      </c>
      <c r="AB105" s="12">
        <v>-1.9129447027454671E-2</v>
      </c>
      <c r="AC105" s="12">
        <v>-1.9129447027454671E-2</v>
      </c>
      <c r="AD105" s="12">
        <v>-1.9129447027454671E-2</v>
      </c>
      <c r="AE105" s="12">
        <v>-1.9129447027454671E-2</v>
      </c>
      <c r="AF105" s="12">
        <v>-1.9129447027454671E-2</v>
      </c>
      <c r="AG105" s="12">
        <v>-1.9129447027454671E-2</v>
      </c>
      <c r="AH105" s="12">
        <v>-1.9129447027454671E-2</v>
      </c>
      <c r="AI105" s="12">
        <v>-1.9129447027454671E-2</v>
      </c>
      <c r="AJ105" s="12">
        <v>-1.9129447027454671E-2</v>
      </c>
      <c r="AK105" s="12">
        <v>-1.9129447027454671E-2</v>
      </c>
      <c r="AL105" s="12">
        <v>-1.9129447027454671E-2</v>
      </c>
      <c r="AM105" s="12">
        <v>-1.9110573230453589E-2</v>
      </c>
      <c r="AN105" s="12">
        <v>-1.9054026325704496E-2</v>
      </c>
      <c r="AO105" s="12">
        <v>-1.8960029478006606E-2</v>
      </c>
      <c r="AP105" s="12">
        <v>-1.8828953649974705E-2</v>
      </c>
      <c r="AQ105" s="12">
        <v>-1.8661316138019197E-2</v>
      </c>
      <c r="AR105" s="12">
        <v>-1.8457778530813467E-2</v>
      </c>
      <c r="AS105" s="12">
        <v>-1.8219144098305672E-2</v>
      </c>
      <c r="AT105" s="12">
        <v>-1.7946354621579213E-2</v>
      </c>
      <c r="AU105" s="12">
        <v>-1.764048667607308E-2</v>
      </c>
      <c r="AV105" s="12">
        <v>-1.730274738283041E-2</v>
      </c>
      <c r="AW105" s="12">
        <v>-1.6934469644543225E-2</v>
      </c>
      <c r="AX105" s="12">
        <v>-1.6537106885194452E-2</v>
      </c>
      <c r="AY105" s="12">
        <v>-1.611222731405746E-2</v>
      </c>
      <c r="AZ105" s="12">
        <v>-1.5661507736690519E-2</v>
      </c>
      <c r="BA105" s="12">
        <v>-1.5186726937351311E-2</v>
      </c>
      <c r="BB105" s="12">
        <v>-1.46897586589481E-2</v>
      </c>
      <c r="BC105" s="12">
        <v>-1.4172564208232546E-2</v>
      </c>
      <c r="BD105" s="12">
        <v>-1.3637184715417952E-2</v>
      </c>
      <c r="BE105" s="12">
        <v>-1.3085733078770834E-2</v>
      </c>
      <c r="BF105" s="12">
        <v>-1.2520385625966744E-2</v>
      </c>
      <c r="BG105" s="12">
        <v>-1.1943373525119219E-2</v>
      </c>
      <c r="BH105" s="12">
        <v>-1.1356973979378557E-2</v>
      </c>
      <c r="BI105" s="12">
        <v>-1.0763501239851319E-2</v>
      </c>
      <c r="BJ105" s="12">
        <v>-1.0165297472308515E-2</v>
      </c>
      <c r="BK105" s="12">
        <v>-9.5647235137273356E-3</v>
      </c>
      <c r="BL105" s="12">
        <v>-8.9641495551461559E-3</v>
      </c>
      <c r="BM105" s="12">
        <v>-8.3659457876033554E-3</v>
      </c>
      <c r="BN105" s="12">
        <v>-7.7724730480761162E-3</v>
      </c>
      <c r="BO105" s="12">
        <v>-7.1860735023354504E-3</v>
      </c>
      <c r="BP105" s="12">
        <v>-6.6090614014879309E-3</v>
      </c>
      <c r="BQ105" s="12">
        <v>-6.0437139486838416E-3</v>
      </c>
      <c r="BR105" s="12">
        <v>-5.492262312036718E-3</v>
      </c>
      <c r="BS105" s="12">
        <v>-4.9568828192221226E-3</v>
      </c>
      <c r="BT105" s="12">
        <v>-4.4396883685065679E-3</v>
      </c>
      <c r="BU105" s="12">
        <v>-3.9427200901033643E-3</v>
      </c>
      <c r="BV105" s="12">
        <v>-3.4679392907641508E-3</v>
      </c>
      <c r="BW105" s="12">
        <v>-3.0172197133972092E-3</v>
      </c>
      <c r="BX105" s="12">
        <v>-2.5923401422602212E-3</v>
      </c>
      <c r="BY105" s="12">
        <v>-2.1949773829114459E-3</v>
      </c>
      <c r="BZ105" s="12">
        <v>-1.8266996446242613E-3</v>
      </c>
      <c r="CA105" s="12">
        <v>-1.4889603513815921E-3</v>
      </c>
      <c r="CB105" s="12">
        <v>-1.1830924058754567E-3</v>
      </c>
      <c r="CC105" s="12">
        <v>-9.1030292914900273E-4</v>
      </c>
      <c r="CD105" s="13">
        <v>-6.7166849664120575E-4</v>
      </c>
      <c r="CE105" s="13">
        <v>-4.6813088943547572E-4</v>
      </c>
      <c r="CF105" s="13">
        <v>-3.0049337747996638E-4</v>
      </c>
      <c r="CG105" s="13">
        <v>-1.6941754944806771E-4</v>
      </c>
      <c r="CH105" s="13">
        <v>-7.5420701750177776E-5</v>
      </c>
      <c r="CI105" s="13">
        <v>-1.8873797001080716E-5</v>
      </c>
      <c r="CJ105" s="13">
        <v>0</v>
      </c>
    </row>
    <row r="106" spans="1:88">
      <c r="A106" s="4" t="s">
        <v>576</v>
      </c>
      <c r="B106" s="10" t="s">
        <v>491</v>
      </c>
      <c r="C106" s="11" t="s">
        <v>383</v>
      </c>
      <c r="D106" s="8" t="s">
        <v>497</v>
      </c>
      <c r="E106" s="12">
        <v>-9.2527752860221968E-3</v>
      </c>
      <c r="F106" s="12">
        <v>-1.0228009787037307E-2</v>
      </c>
      <c r="G106" s="12">
        <v>-1.0228009787037307E-2</v>
      </c>
      <c r="H106" s="12">
        <v>-1.0228009787037307E-2</v>
      </c>
      <c r="I106" s="12">
        <v>-1.0228009787037307E-2</v>
      </c>
      <c r="J106" s="12">
        <v>-1.4509563141113624E-2</v>
      </c>
      <c r="K106" s="12">
        <v>-1.4509563141113624E-2</v>
      </c>
      <c r="L106" s="12">
        <v>-1.4509563141113624E-2</v>
      </c>
      <c r="M106" s="12">
        <v>-1.4509563141113624E-2</v>
      </c>
      <c r="N106" s="12">
        <v>-1.4509563141113624E-2</v>
      </c>
      <c r="O106" s="12">
        <v>-1.4509563141113624E-2</v>
      </c>
      <c r="P106" s="12">
        <v>-2.102061930645005E-2</v>
      </c>
      <c r="Q106" s="12">
        <v>-2.102061930645005E-2</v>
      </c>
      <c r="R106" s="12">
        <v>-2.102061930645005E-2</v>
      </c>
      <c r="S106" s="12">
        <v>-2.102061930645005E-2</v>
      </c>
      <c r="T106" s="12">
        <v>-2.102061930645005E-2</v>
      </c>
      <c r="U106" s="12">
        <v>-2.102061930645005E-2</v>
      </c>
      <c r="V106" s="12">
        <v>-2.102061930645005E-2</v>
      </c>
      <c r="W106" s="12">
        <v>-2.102061930645005E-2</v>
      </c>
      <c r="X106" s="12">
        <v>-2.102061930645005E-2</v>
      </c>
      <c r="Y106" s="12">
        <v>-2.102061930645005E-2</v>
      </c>
      <c r="Z106" s="12">
        <v>-2.102061930645005E-2</v>
      </c>
      <c r="AA106" s="12">
        <v>-2.102061930645005E-2</v>
      </c>
      <c r="AB106" s="12">
        <v>-1.9129447027454671E-2</v>
      </c>
      <c r="AC106" s="12">
        <v>-1.9129447027454671E-2</v>
      </c>
      <c r="AD106" s="12">
        <v>-1.9129447027454671E-2</v>
      </c>
      <c r="AE106" s="12">
        <v>-1.9129447027454671E-2</v>
      </c>
      <c r="AF106" s="12">
        <v>-1.9129447027454671E-2</v>
      </c>
      <c r="AG106" s="12">
        <v>-1.9129447027454671E-2</v>
      </c>
      <c r="AH106" s="12">
        <v>-1.9129447027454671E-2</v>
      </c>
      <c r="AI106" s="12">
        <v>-1.9129447027454671E-2</v>
      </c>
      <c r="AJ106" s="12">
        <v>-1.9129447027454671E-2</v>
      </c>
      <c r="AK106" s="12">
        <v>-1.9129447027454671E-2</v>
      </c>
      <c r="AL106" s="12">
        <v>-1.9129447027454671E-2</v>
      </c>
      <c r="AM106" s="12">
        <v>-1.9110573230453589E-2</v>
      </c>
      <c r="AN106" s="12">
        <v>-1.9054026325704496E-2</v>
      </c>
      <c r="AO106" s="12">
        <v>-1.8960029478006606E-2</v>
      </c>
      <c r="AP106" s="12">
        <v>-1.8828953649974705E-2</v>
      </c>
      <c r="AQ106" s="12">
        <v>-1.8661316138019197E-2</v>
      </c>
      <c r="AR106" s="12">
        <v>-1.8457778530813467E-2</v>
      </c>
      <c r="AS106" s="12">
        <v>-1.8219144098305672E-2</v>
      </c>
      <c r="AT106" s="12">
        <v>-1.7946354621579213E-2</v>
      </c>
      <c r="AU106" s="12">
        <v>-1.764048667607308E-2</v>
      </c>
      <c r="AV106" s="12">
        <v>-1.730274738283041E-2</v>
      </c>
      <c r="AW106" s="12">
        <v>-1.6934469644543225E-2</v>
      </c>
      <c r="AX106" s="12">
        <v>-1.6537106885194452E-2</v>
      </c>
      <c r="AY106" s="12">
        <v>-1.611222731405746E-2</v>
      </c>
      <c r="AZ106" s="12">
        <v>-1.5661507736690519E-2</v>
      </c>
      <c r="BA106" s="12">
        <v>-1.5186726937351311E-2</v>
      </c>
      <c r="BB106" s="12">
        <v>-1.46897586589481E-2</v>
      </c>
      <c r="BC106" s="12">
        <v>-1.4172564208232546E-2</v>
      </c>
      <c r="BD106" s="12">
        <v>-1.3637184715417952E-2</v>
      </c>
      <c r="BE106" s="12">
        <v>-1.3085733078770834E-2</v>
      </c>
      <c r="BF106" s="12">
        <v>-1.2520385625966744E-2</v>
      </c>
      <c r="BG106" s="12">
        <v>-1.1943373525119219E-2</v>
      </c>
      <c r="BH106" s="12">
        <v>-1.1356973979378557E-2</v>
      </c>
      <c r="BI106" s="12">
        <v>-1.0763501239851319E-2</v>
      </c>
      <c r="BJ106" s="12">
        <v>-1.0165297472308515E-2</v>
      </c>
      <c r="BK106" s="12">
        <v>-9.5647235137273356E-3</v>
      </c>
      <c r="BL106" s="12">
        <v>-8.9641495551461559E-3</v>
      </c>
      <c r="BM106" s="12">
        <v>-8.3659457876033554E-3</v>
      </c>
      <c r="BN106" s="12">
        <v>-7.7724730480761162E-3</v>
      </c>
      <c r="BO106" s="12">
        <v>-7.1860735023354504E-3</v>
      </c>
      <c r="BP106" s="12">
        <v>-6.6090614014879309E-3</v>
      </c>
      <c r="BQ106" s="12">
        <v>-6.0437139486838416E-3</v>
      </c>
      <c r="BR106" s="12">
        <v>-5.492262312036718E-3</v>
      </c>
      <c r="BS106" s="12">
        <v>-4.9568828192221226E-3</v>
      </c>
      <c r="BT106" s="12">
        <v>-4.4396883685065679E-3</v>
      </c>
      <c r="BU106" s="12">
        <v>-3.9427200901033643E-3</v>
      </c>
      <c r="BV106" s="12">
        <v>-3.4679392907641508E-3</v>
      </c>
      <c r="BW106" s="12">
        <v>-3.0172197133972092E-3</v>
      </c>
      <c r="BX106" s="12">
        <v>-2.5923401422602212E-3</v>
      </c>
      <c r="BY106" s="12">
        <v>-2.1949773829114459E-3</v>
      </c>
      <c r="BZ106" s="12">
        <v>-1.8266996446242613E-3</v>
      </c>
      <c r="CA106" s="12">
        <v>-1.4889603513815921E-3</v>
      </c>
      <c r="CB106" s="12">
        <v>-1.1830924058754567E-3</v>
      </c>
      <c r="CC106" s="12">
        <v>-9.1030292914900273E-4</v>
      </c>
      <c r="CD106" s="13">
        <v>-6.7166849664120575E-4</v>
      </c>
      <c r="CE106" s="13">
        <v>-4.6813088943547572E-4</v>
      </c>
      <c r="CF106" s="13">
        <v>-3.0049337747996638E-4</v>
      </c>
      <c r="CG106" s="13">
        <v>-1.6941754944806771E-4</v>
      </c>
      <c r="CH106" s="13">
        <v>-7.5420701750177776E-5</v>
      </c>
      <c r="CI106" s="13">
        <v>-1.8873797001080716E-5</v>
      </c>
      <c r="CJ106" s="13">
        <v>0</v>
      </c>
    </row>
    <row r="107" spans="1:88">
      <c r="A107" s="4" t="s">
        <v>576</v>
      </c>
      <c r="B107" s="10" t="s">
        <v>491</v>
      </c>
      <c r="C107" s="11" t="s">
        <v>385</v>
      </c>
      <c r="D107" s="8" t="s">
        <v>498</v>
      </c>
      <c r="E107" s="12">
        <v>-9.2527752860221968E-3</v>
      </c>
      <c r="F107" s="12">
        <v>-1.0228009787037307E-2</v>
      </c>
      <c r="G107" s="12">
        <v>-1.0228009787037307E-2</v>
      </c>
      <c r="H107" s="12">
        <v>-1.0228009787037307E-2</v>
      </c>
      <c r="I107" s="12">
        <v>-1.0228009787037307E-2</v>
      </c>
      <c r="J107" s="12">
        <v>-1.4509563141113624E-2</v>
      </c>
      <c r="K107" s="12">
        <v>-1.4509563141113624E-2</v>
      </c>
      <c r="L107" s="12">
        <v>-1.4509563141113624E-2</v>
      </c>
      <c r="M107" s="12">
        <v>-1.4509563141113624E-2</v>
      </c>
      <c r="N107" s="12">
        <v>-1.4509563141113624E-2</v>
      </c>
      <c r="O107" s="12">
        <v>-1.4509563141113624E-2</v>
      </c>
      <c r="P107" s="12">
        <v>-2.102061930645005E-2</v>
      </c>
      <c r="Q107" s="12">
        <v>-2.102061930645005E-2</v>
      </c>
      <c r="R107" s="12">
        <v>-2.102061930645005E-2</v>
      </c>
      <c r="S107" s="12">
        <v>-2.102061930645005E-2</v>
      </c>
      <c r="T107" s="12">
        <v>-2.102061930645005E-2</v>
      </c>
      <c r="U107" s="12">
        <v>-2.102061930645005E-2</v>
      </c>
      <c r="V107" s="12">
        <v>-2.102061930645005E-2</v>
      </c>
      <c r="W107" s="12">
        <v>-2.102061930645005E-2</v>
      </c>
      <c r="X107" s="12">
        <v>-2.102061930645005E-2</v>
      </c>
      <c r="Y107" s="12">
        <v>-2.102061930645005E-2</v>
      </c>
      <c r="Z107" s="12">
        <v>-2.102061930645005E-2</v>
      </c>
      <c r="AA107" s="12">
        <v>-2.102061930645005E-2</v>
      </c>
      <c r="AB107" s="12">
        <v>-1.9129447027454671E-2</v>
      </c>
      <c r="AC107" s="12">
        <v>-1.9129447027454671E-2</v>
      </c>
      <c r="AD107" s="12">
        <v>-1.9129447027454671E-2</v>
      </c>
      <c r="AE107" s="12">
        <v>-1.9129447027454671E-2</v>
      </c>
      <c r="AF107" s="12">
        <v>-1.9129447027454671E-2</v>
      </c>
      <c r="AG107" s="12">
        <v>-1.9129447027454671E-2</v>
      </c>
      <c r="AH107" s="12">
        <v>-1.9129447027454671E-2</v>
      </c>
      <c r="AI107" s="12">
        <v>-1.9129447027454671E-2</v>
      </c>
      <c r="AJ107" s="12">
        <v>-1.9129447027454671E-2</v>
      </c>
      <c r="AK107" s="12">
        <v>-1.9129447027454671E-2</v>
      </c>
      <c r="AL107" s="12">
        <v>-1.9129447027454671E-2</v>
      </c>
      <c r="AM107" s="12">
        <v>-1.9110573230453589E-2</v>
      </c>
      <c r="AN107" s="12">
        <v>-1.9054026325704496E-2</v>
      </c>
      <c r="AO107" s="12">
        <v>-1.8960029478006606E-2</v>
      </c>
      <c r="AP107" s="12">
        <v>-1.8828953649974705E-2</v>
      </c>
      <c r="AQ107" s="12">
        <v>-1.8661316138019197E-2</v>
      </c>
      <c r="AR107" s="12">
        <v>-1.8457778530813467E-2</v>
      </c>
      <c r="AS107" s="12">
        <v>-1.8219144098305672E-2</v>
      </c>
      <c r="AT107" s="12">
        <v>-1.7946354621579213E-2</v>
      </c>
      <c r="AU107" s="12">
        <v>-1.764048667607308E-2</v>
      </c>
      <c r="AV107" s="12">
        <v>-1.730274738283041E-2</v>
      </c>
      <c r="AW107" s="12">
        <v>-1.6934469644543225E-2</v>
      </c>
      <c r="AX107" s="12">
        <v>-1.6537106885194452E-2</v>
      </c>
      <c r="AY107" s="12">
        <v>-1.611222731405746E-2</v>
      </c>
      <c r="AZ107" s="12">
        <v>-1.5661507736690519E-2</v>
      </c>
      <c r="BA107" s="12">
        <v>-1.5186726937351311E-2</v>
      </c>
      <c r="BB107" s="12">
        <v>-1.46897586589481E-2</v>
      </c>
      <c r="BC107" s="12">
        <v>-1.4172564208232546E-2</v>
      </c>
      <c r="BD107" s="12">
        <v>-1.3637184715417952E-2</v>
      </c>
      <c r="BE107" s="12">
        <v>-1.3085733078770834E-2</v>
      </c>
      <c r="BF107" s="12">
        <v>-1.2520385625966744E-2</v>
      </c>
      <c r="BG107" s="12">
        <v>-1.1943373525119219E-2</v>
      </c>
      <c r="BH107" s="12">
        <v>-1.1356973979378557E-2</v>
      </c>
      <c r="BI107" s="12">
        <v>-1.0763501239851319E-2</v>
      </c>
      <c r="BJ107" s="12">
        <v>-1.0165297472308515E-2</v>
      </c>
      <c r="BK107" s="12">
        <v>-9.5647235137273356E-3</v>
      </c>
      <c r="BL107" s="12">
        <v>-8.9641495551461559E-3</v>
      </c>
      <c r="BM107" s="12">
        <v>-8.3659457876033554E-3</v>
      </c>
      <c r="BN107" s="12">
        <v>-7.7724730480761162E-3</v>
      </c>
      <c r="BO107" s="12">
        <v>-7.1860735023354504E-3</v>
      </c>
      <c r="BP107" s="12">
        <v>-6.6090614014879309E-3</v>
      </c>
      <c r="BQ107" s="12">
        <v>-6.0437139486838416E-3</v>
      </c>
      <c r="BR107" s="12">
        <v>-5.492262312036718E-3</v>
      </c>
      <c r="BS107" s="12">
        <v>-4.9568828192221226E-3</v>
      </c>
      <c r="BT107" s="12">
        <v>-4.4396883685065679E-3</v>
      </c>
      <c r="BU107" s="12">
        <v>-3.9427200901033643E-3</v>
      </c>
      <c r="BV107" s="12">
        <v>-3.4679392907641508E-3</v>
      </c>
      <c r="BW107" s="12">
        <v>-3.0172197133972092E-3</v>
      </c>
      <c r="BX107" s="12">
        <v>-2.5923401422602212E-3</v>
      </c>
      <c r="BY107" s="12">
        <v>-2.1949773829114459E-3</v>
      </c>
      <c r="BZ107" s="12">
        <v>-1.8266996446242613E-3</v>
      </c>
      <c r="CA107" s="12">
        <v>-1.4889603513815921E-3</v>
      </c>
      <c r="CB107" s="12">
        <v>-1.1830924058754567E-3</v>
      </c>
      <c r="CC107" s="12">
        <v>-9.1030292914900273E-4</v>
      </c>
      <c r="CD107" s="13">
        <v>-6.7166849664120575E-4</v>
      </c>
      <c r="CE107" s="13">
        <v>-4.6813088943547572E-4</v>
      </c>
      <c r="CF107" s="13">
        <v>-3.0049337747996638E-4</v>
      </c>
      <c r="CG107" s="13">
        <v>-1.6941754944806771E-4</v>
      </c>
      <c r="CH107" s="13">
        <v>-7.5420701750177776E-5</v>
      </c>
      <c r="CI107" s="13">
        <v>-1.8873797001080716E-5</v>
      </c>
      <c r="CJ107" s="13">
        <v>0</v>
      </c>
    </row>
    <row r="108" spans="1:88">
      <c r="A108" s="4" t="s">
        <v>576</v>
      </c>
      <c r="B108" s="10" t="s">
        <v>491</v>
      </c>
      <c r="C108" s="11" t="s">
        <v>387</v>
      </c>
      <c r="D108" s="8" t="s">
        <v>499</v>
      </c>
      <c r="E108" s="12">
        <v>-9.2527752860221968E-3</v>
      </c>
      <c r="F108" s="12">
        <v>-1.0228009787037307E-2</v>
      </c>
      <c r="G108" s="12">
        <v>-1.0228009787037307E-2</v>
      </c>
      <c r="H108" s="12">
        <v>-1.0228009787037307E-2</v>
      </c>
      <c r="I108" s="12">
        <v>-1.0228009787037307E-2</v>
      </c>
      <c r="J108" s="12">
        <v>-1.4509563141113624E-2</v>
      </c>
      <c r="K108" s="12">
        <v>-1.4509563141113624E-2</v>
      </c>
      <c r="L108" s="12">
        <v>-1.4509563141113624E-2</v>
      </c>
      <c r="M108" s="12">
        <v>-1.4509563141113624E-2</v>
      </c>
      <c r="N108" s="12">
        <v>-1.4509563141113624E-2</v>
      </c>
      <c r="O108" s="12">
        <v>-1.4509563141113624E-2</v>
      </c>
      <c r="P108" s="12">
        <v>-2.102061930645005E-2</v>
      </c>
      <c r="Q108" s="12">
        <v>-2.102061930645005E-2</v>
      </c>
      <c r="R108" s="12">
        <v>-2.102061930645005E-2</v>
      </c>
      <c r="S108" s="12">
        <v>-2.102061930645005E-2</v>
      </c>
      <c r="T108" s="12">
        <v>-2.102061930645005E-2</v>
      </c>
      <c r="U108" s="12">
        <v>-2.102061930645005E-2</v>
      </c>
      <c r="V108" s="12">
        <v>-2.102061930645005E-2</v>
      </c>
      <c r="W108" s="12">
        <v>-2.102061930645005E-2</v>
      </c>
      <c r="X108" s="12">
        <v>-2.102061930645005E-2</v>
      </c>
      <c r="Y108" s="12">
        <v>-2.102061930645005E-2</v>
      </c>
      <c r="Z108" s="12">
        <v>-2.102061930645005E-2</v>
      </c>
      <c r="AA108" s="12">
        <v>-2.102061930645005E-2</v>
      </c>
      <c r="AB108" s="12">
        <v>-1.9129447027454671E-2</v>
      </c>
      <c r="AC108" s="12">
        <v>-1.9129447027454671E-2</v>
      </c>
      <c r="AD108" s="12">
        <v>-1.9129447027454671E-2</v>
      </c>
      <c r="AE108" s="12">
        <v>-1.9129447027454671E-2</v>
      </c>
      <c r="AF108" s="12">
        <v>-1.9129447027454671E-2</v>
      </c>
      <c r="AG108" s="12">
        <v>-1.9129447027454671E-2</v>
      </c>
      <c r="AH108" s="12">
        <v>-1.9129447027454671E-2</v>
      </c>
      <c r="AI108" s="12">
        <v>-1.9129447027454671E-2</v>
      </c>
      <c r="AJ108" s="12">
        <v>-1.9129447027454671E-2</v>
      </c>
      <c r="AK108" s="12">
        <v>-1.9129447027454671E-2</v>
      </c>
      <c r="AL108" s="12">
        <v>-1.9129447027454671E-2</v>
      </c>
      <c r="AM108" s="12">
        <v>-1.9110573230453589E-2</v>
      </c>
      <c r="AN108" s="12">
        <v>-1.9054026325704496E-2</v>
      </c>
      <c r="AO108" s="12">
        <v>-1.8960029478006606E-2</v>
      </c>
      <c r="AP108" s="12">
        <v>-1.8828953649974705E-2</v>
      </c>
      <c r="AQ108" s="12">
        <v>-1.8661316138019197E-2</v>
      </c>
      <c r="AR108" s="12">
        <v>-1.8457778530813467E-2</v>
      </c>
      <c r="AS108" s="12">
        <v>-1.8219144098305672E-2</v>
      </c>
      <c r="AT108" s="12">
        <v>-1.7946354621579213E-2</v>
      </c>
      <c r="AU108" s="12">
        <v>-1.764048667607308E-2</v>
      </c>
      <c r="AV108" s="12">
        <v>-1.730274738283041E-2</v>
      </c>
      <c r="AW108" s="12">
        <v>-1.6934469644543225E-2</v>
      </c>
      <c r="AX108" s="12">
        <v>-1.6537106885194452E-2</v>
      </c>
      <c r="AY108" s="12">
        <v>-1.611222731405746E-2</v>
      </c>
      <c r="AZ108" s="12">
        <v>-1.5661507736690519E-2</v>
      </c>
      <c r="BA108" s="12">
        <v>-1.5186726937351311E-2</v>
      </c>
      <c r="BB108" s="12">
        <v>-1.46897586589481E-2</v>
      </c>
      <c r="BC108" s="12">
        <v>-1.4172564208232546E-2</v>
      </c>
      <c r="BD108" s="12">
        <v>-1.3637184715417952E-2</v>
      </c>
      <c r="BE108" s="12">
        <v>-1.3085733078770834E-2</v>
      </c>
      <c r="BF108" s="12">
        <v>-1.2520385625966744E-2</v>
      </c>
      <c r="BG108" s="12">
        <v>-1.1943373525119219E-2</v>
      </c>
      <c r="BH108" s="12">
        <v>-1.1356973979378557E-2</v>
      </c>
      <c r="BI108" s="12">
        <v>-1.0763501239851319E-2</v>
      </c>
      <c r="BJ108" s="12">
        <v>-1.0165297472308515E-2</v>
      </c>
      <c r="BK108" s="12">
        <v>-9.5647235137273356E-3</v>
      </c>
      <c r="BL108" s="12">
        <v>-8.9641495551461559E-3</v>
      </c>
      <c r="BM108" s="12">
        <v>-8.3659457876033554E-3</v>
      </c>
      <c r="BN108" s="12">
        <v>-7.7724730480761162E-3</v>
      </c>
      <c r="BO108" s="12">
        <v>-7.1860735023354504E-3</v>
      </c>
      <c r="BP108" s="12">
        <v>-6.6090614014879309E-3</v>
      </c>
      <c r="BQ108" s="12">
        <v>-6.0437139486838416E-3</v>
      </c>
      <c r="BR108" s="12">
        <v>-5.492262312036718E-3</v>
      </c>
      <c r="BS108" s="12">
        <v>-4.9568828192221226E-3</v>
      </c>
      <c r="BT108" s="12">
        <v>-4.4396883685065679E-3</v>
      </c>
      <c r="BU108" s="12">
        <v>-3.9427200901033643E-3</v>
      </c>
      <c r="BV108" s="12">
        <v>-3.4679392907641508E-3</v>
      </c>
      <c r="BW108" s="12">
        <v>-3.0172197133972092E-3</v>
      </c>
      <c r="BX108" s="12">
        <v>-2.5923401422602212E-3</v>
      </c>
      <c r="BY108" s="12">
        <v>-2.1949773829114459E-3</v>
      </c>
      <c r="BZ108" s="12">
        <v>-1.8266996446242613E-3</v>
      </c>
      <c r="CA108" s="12">
        <v>-1.4889603513815921E-3</v>
      </c>
      <c r="CB108" s="12">
        <v>-1.1830924058754567E-3</v>
      </c>
      <c r="CC108" s="12">
        <v>-9.1030292914900273E-4</v>
      </c>
      <c r="CD108" s="13">
        <v>-6.7166849664120575E-4</v>
      </c>
      <c r="CE108" s="13">
        <v>-4.6813088943547572E-4</v>
      </c>
      <c r="CF108" s="13">
        <v>-3.0049337747996638E-4</v>
      </c>
      <c r="CG108" s="13">
        <v>-1.6941754944806771E-4</v>
      </c>
      <c r="CH108" s="13">
        <v>-7.5420701750177776E-5</v>
      </c>
      <c r="CI108" s="13">
        <v>-1.8873797001080716E-5</v>
      </c>
      <c r="CJ108" s="13">
        <v>0</v>
      </c>
    </row>
    <row r="109" spans="1:88">
      <c r="A109" s="4" t="s">
        <v>576</v>
      </c>
      <c r="B109" s="10" t="s">
        <v>491</v>
      </c>
      <c r="C109" s="11" t="s">
        <v>389</v>
      </c>
      <c r="D109" s="8" t="s">
        <v>500</v>
      </c>
      <c r="E109" s="12">
        <v>-9.2527752860221968E-3</v>
      </c>
      <c r="F109" s="12">
        <v>-1.0228009787037307E-2</v>
      </c>
      <c r="G109" s="12">
        <v>-1.0228009787037307E-2</v>
      </c>
      <c r="H109" s="12">
        <v>-1.0228009787037307E-2</v>
      </c>
      <c r="I109" s="12">
        <v>-1.0228009787037307E-2</v>
      </c>
      <c r="J109" s="12">
        <v>-1.4509563141113624E-2</v>
      </c>
      <c r="K109" s="12">
        <v>-1.4509563141113624E-2</v>
      </c>
      <c r="L109" s="12">
        <v>-1.4509563141113624E-2</v>
      </c>
      <c r="M109" s="12">
        <v>-1.4509563141113624E-2</v>
      </c>
      <c r="N109" s="12">
        <v>-1.4509563141113624E-2</v>
      </c>
      <c r="O109" s="12">
        <v>-1.4509563141113624E-2</v>
      </c>
      <c r="P109" s="12">
        <v>-2.102061930645005E-2</v>
      </c>
      <c r="Q109" s="12">
        <v>-2.102061930645005E-2</v>
      </c>
      <c r="R109" s="12">
        <v>-2.102061930645005E-2</v>
      </c>
      <c r="S109" s="12">
        <v>-2.102061930645005E-2</v>
      </c>
      <c r="T109" s="12">
        <v>-2.102061930645005E-2</v>
      </c>
      <c r="U109" s="12">
        <v>-2.102061930645005E-2</v>
      </c>
      <c r="V109" s="12">
        <v>-2.102061930645005E-2</v>
      </c>
      <c r="W109" s="12">
        <v>-2.102061930645005E-2</v>
      </c>
      <c r="X109" s="12">
        <v>-2.102061930645005E-2</v>
      </c>
      <c r="Y109" s="12">
        <v>-2.102061930645005E-2</v>
      </c>
      <c r="Z109" s="12">
        <v>-2.102061930645005E-2</v>
      </c>
      <c r="AA109" s="12">
        <v>-2.102061930645005E-2</v>
      </c>
      <c r="AB109" s="12">
        <v>-1.9129447027454671E-2</v>
      </c>
      <c r="AC109" s="12">
        <v>-1.9129447027454671E-2</v>
      </c>
      <c r="AD109" s="12">
        <v>-1.9129447027454671E-2</v>
      </c>
      <c r="AE109" s="12">
        <v>-1.9129447027454671E-2</v>
      </c>
      <c r="AF109" s="12">
        <v>-1.9129447027454671E-2</v>
      </c>
      <c r="AG109" s="12">
        <v>-1.9129447027454671E-2</v>
      </c>
      <c r="AH109" s="12">
        <v>-1.9129447027454671E-2</v>
      </c>
      <c r="AI109" s="12">
        <v>-1.9129447027454671E-2</v>
      </c>
      <c r="AJ109" s="12">
        <v>-1.9129447027454671E-2</v>
      </c>
      <c r="AK109" s="12">
        <v>-1.9129447027454671E-2</v>
      </c>
      <c r="AL109" s="12">
        <v>-1.9129447027454671E-2</v>
      </c>
      <c r="AM109" s="12">
        <v>-1.9110573230453589E-2</v>
      </c>
      <c r="AN109" s="12">
        <v>-1.9054026325704496E-2</v>
      </c>
      <c r="AO109" s="12">
        <v>-1.8960029478006606E-2</v>
      </c>
      <c r="AP109" s="12">
        <v>-1.8828953649974705E-2</v>
      </c>
      <c r="AQ109" s="12">
        <v>-1.8661316138019197E-2</v>
      </c>
      <c r="AR109" s="12">
        <v>-1.8457778530813467E-2</v>
      </c>
      <c r="AS109" s="12">
        <v>-1.8219144098305672E-2</v>
      </c>
      <c r="AT109" s="12">
        <v>-1.7946354621579213E-2</v>
      </c>
      <c r="AU109" s="12">
        <v>-1.764048667607308E-2</v>
      </c>
      <c r="AV109" s="12">
        <v>-1.730274738283041E-2</v>
      </c>
      <c r="AW109" s="12">
        <v>-1.6934469644543225E-2</v>
      </c>
      <c r="AX109" s="12">
        <v>-1.6537106885194452E-2</v>
      </c>
      <c r="AY109" s="12">
        <v>-1.611222731405746E-2</v>
      </c>
      <c r="AZ109" s="12">
        <v>-1.5661507736690519E-2</v>
      </c>
      <c r="BA109" s="12">
        <v>-1.5186726937351311E-2</v>
      </c>
      <c r="BB109" s="12">
        <v>-1.46897586589481E-2</v>
      </c>
      <c r="BC109" s="12">
        <v>-1.4172564208232546E-2</v>
      </c>
      <c r="BD109" s="12">
        <v>-1.3637184715417952E-2</v>
      </c>
      <c r="BE109" s="12">
        <v>-1.3085733078770834E-2</v>
      </c>
      <c r="BF109" s="12">
        <v>-1.2520385625966744E-2</v>
      </c>
      <c r="BG109" s="12">
        <v>-1.1943373525119219E-2</v>
      </c>
      <c r="BH109" s="12">
        <v>-1.1356973979378557E-2</v>
      </c>
      <c r="BI109" s="12">
        <v>-1.0763501239851319E-2</v>
      </c>
      <c r="BJ109" s="12">
        <v>-1.0165297472308515E-2</v>
      </c>
      <c r="BK109" s="12">
        <v>-9.5647235137273356E-3</v>
      </c>
      <c r="BL109" s="12">
        <v>-8.9641495551461559E-3</v>
      </c>
      <c r="BM109" s="12">
        <v>-8.3659457876033554E-3</v>
      </c>
      <c r="BN109" s="12">
        <v>-7.7724730480761162E-3</v>
      </c>
      <c r="BO109" s="12">
        <v>-7.1860735023354504E-3</v>
      </c>
      <c r="BP109" s="12">
        <v>-6.6090614014879309E-3</v>
      </c>
      <c r="BQ109" s="12">
        <v>-6.0437139486838416E-3</v>
      </c>
      <c r="BR109" s="12">
        <v>-5.492262312036718E-3</v>
      </c>
      <c r="BS109" s="12">
        <v>-4.9568828192221226E-3</v>
      </c>
      <c r="BT109" s="12">
        <v>-4.4396883685065679E-3</v>
      </c>
      <c r="BU109" s="12">
        <v>-3.9427200901033643E-3</v>
      </c>
      <c r="BV109" s="12">
        <v>-3.4679392907641508E-3</v>
      </c>
      <c r="BW109" s="12">
        <v>-3.0172197133972092E-3</v>
      </c>
      <c r="BX109" s="12">
        <v>-2.5923401422602212E-3</v>
      </c>
      <c r="BY109" s="12">
        <v>-2.1949773829114459E-3</v>
      </c>
      <c r="BZ109" s="12">
        <v>-1.8266996446242613E-3</v>
      </c>
      <c r="CA109" s="12">
        <v>-1.4889603513815921E-3</v>
      </c>
      <c r="CB109" s="12">
        <v>-1.1830924058754567E-3</v>
      </c>
      <c r="CC109" s="12">
        <v>-9.1030292914900273E-4</v>
      </c>
      <c r="CD109" s="13">
        <v>-6.7166849664120575E-4</v>
      </c>
      <c r="CE109" s="13">
        <v>-4.6813088943547572E-4</v>
      </c>
      <c r="CF109" s="13">
        <v>-3.0049337747996638E-4</v>
      </c>
      <c r="CG109" s="13">
        <v>-1.6941754944806771E-4</v>
      </c>
      <c r="CH109" s="13">
        <v>-7.5420701750177776E-5</v>
      </c>
      <c r="CI109" s="13">
        <v>-1.8873797001080716E-5</v>
      </c>
      <c r="CJ109" s="13">
        <v>0</v>
      </c>
    </row>
    <row r="110" spans="1:88">
      <c r="A110" s="4" t="s">
        <v>576</v>
      </c>
      <c r="B110" s="10" t="s">
        <v>491</v>
      </c>
      <c r="C110" s="11" t="s">
        <v>391</v>
      </c>
      <c r="D110" s="8" t="s">
        <v>501</v>
      </c>
      <c r="E110" s="12">
        <v>-9.2527752860221968E-3</v>
      </c>
      <c r="F110" s="12">
        <v>-1.0228009787037307E-2</v>
      </c>
      <c r="G110" s="12">
        <v>-1.0228009787037307E-2</v>
      </c>
      <c r="H110" s="12">
        <v>-1.0228009787037307E-2</v>
      </c>
      <c r="I110" s="12">
        <v>-1.0228009787037307E-2</v>
      </c>
      <c r="J110" s="12">
        <v>-1.4509563141113624E-2</v>
      </c>
      <c r="K110" s="12">
        <v>-1.4509563141113624E-2</v>
      </c>
      <c r="L110" s="12">
        <v>-1.4509563141113624E-2</v>
      </c>
      <c r="M110" s="12">
        <v>-1.4509563141113624E-2</v>
      </c>
      <c r="N110" s="12">
        <v>-1.4509563141113624E-2</v>
      </c>
      <c r="O110" s="12">
        <v>-1.4509563141113624E-2</v>
      </c>
      <c r="P110" s="12">
        <v>-2.102061930645005E-2</v>
      </c>
      <c r="Q110" s="12">
        <v>-2.102061930645005E-2</v>
      </c>
      <c r="R110" s="12">
        <v>-2.102061930645005E-2</v>
      </c>
      <c r="S110" s="12">
        <v>-2.102061930645005E-2</v>
      </c>
      <c r="T110" s="12">
        <v>-2.102061930645005E-2</v>
      </c>
      <c r="U110" s="12">
        <v>-2.102061930645005E-2</v>
      </c>
      <c r="V110" s="12">
        <v>-2.102061930645005E-2</v>
      </c>
      <c r="W110" s="12">
        <v>-2.102061930645005E-2</v>
      </c>
      <c r="X110" s="12">
        <v>-2.102061930645005E-2</v>
      </c>
      <c r="Y110" s="12">
        <v>-2.102061930645005E-2</v>
      </c>
      <c r="Z110" s="12">
        <v>-2.102061930645005E-2</v>
      </c>
      <c r="AA110" s="12">
        <v>-2.102061930645005E-2</v>
      </c>
      <c r="AB110" s="12">
        <v>-1.9129447027454671E-2</v>
      </c>
      <c r="AC110" s="12">
        <v>-1.9129447027454671E-2</v>
      </c>
      <c r="AD110" s="12">
        <v>-1.9129447027454671E-2</v>
      </c>
      <c r="AE110" s="12">
        <v>-1.9129447027454671E-2</v>
      </c>
      <c r="AF110" s="12">
        <v>-1.9129447027454671E-2</v>
      </c>
      <c r="AG110" s="12">
        <v>-1.9129447027454671E-2</v>
      </c>
      <c r="AH110" s="12">
        <v>-1.9129447027454671E-2</v>
      </c>
      <c r="AI110" s="12">
        <v>-1.9129447027454671E-2</v>
      </c>
      <c r="AJ110" s="12">
        <v>-1.9129447027454671E-2</v>
      </c>
      <c r="AK110" s="12">
        <v>-1.9129447027454671E-2</v>
      </c>
      <c r="AL110" s="12">
        <v>-1.9129447027454671E-2</v>
      </c>
      <c r="AM110" s="12">
        <v>-1.9110573230453589E-2</v>
      </c>
      <c r="AN110" s="12">
        <v>-1.9054026325704496E-2</v>
      </c>
      <c r="AO110" s="12">
        <v>-1.8960029478006606E-2</v>
      </c>
      <c r="AP110" s="12">
        <v>-1.8828953649974705E-2</v>
      </c>
      <c r="AQ110" s="12">
        <v>-1.8661316138019197E-2</v>
      </c>
      <c r="AR110" s="12">
        <v>-1.8457778530813467E-2</v>
      </c>
      <c r="AS110" s="12">
        <v>-1.8219144098305672E-2</v>
      </c>
      <c r="AT110" s="12">
        <v>-1.7946354621579213E-2</v>
      </c>
      <c r="AU110" s="12">
        <v>-1.764048667607308E-2</v>
      </c>
      <c r="AV110" s="12">
        <v>-1.730274738283041E-2</v>
      </c>
      <c r="AW110" s="12">
        <v>-1.6934469644543225E-2</v>
      </c>
      <c r="AX110" s="12">
        <v>-1.6537106885194452E-2</v>
      </c>
      <c r="AY110" s="12">
        <v>-1.611222731405746E-2</v>
      </c>
      <c r="AZ110" s="12">
        <v>-1.5661507736690519E-2</v>
      </c>
      <c r="BA110" s="12">
        <v>-1.5186726937351311E-2</v>
      </c>
      <c r="BB110" s="12">
        <v>-1.46897586589481E-2</v>
      </c>
      <c r="BC110" s="12">
        <v>-1.4172564208232546E-2</v>
      </c>
      <c r="BD110" s="12">
        <v>-1.3637184715417952E-2</v>
      </c>
      <c r="BE110" s="12">
        <v>-1.3085733078770834E-2</v>
      </c>
      <c r="BF110" s="12">
        <v>-1.2520385625966744E-2</v>
      </c>
      <c r="BG110" s="12">
        <v>-1.1943373525119219E-2</v>
      </c>
      <c r="BH110" s="12">
        <v>-1.1356973979378557E-2</v>
      </c>
      <c r="BI110" s="12">
        <v>-1.0763501239851319E-2</v>
      </c>
      <c r="BJ110" s="12">
        <v>-1.0165297472308515E-2</v>
      </c>
      <c r="BK110" s="12">
        <v>-9.5647235137273356E-3</v>
      </c>
      <c r="BL110" s="12">
        <v>-8.9641495551461559E-3</v>
      </c>
      <c r="BM110" s="12">
        <v>-8.3659457876033554E-3</v>
      </c>
      <c r="BN110" s="12">
        <v>-7.7724730480761162E-3</v>
      </c>
      <c r="BO110" s="12">
        <v>-7.1860735023354504E-3</v>
      </c>
      <c r="BP110" s="12">
        <v>-6.6090614014879309E-3</v>
      </c>
      <c r="BQ110" s="12">
        <v>-6.0437139486838416E-3</v>
      </c>
      <c r="BR110" s="12">
        <v>-5.492262312036718E-3</v>
      </c>
      <c r="BS110" s="12">
        <v>-4.9568828192221226E-3</v>
      </c>
      <c r="BT110" s="12">
        <v>-4.4396883685065679E-3</v>
      </c>
      <c r="BU110" s="12">
        <v>-3.9427200901033643E-3</v>
      </c>
      <c r="BV110" s="12">
        <v>-3.4679392907641508E-3</v>
      </c>
      <c r="BW110" s="12">
        <v>-3.0172197133972092E-3</v>
      </c>
      <c r="BX110" s="12">
        <v>-2.5923401422602212E-3</v>
      </c>
      <c r="BY110" s="12">
        <v>-2.1949773829114459E-3</v>
      </c>
      <c r="BZ110" s="12">
        <v>-1.8266996446242613E-3</v>
      </c>
      <c r="CA110" s="12">
        <v>-1.4889603513815921E-3</v>
      </c>
      <c r="CB110" s="12">
        <v>-1.1830924058754567E-3</v>
      </c>
      <c r="CC110" s="12">
        <v>-9.1030292914900273E-4</v>
      </c>
      <c r="CD110" s="13">
        <v>-6.7166849664120575E-4</v>
      </c>
      <c r="CE110" s="13">
        <v>-4.6813088943547572E-4</v>
      </c>
      <c r="CF110" s="13">
        <v>-3.0049337747996638E-4</v>
      </c>
      <c r="CG110" s="13">
        <v>-1.6941754944806771E-4</v>
      </c>
      <c r="CH110" s="13">
        <v>-7.5420701750177776E-5</v>
      </c>
      <c r="CI110" s="13">
        <v>-1.8873797001080716E-5</v>
      </c>
      <c r="CJ110" s="13">
        <v>0</v>
      </c>
    </row>
    <row r="111" spans="1:88">
      <c r="A111" s="4" t="s">
        <v>576</v>
      </c>
      <c r="B111" s="10" t="s">
        <v>491</v>
      </c>
      <c r="C111" s="11" t="s">
        <v>393</v>
      </c>
      <c r="D111" s="8" t="s">
        <v>502</v>
      </c>
      <c r="E111" s="12">
        <v>-9.2527752860221968E-3</v>
      </c>
      <c r="F111" s="12">
        <v>-1.0228009787037307E-2</v>
      </c>
      <c r="G111" s="12">
        <v>-1.0228009787037307E-2</v>
      </c>
      <c r="H111" s="12">
        <v>-1.0228009787037307E-2</v>
      </c>
      <c r="I111" s="12">
        <v>-1.0228009787037307E-2</v>
      </c>
      <c r="J111" s="12">
        <v>-1.4509563141113624E-2</v>
      </c>
      <c r="K111" s="12">
        <v>-1.4509563141113624E-2</v>
      </c>
      <c r="L111" s="12">
        <v>-1.4509563141113624E-2</v>
      </c>
      <c r="M111" s="12">
        <v>-1.4509563141113624E-2</v>
      </c>
      <c r="N111" s="12">
        <v>-1.4509563141113624E-2</v>
      </c>
      <c r="O111" s="12">
        <v>-1.4509563141113624E-2</v>
      </c>
      <c r="P111" s="12">
        <v>-2.102061930645005E-2</v>
      </c>
      <c r="Q111" s="12">
        <v>-2.102061930645005E-2</v>
      </c>
      <c r="R111" s="12">
        <v>-2.102061930645005E-2</v>
      </c>
      <c r="S111" s="12">
        <v>-2.102061930645005E-2</v>
      </c>
      <c r="T111" s="12">
        <v>-2.102061930645005E-2</v>
      </c>
      <c r="U111" s="12">
        <v>-2.102061930645005E-2</v>
      </c>
      <c r="V111" s="12">
        <v>-2.102061930645005E-2</v>
      </c>
      <c r="W111" s="12">
        <v>-2.102061930645005E-2</v>
      </c>
      <c r="X111" s="12">
        <v>-2.102061930645005E-2</v>
      </c>
      <c r="Y111" s="12">
        <v>-2.102061930645005E-2</v>
      </c>
      <c r="Z111" s="12">
        <v>-2.102061930645005E-2</v>
      </c>
      <c r="AA111" s="12">
        <v>-2.102061930645005E-2</v>
      </c>
      <c r="AB111" s="12">
        <v>-1.9129447027454671E-2</v>
      </c>
      <c r="AC111" s="12">
        <v>-1.9129447027454671E-2</v>
      </c>
      <c r="AD111" s="12">
        <v>-1.9129447027454671E-2</v>
      </c>
      <c r="AE111" s="12">
        <v>-1.9129447027454671E-2</v>
      </c>
      <c r="AF111" s="12">
        <v>-1.9129447027454671E-2</v>
      </c>
      <c r="AG111" s="12">
        <v>-1.9129447027454671E-2</v>
      </c>
      <c r="AH111" s="12">
        <v>-1.9129447027454671E-2</v>
      </c>
      <c r="AI111" s="12">
        <v>-1.9129447027454671E-2</v>
      </c>
      <c r="AJ111" s="12">
        <v>-1.9129447027454671E-2</v>
      </c>
      <c r="AK111" s="12">
        <v>-1.9129447027454671E-2</v>
      </c>
      <c r="AL111" s="12">
        <v>-1.9129447027454671E-2</v>
      </c>
      <c r="AM111" s="12">
        <v>-1.9110573230453589E-2</v>
      </c>
      <c r="AN111" s="12">
        <v>-1.9054026325704496E-2</v>
      </c>
      <c r="AO111" s="12">
        <v>-1.8960029478006606E-2</v>
      </c>
      <c r="AP111" s="12">
        <v>-1.8828953649974705E-2</v>
      </c>
      <c r="AQ111" s="12">
        <v>-1.8661316138019197E-2</v>
      </c>
      <c r="AR111" s="12">
        <v>-1.8457778530813467E-2</v>
      </c>
      <c r="AS111" s="12">
        <v>-1.8219144098305672E-2</v>
      </c>
      <c r="AT111" s="12">
        <v>-1.7946354621579213E-2</v>
      </c>
      <c r="AU111" s="12">
        <v>-1.764048667607308E-2</v>
      </c>
      <c r="AV111" s="12">
        <v>-1.730274738283041E-2</v>
      </c>
      <c r="AW111" s="12">
        <v>-1.6934469644543225E-2</v>
      </c>
      <c r="AX111" s="12">
        <v>-1.6537106885194452E-2</v>
      </c>
      <c r="AY111" s="12">
        <v>-1.611222731405746E-2</v>
      </c>
      <c r="AZ111" s="12">
        <v>-1.5661507736690519E-2</v>
      </c>
      <c r="BA111" s="12">
        <v>-1.5186726937351311E-2</v>
      </c>
      <c r="BB111" s="12">
        <v>-1.46897586589481E-2</v>
      </c>
      <c r="BC111" s="12">
        <v>-1.4172564208232546E-2</v>
      </c>
      <c r="BD111" s="12">
        <v>-1.3637184715417952E-2</v>
      </c>
      <c r="BE111" s="12">
        <v>-1.3085733078770834E-2</v>
      </c>
      <c r="BF111" s="12">
        <v>-1.2520385625966744E-2</v>
      </c>
      <c r="BG111" s="12">
        <v>-1.1943373525119219E-2</v>
      </c>
      <c r="BH111" s="12">
        <v>-1.1356973979378557E-2</v>
      </c>
      <c r="BI111" s="12">
        <v>-1.0763501239851319E-2</v>
      </c>
      <c r="BJ111" s="12">
        <v>-1.0165297472308515E-2</v>
      </c>
      <c r="BK111" s="12">
        <v>-9.5647235137273356E-3</v>
      </c>
      <c r="BL111" s="12">
        <v>-8.9641495551461559E-3</v>
      </c>
      <c r="BM111" s="12">
        <v>-8.3659457876033554E-3</v>
      </c>
      <c r="BN111" s="12">
        <v>-7.7724730480761162E-3</v>
      </c>
      <c r="BO111" s="12">
        <v>-7.1860735023354504E-3</v>
      </c>
      <c r="BP111" s="12">
        <v>-6.6090614014879309E-3</v>
      </c>
      <c r="BQ111" s="12">
        <v>-6.0437139486838416E-3</v>
      </c>
      <c r="BR111" s="12">
        <v>-5.492262312036718E-3</v>
      </c>
      <c r="BS111" s="12">
        <v>-4.9568828192221226E-3</v>
      </c>
      <c r="BT111" s="12">
        <v>-4.4396883685065679E-3</v>
      </c>
      <c r="BU111" s="12">
        <v>-3.9427200901033643E-3</v>
      </c>
      <c r="BV111" s="12">
        <v>-3.4679392907641508E-3</v>
      </c>
      <c r="BW111" s="12">
        <v>-3.0172197133972092E-3</v>
      </c>
      <c r="BX111" s="12">
        <v>-2.5923401422602212E-3</v>
      </c>
      <c r="BY111" s="12">
        <v>-2.1949773829114459E-3</v>
      </c>
      <c r="BZ111" s="12">
        <v>-1.8266996446242613E-3</v>
      </c>
      <c r="CA111" s="12">
        <v>-1.4889603513815921E-3</v>
      </c>
      <c r="CB111" s="12">
        <v>-1.1830924058754567E-3</v>
      </c>
      <c r="CC111" s="12">
        <v>-9.1030292914900273E-4</v>
      </c>
      <c r="CD111" s="13">
        <v>-6.7166849664120575E-4</v>
      </c>
      <c r="CE111" s="13">
        <v>-4.6813088943547572E-4</v>
      </c>
      <c r="CF111" s="13">
        <v>-3.0049337747996638E-4</v>
      </c>
      <c r="CG111" s="13">
        <v>-1.6941754944806771E-4</v>
      </c>
      <c r="CH111" s="13">
        <v>-7.5420701750177776E-5</v>
      </c>
      <c r="CI111" s="13">
        <v>-1.8873797001080716E-5</v>
      </c>
      <c r="CJ111" s="13">
        <v>0</v>
      </c>
    </row>
    <row r="112" spans="1:88">
      <c r="A112" s="4" t="s">
        <v>576</v>
      </c>
      <c r="B112" s="10" t="s">
        <v>503</v>
      </c>
      <c r="C112" s="11" t="s">
        <v>373</v>
      </c>
      <c r="D112" s="8" t="s">
        <v>504</v>
      </c>
      <c r="E112" s="12">
        <v>3.4685570164548762E-2</v>
      </c>
      <c r="F112" s="12">
        <v>1.5903547811323637E-2</v>
      </c>
      <c r="G112" s="12">
        <v>1.5903547811323637E-2</v>
      </c>
      <c r="H112" s="12">
        <v>1.5903547811323637E-2</v>
      </c>
      <c r="I112" s="12">
        <v>1.5903547811323637E-2</v>
      </c>
      <c r="J112" s="12">
        <v>1.124861801310395E-2</v>
      </c>
      <c r="K112" s="12">
        <v>1.124861801310395E-2</v>
      </c>
      <c r="L112" s="12">
        <v>1.124861801310395E-2</v>
      </c>
      <c r="M112" s="12">
        <v>1.124861801310395E-2</v>
      </c>
      <c r="N112" s="12">
        <v>1.124861801310395E-2</v>
      </c>
      <c r="O112" s="12">
        <v>1.124861801310395E-2</v>
      </c>
      <c r="P112" s="12">
        <v>1.1779203812027905E-2</v>
      </c>
      <c r="Q112" s="12">
        <v>1.1779203812027905E-2</v>
      </c>
      <c r="R112" s="12">
        <v>1.1779203812027905E-2</v>
      </c>
      <c r="S112" s="12">
        <v>1.1779203812027905E-2</v>
      </c>
      <c r="T112" s="12">
        <v>1.1779203812027905E-2</v>
      </c>
      <c r="U112" s="12">
        <v>1.1779203812027905E-2</v>
      </c>
      <c r="V112" s="12">
        <v>1.1779203812027905E-2</v>
      </c>
      <c r="W112" s="12">
        <v>1.1779203812027905E-2</v>
      </c>
      <c r="X112" s="12">
        <v>1.1779203812027905E-2</v>
      </c>
      <c r="Y112" s="12">
        <v>1.1779203812027905E-2</v>
      </c>
      <c r="Z112" s="12">
        <v>1.1779203812027905E-2</v>
      </c>
      <c r="AA112" s="12">
        <v>1.1779203812027905E-2</v>
      </c>
      <c r="AB112" s="12">
        <v>9.82813505047897E-3</v>
      </c>
      <c r="AC112" s="12">
        <v>9.82813505047897E-3</v>
      </c>
      <c r="AD112" s="12">
        <v>9.82813505047897E-3</v>
      </c>
      <c r="AE112" s="12">
        <v>9.82813505047897E-3</v>
      </c>
      <c r="AF112" s="12">
        <v>9.82813505047897E-3</v>
      </c>
      <c r="AG112" s="12">
        <v>9.82813505047897E-3</v>
      </c>
      <c r="AH112" s="12">
        <v>9.82813505047897E-3</v>
      </c>
      <c r="AI112" s="12">
        <v>9.82813505047897E-3</v>
      </c>
      <c r="AJ112" s="12">
        <v>9.82813505047897E-3</v>
      </c>
      <c r="AK112" s="12">
        <v>9.82813505047897E-3</v>
      </c>
      <c r="AL112" s="12">
        <v>9.82813505047897E-3</v>
      </c>
      <c r="AM112" s="12">
        <v>9.8184382607298601E-3</v>
      </c>
      <c r="AN112" s="12">
        <v>9.7893861602816323E-3</v>
      </c>
      <c r="AO112" s="12">
        <v>9.7410934045021099E-3</v>
      </c>
      <c r="AP112" s="12">
        <v>9.6737505828354952E-3</v>
      </c>
      <c r="AQ112" s="12">
        <v>9.5876234666328972E-3</v>
      </c>
      <c r="AR112" s="12">
        <v>9.4830519602742292E-3</v>
      </c>
      <c r="AS112" s="12">
        <v>9.360448759720915E-3</v>
      </c>
      <c r="AT112" s="12">
        <v>9.2202977237934615E-3</v>
      </c>
      <c r="AU112" s="12">
        <v>9.0631519646017598E-3</v>
      </c>
      <c r="AV112" s="12">
        <v>8.8896316646642701E-3</v>
      </c>
      <c r="AW112" s="12">
        <v>8.7004216293309587E-3</v>
      </c>
      <c r="AX112" s="12">
        <v>8.496268584169445E-3</v>
      </c>
      <c r="AY112" s="12">
        <v>8.2779782279803274E-3</v>
      </c>
      <c r="AZ112" s="12">
        <v>8.0464120530721068E-3</v>
      </c>
      <c r="BA112" s="12">
        <v>7.8024839453446262E-3</v>
      </c>
      <c r="BB112" s="12">
        <v>7.5471565775989272E-3</v>
      </c>
      <c r="BC112" s="12">
        <v>7.2814376103075302E-3</v>
      </c>
      <c r="BD112" s="12">
        <v>7.006375714838883E-3</v>
      </c>
      <c r="BE112" s="12">
        <v>6.7230564348305733E-3</v>
      </c>
      <c r="BF112" s="12">
        <v>6.4325979020445267E-3</v>
      </c>
      <c r="BG112" s="12">
        <v>6.1361464236117692E-3</v>
      </c>
      <c r="BH112" s="12">
        <v>5.8348719580818787E-3</v>
      </c>
      <c r="BI112" s="12">
        <v>5.529963498131089E-3</v>
      </c>
      <c r="BJ112" s="12">
        <v>5.2226243781514003E-3</v>
      </c>
      <c r="BK112" s="12">
        <v>4.914067525239485E-3</v>
      </c>
      <c r="BL112" s="12">
        <v>4.6055106723275705E-3</v>
      </c>
      <c r="BM112" s="12">
        <v>4.2981715523478826E-3</v>
      </c>
      <c r="BN112" s="12">
        <v>3.9932630923970921E-3</v>
      </c>
      <c r="BO112" s="12">
        <v>3.6919886268671999E-3</v>
      </c>
      <c r="BP112" s="12">
        <v>3.3955371484344445E-3</v>
      </c>
      <c r="BQ112" s="12">
        <v>3.1050786156483984E-3</v>
      </c>
      <c r="BR112" s="12">
        <v>2.8217593356400874E-3</v>
      </c>
      <c r="BS112" s="12">
        <v>2.5466974401714389E-3</v>
      </c>
      <c r="BT112" s="12">
        <v>2.280978472880041E-3</v>
      </c>
      <c r="BU112" s="12">
        <v>2.0256511051343459E-3</v>
      </c>
      <c r="BV112" s="12">
        <v>1.7817229974068623E-3</v>
      </c>
      <c r="BW112" s="12">
        <v>1.5501568224986419E-3</v>
      </c>
      <c r="BX112" s="12">
        <v>1.3318664663095261E-3</v>
      </c>
      <c r="BY112" s="12">
        <v>1.1277134211480123E-3</v>
      </c>
      <c r="BZ112" s="12">
        <v>9.3850338581470119E-4</v>
      </c>
      <c r="CA112" s="12">
        <v>7.6498308587721062E-4</v>
      </c>
      <c r="CB112" s="12">
        <v>6.0783732668550706E-4</v>
      </c>
      <c r="CC112" s="12">
        <v>4.6768629075805563E-4</v>
      </c>
      <c r="CD112" s="13">
        <v>3.4508309020474075E-4</v>
      </c>
      <c r="CE112" s="13">
        <v>2.4051158384607395E-4</v>
      </c>
      <c r="CF112" s="13">
        <v>1.5438446764347609E-4</v>
      </c>
      <c r="CG112" s="13">
        <v>8.7041645976860106E-5</v>
      </c>
      <c r="CH112" s="13">
        <v>3.8748890197338413E-5</v>
      </c>
      <c r="CI112" s="13">
        <v>9.6967897491090098E-6</v>
      </c>
      <c r="CJ112" s="13">
        <v>0</v>
      </c>
    </row>
    <row r="113" spans="1:88">
      <c r="A113" s="4" t="s">
        <v>576</v>
      </c>
      <c r="B113" s="10" t="s">
        <v>503</v>
      </c>
      <c r="C113" s="11" t="s">
        <v>375</v>
      </c>
      <c r="D113" s="8" t="s">
        <v>505</v>
      </c>
      <c r="E113" s="12">
        <v>3.4685570164548762E-2</v>
      </c>
      <c r="F113" s="12">
        <v>1.5903547811323637E-2</v>
      </c>
      <c r="G113" s="12">
        <v>1.5903547811323637E-2</v>
      </c>
      <c r="H113" s="12">
        <v>1.5903547811323637E-2</v>
      </c>
      <c r="I113" s="12">
        <v>1.5903547811323637E-2</v>
      </c>
      <c r="J113" s="12">
        <v>1.124861801310395E-2</v>
      </c>
      <c r="K113" s="12">
        <v>1.124861801310395E-2</v>
      </c>
      <c r="L113" s="12">
        <v>1.124861801310395E-2</v>
      </c>
      <c r="M113" s="12">
        <v>1.124861801310395E-2</v>
      </c>
      <c r="N113" s="12">
        <v>1.124861801310395E-2</v>
      </c>
      <c r="O113" s="12">
        <v>1.124861801310395E-2</v>
      </c>
      <c r="P113" s="12">
        <v>1.1779203812027905E-2</v>
      </c>
      <c r="Q113" s="12">
        <v>1.1779203812027905E-2</v>
      </c>
      <c r="R113" s="12">
        <v>1.1779203812027905E-2</v>
      </c>
      <c r="S113" s="12">
        <v>1.1779203812027905E-2</v>
      </c>
      <c r="T113" s="12">
        <v>1.1779203812027905E-2</v>
      </c>
      <c r="U113" s="12">
        <v>1.1779203812027905E-2</v>
      </c>
      <c r="V113" s="12">
        <v>1.1779203812027905E-2</v>
      </c>
      <c r="W113" s="12">
        <v>1.1779203812027905E-2</v>
      </c>
      <c r="X113" s="12">
        <v>1.1779203812027905E-2</v>
      </c>
      <c r="Y113" s="12">
        <v>1.1779203812027905E-2</v>
      </c>
      <c r="Z113" s="12">
        <v>1.1779203812027905E-2</v>
      </c>
      <c r="AA113" s="12">
        <v>1.1779203812027905E-2</v>
      </c>
      <c r="AB113" s="12">
        <v>9.82813505047897E-3</v>
      </c>
      <c r="AC113" s="12">
        <v>9.82813505047897E-3</v>
      </c>
      <c r="AD113" s="12">
        <v>9.82813505047897E-3</v>
      </c>
      <c r="AE113" s="12">
        <v>9.82813505047897E-3</v>
      </c>
      <c r="AF113" s="12">
        <v>9.82813505047897E-3</v>
      </c>
      <c r="AG113" s="12">
        <v>9.82813505047897E-3</v>
      </c>
      <c r="AH113" s="12">
        <v>9.82813505047897E-3</v>
      </c>
      <c r="AI113" s="12">
        <v>9.82813505047897E-3</v>
      </c>
      <c r="AJ113" s="12">
        <v>9.82813505047897E-3</v>
      </c>
      <c r="AK113" s="12">
        <v>9.82813505047897E-3</v>
      </c>
      <c r="AL113" s="12">
        <v>9.82813505047897E-3</v>
      </c>
      <c r="AM113" s="12">
        <v>9.8184382607298601E-3</v>
      </c>
      <c r="AN113" s="12">
        <v>9.7893861602816323E-3</v>
      </c>
      <c r="AO113" s="12">
        <v>9.7410934045021099E-3</v>
      </c>
      <c r="AP113" s="12">
        <v>9.6737505828354952E-3</v>
      </c>
      <c r="AQ113" s="12">
        <v>9.5876234666328972E-3</v>
      </c>
      <c r="AR113" s="12">
        <v>9.4830519602742292E-3</v>
      </c>
      <c r="AS113" s="12">
        <v>9.360448759720915E-3</v>
      </c>
      <c r="AT113" s="12">
        <v>9.2202977237934615E-3</v>
      </c>
      <c r="AU113" s="12">
        <v>9.0631519646017598E-3</v>
      </c>
      <c r="AV113" s="12">
        <v>8.8896316646642701E-3</v>
      </c>
      <c r="AW113" s="12">
        <v>8.7004216293309587E-3</v>
      </c>
      <c r="AX113" s="12">
        <v>8.496268584169445E-3</v>
      </c>
      <c r="AY113" s="12">
        <v>8.2779782279803274E-3</v>
      </c>
      <c r="AZ113" s="12">
        <v>8.0464120530721068E-3</v>
      </c>
      <c r="BA113" s="12">
        <v>7.8024839453446262E-3</v>
      </c>
      <c r="BB113" s="12">
        <v>7.5471565775989272E-3</v>
      </c>
      <c r="BC113" s="12">
        <v>7.2814376103075302E-3</v>
      </c>
      <c r="BD113" s="12">
        <v>7.006375714838883E-3</v>
      </c>
      <c r="BE113" s="12">
        <v>6.7230564348305733E-3</v>
      </c>
      <c r="BF113" s="12">
        <v>6.4325979020445267E-3</v>
      </c>
      <c r="BG113" s="12">
        <v>6.1361464236117692E-3</v>
      </c>
      <c r="BH113" s="12">
        <v>5.8348719580818787E-3</v>
      </c>
      <c r="BI113" s="12">
        <v>5.529963498131089E-3</v>
      </c>
      <c r="BJ113" s="12">
        <v>5.2226243781514003E-3</v>
      </c>
      <c r="BK113" s="12">
        <v>4.914067525239485E-3</v>
      </c>
      <c r="BL113" s="12">
        <v>4.6055106723275705E-3</v>
      </c>
      <c r="BM113" s="12">
        <v>4.2981715523478826E-3</v>
      </c>
      <c r="BN113" s="12">
        <v>3.9932630923970921E-3</v>
      </c>
      <c r="BO113" s="12">
        <v>3.6919886268671999E-3</v>
      </c>
      <c r="BP113" s="12">
        <v>3.3955371484344445E-3</v>
      </c>
      <c r="BQ113" s="12">
        <v>3.1050786156483984E-3</v>
      </c>
      <c r="BR113" s="12">
        <v>2.8217593356400874E-3</v>
      </c>
      <c r="BS113" s="12">
        <v>2.5466974401714389E-3</v>
      </c>
      <c r="BT113" s="12">
        <v>2.280978472880041E-3</v>
      </c>
      <c r="BU113" s="12">
        <v>2.0256511051343459E-3</v>
      </c>
      <c r="BV113" s="12">
        <v>1.7817229974068623E-3</v>
      </c>
      <c r="BW113" s="12">
        <v>1.5501568224986419E-3</v>
      </c>
      <c r="BX113" s="12">
        <v>1.3318664663095261E-3</v>
      </c>
      <c r="BY113" s="12">
        <v>1.1277134211480123E-3</v>
      </c>
      <c r="BZ113" s="12">
        <v>9.3850338581470119E-4</v>
      </c>
      <c r="CA113" s="12">
        <v>7.6498308587721062E-4</v>
      </c>
      <c r="CB113" s="12">
        <v>6.0783732668550706E-4</v>
      </c>
      <c r="CC113" s="12">
        <v>4.6768629075805563E-4</v>
      </c>
      <c r="CD113" s="13">
        <v>3.4508309020474075E-4</v>
      </c>
      <c r="CE113" s="13">
        <v>2.4051158384607395E-4</v>
      </c>
      <c r="CF113" s="13">
        <v>1.5438446764347609E-4</v>
      </c>
      <c r="CG113" s="13">
        <v>8.7041645976860106E-5</v>
      </c>
      <c r="CH113" s="13">
        <v>3.8748890197338413E-5</v>
      </c>
      <c r="CI113" s="13">
        <v>9.6967897491090098E-6</v>
      </c>
      <c r="CJ113" s="13">
        <v>0</v>
      </c>
    </row>
    <row r="114" spans="1:88">
      <c r="A114" s="4" t="s">
        <v>576</v>
      </c>
      <c r="B114" s="10" t="s">
        <v>503</v>
      </c>
      <c r="C114" s="11" t="s">
        <v>377</v>
      </c>
      <c r="D114" s="8" t="s">
        <v>506</v>
      </c>
      <c r="E114" s="12">
        <v>3.4685570164548762E-2</v>
      </c>
      <c r="F114" s="12">
        <v>1.5903547811323637E-2</v>
      </c>
      <c r="G114" s="12">
        <v>1.5903547811323637E-2</v>
      </c>
      <c r="H114" s="12">
        <v>1.5903547811323637E-2</v>
      </c>
      <c r="I114" s="12">
        <v>1.5903547811323637E-2</v>
      </c>
      <c r="J114" s="12">
        <v>1.124861801310395E-2</v>
      </c>
      <c r="K114" s="12">
        <v>1.124861801310395E-2</v>
      </c>
      <c r="L114" s="12">
        <v>1.124861801310395E-2</v>
      </c>
      <c r="M114" s="12">
        <v>1.124861801310395E-2</v>
      </c>
      <c r="N114" s="12">
        <v>1.124861801310395E-2</v>
      </c>
      <c r="O114" s="12">
        <v>1.124861801310395E-2</v>
      </c>
      <c r="P114" s="12">
        <v>1.1779203812027905E-2</v>
      </c>
      <c r="Q114" s="12">
        <v>1.1779203812027905E-2</v>
      </c>
      <c r="R114" s="12">
        <v>1.1779203812027905E-2</v>
      </c>
      <c r="S114" s="12">
        <v>1.1779203812027905E-2</v>
      </c>
      <c r="T114" s="12">
        <v>1.1779203812027905E-2</v>
      </c>
      <c r="U114" s="12">
        <v>1.1779203812027905E-2</v>
      </c>
      <c r="V114" s="12">
        <v>1.1779203812027905E-2</v>
      </c>
      <c r="W114" s="12">
        <v>1.1779203812027905E-2</v>
      </c>
      <c r="X114" s="12">
        <v>1.1779203812027905E-2</v>
      </c>
      <c r="Y114" s="12">
        <v>1.1779203812027905E-2</v>
      </c>
      <c r="Z114" s="12">
        <v>1.1779203812027905E-2</v>
      </c>
      <c r="AA114" s="12">
        <v>1.1779203812027905E-2</v>
      </c>
      <c r="AB114" s="12">
        <v>9.82813505047897E-3</v>
      </c>
      <c r="AC114" s="12">
        <v>9.82813505047897E-3</v>
      </c>
      <c r="AD114" s="12">
        <v>9.82813505047897E-3</v>
      </c>
      <c r="AE114" s="12">
        <v>9.82813505047897E-3</v>
      </c>
      <c r="AF114" s="12">
        <v>9.82813505047897E-3</v>
      </c>
      <c r="AG114" s="12">
        <v>9.82813505047897E-3</v>
      </c>
      <c r="AH114" s="12">
        <v>9.82813505047897E-3</v>
      </c>
      <c r="AI114" s="12">
        <v>9.82813505047897E-3</v>
      </c>
      <c r="AJ114" s="12">
        <v>9.82813505047897E-3</v>
      </c>
      <c r="AK114" s="12">
        <v>9.82813505047897E-3</v>
      </c>
      <c r="AL114" s="12">
        <v>9.82813505047897E-3</v>
      </c>
      <c r="AM114" s="12">
        <v>9.8184382607298601E-3</v>
      </c>
      <c r="AN114" s="12">
        <v>9.7893861602816323E-3</v>
      </c>
      <c r="AO114" s="12">
        <v>9.7410934045021099E-3</v>
      </c>
      <c r="AP114" s="12">
        <v>9.6737505828354952E-3</v>
      </c>
      <c r="AQ114" s="12">
        <v>9.5876234666328972E-3</v>
      </c>
      <c r="AR114" s="12">
        <v>9.4830519602742292E-3</v>
      </c>
      <c r="AS114" s="12">
        <v>9.360448759720915E-3</v>
      </c>
      <c r="AT114" s="12">
        <v>9.2202977237934615E-3</v>
      </c>
      <c r="AU114" s="12">
        <v>9.0631519646017598E-3</v>
      </c>
      <c r="AV114" s="12">
        <v>8.8896316646642701E-3</v>
      </c>
      <c r="AW114" s="12">
        <v>8.7004216293309587E-3</v>
      </c>
      <c r="AX114" s="12">
        <v>8.496268584169445E-3</v>
      </c>
      <c r="AY114" s="12">
        <v>8.2779782279803274E-3</v>
      </c>
      <c r="AZ114" s="12">
        <v>8.0464120530721068E-3</v>
      </c>
      <c r="BA114" s="12">
        <v>7.8024839453446262E-3</v>
      </c>
      <c r="BB114" s="12">
        <v>7.5471565775989272E-3</v>
      </c>
      <c r="BC114" s="12">
        <v>7.2814376103075302E-3</v>
      </c>
      <c r="BD114" s="12">
        <v>7.006375714838883E-3</v>
      </c>
      <c r="BE114" s="12">
        <v>6.7230564348305733E-3</v>
      </c>
      <c r="BF114" s="12">
        <v>6.4325979020445267E-3</v>
      </c>
      <c r="BG114" s="12">
        <v>6.1361464236117692E-3</v>
      </c>
      <c r="BH114" s="12">
        <v>5.8348719580818787E-3</v>
      </c>
      <c r="BI114" s="12">
        <v>5.529963498131089E-3</v>
      </c>
      <c r="BJ114" s="12">
        <v>5.2226243781514003E-3</v>
      </c>
      <c r="BK114" s="12">
        <v>4.914067525239485E-3</v>
      </c>
      <c r="BL114" s="12">
        <v>4.6055106723275705E-3</v>
      </c>
      <c r="BM114" s="12">
        <v>4.2981715523478826E-3</v>
      </c>
      <c r="BN114" s="12">
        <v>3.9932630923970921E-3</v>
      </c>
      <c r="BO114" s="12">
        <v>3.6919886268671999E-3</v>
      </c>
      <c r="BP114" s="12">
        <v>3.3955371484344445E-3</v>
      </c>
      <c r="BQ114" s="12">
        <v>3.1050786156483984E-3</v>
      </c>
      <c r="BR114" s="12">
        <v>2.8217593356400874E-3</v>
      </c>
      <c r="BS114" s="12">
        <v>2.5466974401714389E-3</v>
      </c>
      <c r="BT114" s="12">
        <v>2.280978472880041E-3</v>
      </c>
      <c r="BU114" s="12">
        <v>2.0256511051343459E-3</v>
      </c>
      <c r="BV114" s="12">
        <v>1.7817229974068623E-3</v>
      </c>
      <c r="BW114" s="12">
        <v>1.5501568224986419E-3</v>
      </c>
      <c r="BX114" s="12">
        <v>1.3318664663095261E-3</v>
      </c>
      <c r="BY114" s="12">
        <v>1.1277134211480123E-3</v>
      </c>
      <c r="BZ114" s="12">
        <v>9.3850338581470119E-4</v>
      </c>
      <c r="CA114" s="12">
        <v>7.6498308587721062E-4</v>
      </c>
      <c r="CB114" s="12">
        <v>6.0783732668550706E-4</v>
      </c>
      <c r="CC114" s="12">
        <v>4.6768629075805563E-4</v>
      </c>
      <c r="CD114" s="13">
        <v>3.4508309020474075E-4</v>
      </c>
      <c r="CE114" s="13">
        <v>2.4051158384607395E-4</v>
      </c>
      <c r="CF114" s="13">
        <v>1.5438446764347609E-4</v>
      </c>
      <c r="CG114" s="13">
        <v>8.7041645976860106E-5</v>
      </c>
      <c r="CH114" s="13">
        <v>3.8748890197338413E-5</v>
      </c>
      <c r="CI114" s="13">
        <v>9.6967897491090098E-6</v>
      </c>
      <c r="CJ114" s="13">
        <v>0</v>
      </c>
    </row>
    <row r="115" spans="1:88">
      <c r="A115" s="4" t="s">
        <v>576</v>
      </c>
      <c r="B115" s="10" t="s">
        <v>503</v>
      </c>
      <c r="C115" s="11" t="s">
        <v>379</v>
      </c>
      <c r="D115" s="8" t="s">
        <v>507</v>
      </c>
      <c r="E115" s="12">
        <v>3.4685570164548762E-2</v>
      </c>
      <c r="F115" s="12">
        <v>1.5903547811323637E-2</v>
      </c>
      <c r="G115" s="12">
        <v>1.5903547811323637E-2</v>
      </c>
      <c r="H115" s="12">
        <v>1.5903547811323637E-2</v>
      </c>
      <c r="I115" s="12">
        <v>1.5903547811323637E-2</v>
      </c>
      <c r="J115" s="12">
        <v>1.124861801310395E-2</v>
      </c>
      <c r="K115" s="12">
        <v>1.124861801310395E-2</v>
      </c>
      <c r="L115" s="12">
        <v>1.124861801310395E-2</v>
      </c>
      <c r="M115" s="12">
        <v>1.124861801310395E-2</v>
      </c>
      <c r="N115" s="12">
        <v>1.124861801310395E-2</v>
      </c>
      <c r="O115" s="12">
        <v>1.124861801310395E-2</v>
      </c>
      <c r="P115" s="12">
        <v>1.1779203812027905E-2</v>
      </c>
      <c r="Q115" s="12">
        <v>1.1779203812027905E-2</v>
      </c>
      <c r="R115" s="12">
        <v>1.1779203812027905E-2</v>
      </c>
      <c r="S115" s="12">
        <v>1.1779203812027905E-2</v>
      </c>
      <c r="T115" s="12">
        <v>1.1779203812027905E-2</v>
      </c>
      <c r="U115" s="12">
        <v>1.1779203812027905E-2</v>
      </c>
      <c r="V115" s="12">
        <v>1.1779203812027905E-2</v>
      </c>
      <c r="W115" s="12">
        <v>1.1779203812027905E-2</v>
      </c>
      <c r="X115" s="12">
        <v>1.1779203812027905E-2</v>
      </c>
      <c r="Y115" s="12">
        <v>1.1779203812027905E-2</v>
      </c>
      <c r="Z115" s="12">
        <v>1.1779203812027905E-2</v>
      </c>
      <c r="AA115" s="12">
        <v>1.1779203812027905E-2</v>
      </c>
      <c r="AB115" s="12">
        <v>9.82813505047897E-3</v>
      </c>
      <c r="AC115" s="12">
        <v>9.82813505047897E-3</v>
      </c>
      <c r="AD115" s="12">
        <v>9.82813505047897E-3</v>
      </c>
      <c r="AE115" s="12">
        <v>9.82813505047897E-3</v>
      </c>
      <c r="AF115" s="12">
        <v>9.82813505047897E-3</v>
      </c>
      <c r="AG115" s="12">
        <v>9.82813505047897E-3</v>
      </c>
      <c r="AH115" s="12">
        <v>9.82813505047897E-3</v>
      </c>
      <c r="AI115" s="12">
        <v>9.82813505047897E-3</v>
      </c>
      <c r="AJ115" s="12">
        <v>9.82813505047897E-3</v>
      </c>
      <c r="AK115" s="12">
        <v>9.82813505047897E-3</v>
      </c>
      <c r="AL115" s="12">
        <v>9.82813505047897E-3</v>
      </c>
      <c r="AM115" s="12">
        <v>9.8184382607298601E-3</v>
      </c>
      <c r="AN115" s="12">
        <v>9.7893861602816323E-3</v>
      </c>
      <c r="AO115" s="12">
        <v>9.7410934045021099E-3</v>
      </c>
      <c r="AP115" s="12">
        <v>9.6737505828354952E-3</v>
      </c>
      <c r="AQ115" s="12">
        <v>9.5876234666328972E-3</v>
      </c>
      <c r="AR115" s="12">
        <v>9.4830519602742292E-3</v>
      </c>
      <c r="AS115" s="12">
        <v>9.360448759720915E-3</v>
      </c>
      <c r="AT115" s="12">
        <v>9.2202977237934615E-3</v>
      </c>
      <c r="AU115" s="12">
        <v>9.0631519646017598E-3</v>
      </c>
      <c r="AV115" s="12">
        <v>8.8896316646642701E-3</v>
      </c>
      <c r="AW115" s="12">
        <v>8.7004216293309587E-3</v>
      </c>
      <c r="AX115" s="12">
        <v>8.496268584169445E-3</v>
      </c>
      <c r="AY115" s="12">
        <v>8.2779782279803274E-3</v>
      </c>
      <c r="AZ115" s="12">
        <v>8.0464120530721068E-3</v>
      </c>
      <c r="BA115" s="12">
        <v>7.8024839453446262E-3</v>
      </c>
      <c r="BB115" s="12">
        <v>7.5471565775989272E-3</v>
      </c>
      <c r="BC115" s="12">
        <v>7.2814376103075302E-3</v>
      </c>
      <c r="BD115" s="12">
        <v>7.006375714838883E-3</v>
      </c>
      <c r="BE115" s="12">
        <v>6.7230564348305733E-3</v>
      </c>
      <c r="BF115" s="12">
        <v>6.4325979020445267E-3</v>
      </c>
      <c r="BG115" s="12">
        <v>6.1361464236117692E-3</v>
      </c>
      <c r="BH115" s="12">
        <v>5.8348719580818787E-3</v>
      </c>
      <c r="BI115" s="12">
        <v>5.529963498131089E-3</v>
      </c>
      <c r="BJ115" s="12">
        <v>5.2226243781514003E-3</v>
      </c>
      <c r="BK115" s="12">
        <v>4.914067525239485E-3</v>
      </c>
      <c r="BL115" s="12">
        <v>4.6055106723275705E-3</v>
      </c>
      <c r="BM115" s="12">
        <v>4.2981715523478826E-3</v>
      </c>
      <c r="BN115" s="12">
        <v>3.9932630923970921E-3</v>
      </c>
      <c r="BO115" s="12">
        <v>3.6919886268671999E-3</v>
      </c>
      <c r="BP115" s="12">
        <v>3.3955371484344445E-3</v>
      </c>
      <c r="BQ115" s="12">
        <v>3.1050786156483984E-3</v>
      </c>
      <c r="BR115" s="12">
        <v>2.8217593356400874E-3</v>
      </c>
      <c r="BS115" s="12">
        <v>2.5466974401714389E-3</v>
      </c>
      <c r="BT115" s="12">
        <v>2.280978472880041E-3</v>
      </c>
      <c r="BU115" s="12">
        <v>2.0256511051343459E-3</v>
      </c>
      <c r="BV115" s="12">
        <v>1.7817229974068623E-3</v>
      </c>
      <c r="BW115" s="12">
        <v>1.5501568224986419E-3</v>
      </c>
      <c r="BX115" s="12">
        <v>1.3318664663095261E-3</v>
      </c>
      <c r="BY115" s="12">
        <v>1.1277134211480123E-3</v>
      </c>
      <c r="BZ115" s="12">
        <v>9.3850338581470119E-4</v>
      </c>
      <c r="CA115" s="12">
        <v>7.6498308587721062E-4</v>
      </c>
      <c r="CB115" s="12">
        <v>6.0783732668550706E-4</v>
      </c>
      <c r="CC115" s="12">
        <v>4.6768629075805563E-4</v>
      </c>
      <c r="CD115" s="13">
        <v>3.4508309020474075E-4</v>
      </c>
      <c r="CE115" s="13">
        <v>2.4051158384607395E-4</v>
      </c>
      <c r="CF115" s="13">
        <v>1.5438446764347609E-4</v>
      </c>
      <c r="CG115" s="13">
        <v>8.7041645976860106E-5</v>
      </c>
      <c r="CH115" s="13">
        <v>3.8748890197338413E-5</v>
      </c>
      <c r="CI115" s="13">
        <v>9.6967897491090098E-6</v>
      </c>
      <c r="CJ115" s="13">
        <v>0</v>
      </c>
    </row>
    <row r="116" spans="1:88">
      <c r="A116" s="4" t="s">
        <v>576</v>
      </c>
      <c r="B116" s="10" t="s">
        <v>503</v>
      </c>
      <c r="C116" s="11" t="s">
        <v>381</v>
      </c>
      <c r="D116" s="8" t="s">
        <v>508</v>
      </c>
      <c r="E116" s="12">
        <v>3.4685570164548762E-2</v>
      </c>
      <c r="F116" s="12">
        <v>1.5903547811323637E-2</v>
      </c>
      <c r="G116" s="12">
        <v>1.5903547811323637E-2</v>
      </c>
      <c r="H116" s="12">
        <v>1.5903547811323637E-2</v>
      </c>
      <c r="I116" s="12">
        <v>1.5903547811323637E-2</v>
      </c>
      <c r="J116" s="12">
        <v>1.124861801310395E-2</v>
      </c>
      <c r="K116" s="12">
        <v>1.124861801310395E-2</v>
      </c>
      <c r="L116" s="12">
        <v>1.124861801310395E-2</v>
      </c>
      <c r="M116" s="12">
        <v>1.124861801310395E-2</v>
      </c>
      <c r="N116" s="12">
        <v>1.124861801310395E-2</v>
      </c>
      <c r="O116" s="12">
        <v>1.124861801310395E-2</v>
      </c>
      <c r="P116" s="12">
        <v>1.1779203812027905E-2</v>
      </c>
      <c r="Q116" s="12">
        <v>1.1779203812027905E-2</v>
      </c>
      <c r="R116" s="12">
        <v>1.1779203812027905E-2</v>
      </c>
      <c r="S116" s="12">
        <v>1.1779203812027905E-2</v>
      </c>
      <c r="T116" s="12">
        <v>1.1779203812027905E-2</v>
      </c>
      <c r="U116" s="12">
        <v>1.1779203812027905E-2</v>
      </c>
      <c r="V116" s="12">
        <v>1.1779203812027905E-2</v>
      </c>
      <c r="W116" s="12">
        <v>1.1779203812027905E-2</v>
      </c>
      <c r="X116" s="12">
        <v>1.1779203812027905E-2</v>
      </c>
      <c r="Y116" s="12">
        <v>1.1779203812027905E-2</v>
      </c>
      <c r="Z116" s="12">
        <v>1.1779203812027905E-2</v>
      </c>
      <c r="AA116" s="12">
        <v>1.1779203812027905E-2</v>
      </c>
      <c r="AB116" s="12">
        <v>9.82813505047897E-3</v>
      </c>
      <c r="AC116" s="12">
        <v>9.82813505047897E-3</v>
      </c>
      <c r="AD116" s="12">
        <v>9.82813505047897E-3</v>
      </c>
      <c r="AE116" s="12">
        <v>9.82813505047897E-3</v>
      </c>
      <c r="AF116" s="12">
        <v>9.82813505047897E-3</v>
      </c>
      <c r="AG116" s="12">
        <v>9.82813505047897E-3</v>
      </c>
      <c r="AH116" s="12">
        <v>9.82813505047897E-3</v>
      </c>
      <c r="AI116" s="12">
        <v>9.82813505047897E-3</v>
      </c>
      <c r="AJ116" s="12">
        <v>9.82813505047897E-3</v>
      </c>
      <c r="AK116" s="12">
        <v>9.82813505047897E-3</v>
      </c>
      <c r="AL116" s="12">
        <v>9.82813505047897E-3</v>
      </c>
      <c r="AM116" s="12">
        <v>9.8184382607298601E-3</v>
      </c>
      <c r="AN116" s="12">
        <v>9.7893861602816323E-3</v>
      </c>
      <c r="AO116" s="12">
        <v>9.7410934045021099E-3</v>
      </c>
      <c r="AP116" s="12">
        <v>9.6737505828354952E-3</v>
      </c>
      <c r="AQ116" s="12">
        <v>9.5876234666328972E-3</v>
      </c>
      <c r="AR116" s="12">
        <v>9.4830519602742292E-3</v>
      </c>
      <c r="AS116" s="12">
        <v>9.360448759720915E-3</v>
      </c>
      <c r="AT116" s="12">
        <v>9.2202977237934615E-3</v>
      </c>
      <c r="AU116" s="12">
        <v>9.0631519646017598E-3</v>
      </c>
      <c r="AV116" s="12">
        <v>8.8896316646642701E-3</v>
      </c>
      <c r="AW116" s="12">
        <v>8.7004216293309587E-3</v>
      </c>
      <c r="AX116" s="12">
        <v>8.496268584169445E-3</v>
      </c>
      <c r="AY116" s="12">
        <v>8.2779782279803274E-3</v>
      </c>
      <c r="AZ116" s="12">
        <v>8.0464120530721068E-3</v>
      </c>
      <c r="BA116" s="12">
        <v>7.8024839453446262E-3</v>
      </c>
      <c r="BB116" s="12">
        <v>7.5471565775989272E-3</v>
      </c>
      <c r="BC116" s="12">
        <v>7.2814376103075302E-3</v>
      </c>
      <c r="BD116" s="12">
        <v>7.006375714838883E-3</v>
      </c>
      <c r="BE116" s="12">
        <v>6.7230564348305733E-3</v>
      </c>
      <c r="BF116" s="12">
        <v>6.4325979020445267E-3</v>
      </c>
      <c r="BG116" s="12">
        <v>6.1361464236117692E-3</v>
      </c>
      <c r="BH116" s="12">
        <v>5.8348719580818787E-3</v>
      </c>
      <c r="BI116" s="12">
        <v>5.529963498131089E-3</v>
      </c>
      <c r="BJ116" s="12">
        <v>5.2226243781514003E-3</v>
      </c>
      <c r="BK116" s="12">
        <v>4.914067525239485E-3</v>
      </c>
      <c r="BL116" s="12">
        <v>4.6055106723275705E-3</v>
      </c>
      <c r="BM116" s="12">
        <v>4.2981715523478826E-3</v>
      </c>
      <c r="BN116" s="12">
        <v>3.9932630923970921E-3</v>
      </c>
      <c r="BO116" s="12">
        <v>3.6919886268671999E-3</v>
      </c>
      <c r="BP116" s="12">
        <v>3.3955371484344445E-3</v>
      </c>
      <c r="BQ116" s="12">
        <v>3.1050786156483984E-3</v>
      </c>
      <c r="BR116" s="12">
        <v>2.8217593356400874E-3</v>
      </c>
      <c r="BS116" s="12">
        <v>2.5466974401714389E-3</v>
      </c>
      <c r="BT116" s="12">
        <v>2.280978472880041E-3</v>
      </c>
      <c r="BU116" s="12">
        <v>2.0256511051343459E-3</v>
      </c>
      <c r="BV116" s="12">
        <v>1.7817229974068623E-3</v>
      </c>
      <c r="BW116" s="12">
        <v>1.5501568224986419E-3</v>
      </c>
      <c r="BX116" s="12">
        <v>1.3318664663095261E-3</v>
      </c>
      <c r="BY116" s="12">
        <v>1.1277134211480123E-3</v>
      </c>
      <c r="BZ116" s="12">
        <v>9.3850338581470119E-4</v>
      </c>
      <c r="CA116" s="12">
        <v>7.6498308587721062E-4</v>
      </c>
      <c r="CB116" s="12">
        <v>6.0783732668550706E-4</v>
      </c>
      <c r="CC116" s="12">
        <v>4.6768629075805563E-4</v>
      </c>
      <c r="CD116" s="13">
        <v>3.4508309020474075E-4</v>
      </c>
      <c r="CE116" s="13">
        <v>2.4051158384607395E-4</v>
      </c>
      <c r="CF116" s="13">
        <v>1.5438446764347609E-4</v>
      </c>
      <c r="CG116" s="13">
        <v>8.7041645976860106E-5</v>
      </c>
      <c r="CH116" s="13">
        <v>3.8748890197338413E-5</v>
      </c>
      <c r="CI116" s="13">
        <v>9.6967897491090098E-6</v>
      </c>
      <c r="CJ116" s="13">
        <v>0</v>
      </c>
    </row>
    <row r="117" spans="1:88">
      <c r="A117" s="4" t="s">
        <v>576</v>
      </c>
      <c r="B117" s="10" t="s">
        <v>503</v>
      </c>
      <c r="C117" s="11" t="s">
        <v>383</v>
      </c>
      <c r="D117" s="8" t="s">
        <v>509</v>
      </c>
      <c r="E117" s="12">
        <v>3.4685570164548762E-2</v>
      </c>
      <c r="F117" s="12">
        <v>1.5903547811323637E-2</v>
      </c>
      <c r="G117" s="12">
        <v>1.5903547811323637E-2</v>
      </c>
      <c r="H117" s="12">
        <v>1.5903547811323637E-2</v>
      </c>
      <c r="I117" s="12">
        <v>1.5903547811323637E-2</v>
      </c>
      <c r="J117" s="12">
        <v>1.124861801310395E-2</v>
      </c>
      <c r="K117" s="12">
        <v>1.124861801310395E-2</v>
      </c>
      <c r="L117" s="12">
        <v>1.124861801310395E-2</v>
      </c>
      <c r="M117" s="12">
        <v>1.124861801310395E-2</v>
      </c>
      <c r="N117" s="12">
        <v>1.124861801310395E-2</v>
      </c>
      <c r="O117" s="12">
        <v>1.124861801310395E-2</v>
      </c>
      <c r="P117" s="12">
        <v>1.1779203812027905E-2</v>
      </c>
      <c r="Q117" s="12">
        <v>1.1779203812027905E-2</v>
      </c>
      <c r="R117" s="12">
        <v>1.1779203812027905E-2</v>
      </c>
      <c r="S117" s="12">
        <v>1.1779203812027905E-2</v>
      </c>
      <c r="T117" s="12">
        <v>1.1779203812027905E-2</v>
      </c>
      <c r="U117" s="12">
        <v>1.1779203812027905E-2</v>
      </c>
      <c r="V117" s="12">
        <v>1.1779203812027905E-2</v>
      </c>
      <c r="W117" s="12">
        <v>1.1779203812027905E-2</v>
      </c>
      <c r="X117" s="12">
        <v>1.1779203812027905E-2</v>
      </c>
      <c r="Y117" s="12">
        <v>1.1779203812027905E-2</v>
      </c>
      <c r="Z117" s="12">
        <v>1.1779203812027905E-2</v>
      </c>
      <c r="AA117" s="12">
        <v>1.1779203812027905E-2</v>
      </c>
      <c r="AB117" s="12">
        <v>9.82813505047897E-3</v>
      </c>
      <c r="AC117" s="12">
        <v>9.82813505047897E-3</v>
      </c>
      <c r="AD117" s="12">
        <v>9.82813505047897E-3</v>
      </c>
      <c r="AE117" s="12">
        <v>9.82813505047897E-3</v>
      </c>
      <c r="AF117" s="12">
        <v>9.82813505047897E-3</v>
      </c>
      <c r="AG117" s="12">
        <v>9.82813505047897E-3</v>
      </c>
      <c r="AH117" s="12">
        <v>9.82813505047897E-3</v>
      </c>
      <c r="AI117" s="12">
        <v>9.82813505047897E-3</v>
      </c>
      <c r="AJ117" s="12">
        <v>9.82813505047897E-3</v>
      </c>
      <c r="AK117" s="12">
        <v>9.82813505047897E-3</v>
      </c>
      <c r="AL117" s="12">
        <v>9.82813505047897E-3</v>
      </c>
      <c r="AM117" s="12">
        <v>9.8184382607298601E-3</v>
      </c>
      <c r="AN117" s="12">
        <v>9.7893861602816323E-3</v>
      </c>
      <c r="AO117" s="12">
        <v>9.7410934045021099E-3</v>
      </c>
      <c r="AP117" s="12">
        <v>9.6737505828354952E-3</v>
      </c>
      <c r="AQ117" s="12">
        <v>9.5876234666328972E-3</v>
      </c>
      <c r="AR117" s="12">
        <v>9.4830519602742292E-3</v>
      </c>
      <c r="AS117" s="12">
        <v>9.360448759720915E-3</v>
      </c>
      <c r="AT117" s="12">
        <v>9.2202977237934615E-3</v>
      </c>
      <c r="AU117" s="12">
        <v>9.0631519646017598E-3</v>
      </c>
      <c r="AV117" s="12">
        <v>8.8896316646642701E-3</v>
      </c>
      <c r="AW117" s="12">
        <v>8.7004216293309587E-3</v>
      </c>
      <c r="AX117" s="12">
        <v>8.496268584169445E-3</v>
      </c>
      <c r="AY117" s="12">
        <v>8.2779782279803274E-3</v>
      </c>
      <c r="AZ117" s="12">
        <v>8.0464120530721068E-3</v>
      </c>
      <c r="BA117" s="12">
        <v>7.8024839453446262E-3</v>
      </c>
      <c r="BB117" s="12">
        <v>7.5471565775989272E-3</v>
      </c>
      <c r="BC117" s="12">
        <v>7.2814376103075302E-3</v>
      </c>
      <c r="BD117" s="12">
        <v>7.006375714838883E-3</v>
      </c>
      <c r="BE117" s="12">
        <v>6.7230564348305733E-3</v>
      </c>
      <c r="BF117" s="12">
        <v>6.4325979020445267E-3</v>
      </c>
      <c r="BG117" s="12">
        <v>6.1361464236117692E-3</v>
      </c>
      <c r="BH117" s="12">
        <v>5.8348719580818787E-3</v>
      </c>
      <c r="BI117" s="12">
        <v>5.529963498131089E-3</v>
      </c>
      <c r="BJ117" s="12">
        <v>5.2226243781514003E-3</v>
      </c>
      <c r="BK117" s="12">
        <v>4.914067525239485E-3</v>
      </c>
      <c r="BL117" s="12">
        <v>4.6055106723275705E-3</v>
      </c>
      <c r="BM117" s="12">
        <v>4.2981715523478826E-3</v>
      </c>
      <c r="BN117" s="12">
        <v>3.9932630923970921E-3</v>
      </c>
      <c r="BO117" s="12">
        <v>3.6919886268671999E-3</v>
      </c>
      <c r="BP117" s="12">
        <v>3.3955371484344445E-3</v>
      </c>
      <c r="BQ117" s="12">
        <v>3.1050786156483984E-3</v>
      </c>
      <c r="BR117" s="12">
        <v>2.8217593356400874E-3</v>
      </c>
      <c r="BS117" s="12">
        <v>2.5466974401714389E-3</v>
      </c>
      <c r="BT117" s="12">
        <v>2.280978472880041E-3</v>
      </c>
      <c r="BU117" s="12">
        <v>2.0256511051343459E-3</v>
      </c>
      <c r="BV117" s="12">
        <v>1.7817229974068623E-3</v>
      </c>
      <c r="BW117" s="12">
        <v>1.5501568224986419E-3</v>
      </c>
      <c r="BX117" s="12">
        <v>1.3318664663095261E-3</v>
      </c>
      <c r="BY117" s="12">
        <v>1.1277134211480123E-3</v>
      </c>
      <c r="BZ117" s="12">
        <v>9.3850338581470119E-4</v>
      </c>
      <c r="CA117" s="12">
        <v>7.6498308587721062E-4</v>
      </c>
      <c r="CB117" s="12">
        <v>6.0783732668550706E-4</v>
      </c>
      <c r="CC117" s="12">
        <v>4.6768629075805563E-4</v>
      </c>
      <c r="CD117" s="13">
        <v>3.4508309020474075E-4</v>
      </c>
      <c r="CE117" s="13">
        <v>2.4051158384607395E-4</v>
      </c>
      <c r="CF117" s="13">
        <v>1.5438446764347609E-4</v>
      </c>
      <c r="CG117" s="13">
        <v>8.7041645976860106E-5</v>
      </c>
      <c r="CH117" s="13">
        <v>3.8748890197338413E-5</v>
      </c>
      <c r="CI117" s="13">
        <v>9.6967897491090098E-6</v>
      </c>
      <c r="CJ117" s="13">
        <v>0</v>
      </c>
    </row>
    <row r="118" spans="1:88">
      <c r="A118" s="4" t="s">
        <v>576</v>
      </c>
      <c r="B118" s="10" t="s">
        <v>503</v>
      </c>
      <c r="C118" s="11" t="s">
        <v>385</v>
      </c>
      <c r="D118" s="8" t="s">
        <v>510</v>
      </c>
      <c r="E118" s="12">
        <v>3.4685570164548762E-2</v>
      </c>
      <c r="F118" s="12">
        <v>1.5903547811323637E-2</v>
      </c>
      <c r="G118" s="12">
        <v>1.5903547811323637E-2</v>
      </c>
      <c r="H118" s="12">
        <v>1.5903547811323637E-2</v>
      </c>
      <c r="I118" s="12">
        <v>1.5903547811323637E-2</v>
      </c>
      <c r="J118" s="12">
        <v>1.124861801310395E-2</v>
      </c>
      <c r="K118" s="12">
        <v>1.124861801310395E-2</v>
      </c>
      <c r="L118" s="12">
        <v>1.124861801310395E-2</v>
      </c>
      <c r="M118" s="12">
        <v>1.124861801310395E-2</v>
      </c>
      <c r="N118" s="12">
        <v>1.124861801310395E-2</v>
      </c>
      <c r="O118" s="12">
        <v>1.124861801310395E-2</v>
      </c>
      <c r="P118" s="12">
        <v>1.1779203812027905E-2</v>
      </c>
      <c r="Q118" s="12">
        <v>1.1779203812027905E-2</v>
      </c>
      <c r="R118" s="12">
        <v>1.1779203812027905E-2</v>
      </c>
      <c r="S118" s="12">
        <v>1.1779203812027905E-2</v>
      </c>
      <c r="T118" s="12">
        <v>1.1779203812027905E-2</v>
      </c>
      <c r="U118" s="12">
        <v>1.1779203812027905E-2</v>
      </c>
      <c r="V118" s="12">
        <v>1.1779203812027905E-2</v>
      </c>
      <c r="W118" s="12">
        <v>1.1779203812027905E-2</v>
      </c>
      <c r="X118" s="12">
        <v>1.1779203812027905E-2</v>
      </c>
      <c r="Y118" s="12">
        <v>1.1779203812027905E-2</v>
      </c>
      <c r="Z118" s="12">
        <v>1.1779203812027905E-2</v>
      </c>
      <c r="AA118" s="12">
        <v>1.1779203812027905E-2</v>
      </c>
      <c r="AB118" s="12">
        <v>9.82813505047897E-3</v>
      </c>
      <c r="AC118" s="12">
        <v>9.82813505047897E-3</v>
      </c>
      <c r="AD118" s="12">
        <v>9.82813505047897E-3</v>
      </c>
      <c r="AE118" s="12">
        <v>9.82813505047897E-3</v>
      </c>
      <c r="AF118" s="12">
        <v>9.82813505047897E-3</v>
      </c>
      <c r="AG118" s="12">
        <v>9.82813505047897E-3</v>
      </c>
      <c r="AH118" s="12">
        <v>9.82813505047897E-3</v>
      </c>
      <c r="AI118" s="12">
        <v>9.82813505047897E-3</v>
      </c>
      <c r="AJ118" s="12">
        <v>9.82813505047897E-3</v>
      </c>
      <c r="AK118" s="12">
        <v>9.82813505047897E-3</v>
      </c>
      <c r="AL118" s="12">
        <v>9.82813505047897E-3</v>
      </c>
      <c r="AM118" s="12">
        <v>9.8184382607298601E-3</v>
      </c>
      <c r="AN118" s="12">
        <v>9.7893861602816323E-3</v>
      </c>
      <c r="AO118" s="12">
        <v>9.7410934045021099E-3</v>
      </c>
      <c r="AP118" s="12">
        <v>9.6737505828354952E-3</v>
      </c>
      <c r="AQ118" s="12">
        <v>9.5876234666328972E-3</v>
      </c>
      <c r="AR118" s="12">
        <v>9.4830519602742292E-3</v>
      </c>
      <c r="AS118" s="12">
        <v>9.360448759720915E-3</v>
      </c>
      <c r="AT118" s="12">
        <v>9.2202977237934615E-3</v>
      </c>
      <c r="AU118" s="12">
        <v>9.0631519646017598E-3</v>
      </c>
      <c r="AV118" s="12">
        <v>8.8896316646642701E-3</v>
      </c>
      <c r="AW118" s="12">
        <v>8.7004216293309587E-3</v>
      </c>
      <c r="AX118" s="12">
        <v>8.496268584169445E-3</v>
      </c>
      <c r="AY118" s="12">
        <v>8.2779782279803274E-3</v>
      </c>
      <c r="AZ118" s="12">
        <v>8.0464120530721068E-3</v>
      </c>
      <c r="BA118" s="12">
        <v>7.8024839453446262E-3</v>
      </c>
      <c r="BB118" s="12">
        <v>7.5471565775989272E-3</v>
      </c>
      <c r="BC118" s="12">
        <v>7.2814376103075302E-3</v>
      </c>
      <c r="BD118" s="12">
        <v>7.006375714838883E-3</v>
      </c>
      <c r="BE118" s="12">
        <v>6.7230564348305733E-3</v>
      </c>
      <c r="BF118" s="12">
        <v>6.4325979020445267E-3</v>
      </c>
      <c r="BG118" s="12">
        <v>6.1361464236117692E-3</v>
      </c>
      <c r="BH118" s="12">
        <v>5.8348719580818787E-3</v>
      </c>
      <c r="BI118" s="12">
        <v>5.529963498131089E-3</v>
      </c>
      <c r="BJ118" s="12">
        <v>5.2226243781514003E-3</v>
      </c>
      <c r="BK118" s="12">
        <v>4.914067525239485E-3</v>
      </c>
      <c r="BL118" s="12">
        <v>4.6055106723275705E-3</v>
      </c>
      <c r="BM118" s="12">
        <v>4.2981715523478826E-3</v>
      </c>
      <c r="BN118" s="12">
        <v>3.9932630923970921E-3</v>
      </c>
      <c r="BO118" s="12">
        <v>3.6919886268671999E-3</v>
      </c>
      <c r="BP118" s="12">
        <v>3.3955371484344445E-3</v>
      </c>
      <c r="BQ118" s="12">
        <v>3.1050786156483984E-3</v>
      </c>
      <c r="BR118" s="12">
        <v>2.8217593356400874E-3</v>
      </c>
      <c r="BS118" s="12">
        <v>2.5466974401714389E-3</v>
      </c>
      <c r="BT118" s="12">
        <v>2.280978472880041E-3</v>
      </c>
      <c r="BU118" s="12">
        <v>2.0256511051343459E-3</v>
      </c>
      <c r="BV118" s="12">
        <v>1.7817229974068623E-3</v>
      </c>
      <c r="BW118" s="12">
        <v>1.5501568224986419E-3</v>
      </c>
      <c r="BX118" s="12">
        <v>1.3318664663095261E-3</v>
      </c>
      <c r="BY118" s="12">
        <v>1.1277134211480123E-3</v>
      </c>
      <c r="BZ118" s="12">
        <v>9.3850338581470119E-4</v>
      </c>
      <c r="CA118" s="12">
        <v>7.6498308587721062E-4</v>
      </c>
      <c r="CB118" s="12">
        <v>6.0783732668550706E-4</v>
      </c>
      <c r="CC118" s="12">
        <v>4.6768629075805563E-4</v>
      </c>
      <c r="CD118" s="13">
        <v>3.4508309020474075E-4</v>
      </c>
      <c r="CE118" s="13">
        <v>2.4051158384607395E-4</v>
      </c>
      <c r="CF118" s="13">
        <v>1.5438446764347609E-4</v>
      </c>
      <c r="CG118" s="13">
        <v>8.7041645976860106E-5</v>
      </c>
      <c r="CH118" s="13">
        <v>3.8748890197338413E-5</v>
      </c>
      <c r="CI118" s="13">
        <v>9.6967897491090098E-6</v>
      </c>
      <c r="CJ118" s="13">
        <v>0</v>
      </c>
    </row>
    <row r="119" spans="1:88">
      <c r="A119" s="4" t="s">
        <v>576</v>
      </c>
      <c r="B119" s="10" t="s">
        <v>503</v>
      </c>
      <c r="C119" s="11" t="s">
        <v>387</v>
      </c>
      <c r="D119" s="8" t="s">
        <v>511</v>
      </c>
      <c r="E119" s="12">
        <v>3.4685570164548762E-2</v>
      </c>
      <c r="F119" s="12">
        <v>1.5903547811323637E-2</v>
      </c>
      <c r="G119" s="12">
        <v>1.5903547811323637E-2</v>
      </c>
      <c r="H119" s="12">
        <v>1.5903547811323637E-2</v>
      </c>
      <c r="I119" s="12">
        <v>1.5903547811323637E-2</v>
      </c>
      <c r="J119" s="12">
        <v>1.124861801310395E-2</v>
      </c>
      <c r="K119" s="12">
        <v>1.124861801310395E-2</v>
      </c>
      <c r="L119" s="12">
        <v>1.124861801310395E-2</v>
      </c>
      <c r="M119" s="12">
        <v>1.124861801310395E-2</v>
      </c>
      <c r="N119" s="12">
        <v>1.124861801310395E-2</v>
      </c>
      <c r="O119" s="12">
        <v>1.124861801310395E-2</v>
      </c>
      <c r="P119" s="12">
        <v>1.1779203812027905E-2</v>
      </c>
      <c r="Q119" s="12">
        <v>1.1779203812027905E-2</v>
      </c>
      <c r="R119" s="12">
        <v>1.1779203812027905E-2</v>
      </c>
      <c r="S119" s="12">
        <v>1.1779203812027905E-2</v>
      </c>
      <c r="T119" s="12">
        <v>1.1779203812027905E-2</v>
      </c>
      <c r="U119" s="12">
        <v>1.1779203812027905E-2</v>
      </c>
      <c r="V119" s="12">
        <v>1.1779203812027905E-2</v>
      </c>
      <c r="W119" s="12">
        <v>1.1779203812027905E-2</v>
      </c>
      <c r="X119" s="12">
        <v>1.1779203812027905E-2</v>
      </c>
      <c r="Y119" s="12">
        <v>1.1779203812027905E-2</v>
      </c>
      <c r="Z119" s="12">
        <v>1.1779203812027905E-2</v>
      </c>
      <c r="AA119" s="12">
        <v>1.1779203812027905E-2</v>
      </c>
      <c r="AB119" s="12">
        <v>9.82813505047897E-3</v>
      </c>
      <c r="AC119" s="12">
        <v>9.82813505047897E-3</v>
      </c>
      <c r="AD119" s="12">
        <v>9.82813505047897E-3</v>
      </c>
      <c r="AE119" s="12">
        <v>9.82813505047897E-3</v>
      </c>
      <c r="AF119" s="12">
        <v>9.82813505047897E-3</v>
      </c>
      <c r="AG119" s="12">
        <v>9.82813505047897E-3</v>
      </c>
      <c r="AH119" s="12">
        <v>9.82813505047897E-3</v>
      </c>
      <c r="AI119" s="12">
        <v>9.82813505047897E-3</v>
      </c>
      <c r="AJ119" s="12">
        <v>9.82813505047897E-3</v>
      </c>
      <c r="AK119" s="12">
        <v>9.82813505047897E-3</v>
      </c>
      <c r="AL119" s="12">
        <v>9.82813505047897E-3</v>
      </c>
      <c r="AM119" s="12">
        <v>9.8184382607298601E-3</v>
      </c>
      <c r="AN119" s="12">
        <v>9.7893861602816323E-3</v>
      </c>
      <c r="AO119" s="12">
        <v>9.7410934045021099E-3</v>
      </c>
      <c r="AP119" s="12">
        <v>9.6737505828354952E-3</v>
      </c>
      <c r="AQ119" s="12">
        <v>9.5876234666328972E-3</v>
      </c>
      <c r="AR119" s="12">
        <v>9.4830519602742292E-3</v>
      </c>
      <c r="AS119" s="12">
        <v>9.360448759720915E-3</v>
      </c>
      <c r="AT119" s="12">
        <v>9.2202977237934615E-3</v>
      </c>
      <c r="AU119" s="12">
        <v>9.0631519646017598E-3</v>
      </c>
      <c r="AV119" s="12">
        <v>8.8896316646642701E-3</v>
      </c>
      <c r="AW119" s="12">
        <v>8.7004216293309587E-3</v>
      </c>
      <c r="AX119" s="12">
        <v>8.496268584169445E-3</v>
      </c>
      <c r="AY119" s="12">
        <v>8.2779782279803274E-3</v>
      </c>
      <c r="AZ119" s="12">
        <v>8.0464120530721068E-3</v>
      </c>
      <c r="BA119" s="12">
        <v>7.8024839453446262E-3</v>
      </c>
      <c r="BB119" s="12">
        <v>7.5471565775989272E-3</v>
      </c>
      <c r="BC119" s="12">
        <v>7.2814376103075302E-3</v>
      </c>
      <c r="BD119" s="12">
        <v>7.006375714838883E-3</v>
      </c>
      <c r="BE119" s="12">
        <v>6.7230564348305733E-3</v>
      </c>
      <c r="BF119" s="12">
        <v>6.4325979020445267E-3</v>
      </c>
      <c r="BG119" s="12">
        <v>6.1361464236117692E-3</v>
      </c>
      <c r="BH119" s="12">
        <v>5.8348719580818787E-3</v>
      </c>
      <c r="BI119" s="12">
        <v>5.529963498131089E-3</v>
      </c>
      <c r="BJ119" s="12">
        <v>5.2226243781514003E-3</v>
      </c>
      <c r="BK119" s="12">
        <v>4.914067525239485E-3</v>
      </c>
      <c r="BL119" s="12">
        <v>4.6055106723275705E-3</v>
      </c>
      <c r="BM119" s="12">
        <v>4.2981715523478826E-3</v>
      </c>
      <c r="BN119" s="12">
        <v>3.9932630923970921E-3</v>
      </c>
      <c r="BO119" s="12">
        <v>3.6919886268671999E-3</v>
      </c>
      <c r="BP119" s="12">
        <v>3.3955371484344445E-3</v>
      </c>
      <c r="BQ119" s="12">
        <v>3.1050786156483984E-3</v>
      </c>
      <c r="BR119" s="12">
        <v>2.8217593356400874E-3</v>
      </c>
      <c r="BS119" s="12">
        <v>2.5466974401714389E-3</v>
      </c>
      <c r="BT119" s="12">
        <v>2.280978472880041E-3</v>
      </c>
      <c r="BU119" s="12">
        <v>2.0256511051343459E-3</v>
      </c>
      <c r="BV119" s="12">
        <v>1.7817229974068623E-3</v>
      </c>
      <c r="BW119" s="12">
        <v>1.5501568224986419E-3</v>
      </c>
      <c r="BX119" s="12">
        <v>1.3318664663095261E-3</v>
      </c>
      <c r="BY119" s="12">
        <v>1.1277134211480123E-3</v>
      </c>
      <c r="BZ119" s="12">
        <v>9.3850338581470119E-4</v>
      </c>
      <c r="CA119" s="12">
        <v>7.6498308587721062E-4</v>
      </c>
      <c r="CB119" s="12">
        <v>6.0783732668550706E-4</v>
      </c>
      <c r="CC119" s="12">
        <v>4.6768629075805563E-4</v>
      </c>
      <c r="CD119" s="13">
        <v>3.4508309020474075E-4</v>
      </c>
      <c r="CE119" s="13">
        <v>2.4051158384607395E-4</v>
      </c>
      <c r="CF119" s="13">
        <v>1.5438446764347609E-4</v>
      </c>
      <c r="CG119" s="13">
        <v>8.7041645976860106E-5</v>
      </c>
      <c r="CH119" s="13">
        <v>3.8748890197338413E-5</v>
      </c>
      <c r="CI119" s="13">
        <v>9.6967897491090098E-6</v>
      </c>
      <c r="CJ119" s="13">
        <v>0</v>
      </c>
    </row>
    <row r="120" spans="1:88">
      <c r="A120" s="4" t="s">
        <v>576</v>
      </c>
      <c r="B120" s="10" t="s">
        <v>503</v>
      </c>
      <c r="C120" s="11" t="s">
        <v>389</v>
      </c>
      <c r="D120" s="8" t="s">
        <v>512</v>
      </c>
      <c r="E120" s="12">
        <v>3.4685570164548762E-2</v>
      </c>
      <c r="F120" s="12">
        <v>1.5903547811323637E-2</v>
      </c>
      <c r="G120" s="12">
        <v>1.5903547811323637E-2</v>
      </c>
      <c r="H120" s="12">
        <v>1.5903547811323637E-2</v>
      </c>
      <c r="I120" s="12">
        <v>1.5903547811323637E-2</v>
      </c>
      <c r="J120" s="12">
        <v>1.124861801310395E-2</v>
      </c>
      <c r="K120" s="12">
        <v>1.124861801310395E-2</v>
      </c>
      <c r="L120" s="12">
        <v>1.124861801310395E-2</v>
      </c>
      <c r="M120" s="12">
        <v>1.124861801310395E-2</v>
      </c>
      <c r="N120" s="12">
        <v>1.124861801310395E-2</v>
      </c>
      <c r="O120" s="12">
        <v>1.124861801310395E-2</v>
      </c>
      <c r="P120" s="12">
        <v>1.1779203812027905E-2</v>
      </c>
      <c r="Q120" s="12">
        <v>1.1779203812027905E-2</v>
      </c>
      <c r="R120" s="12">
        <v>1.1779203812027905E-2</v>
      </c>
      <c r="S120" s="12">
        <v>1.1779203812027905E-2</v>
      </c>
      <c r="T120" s="12">
        <v>1.1779203812027905E-2</v>
      </c>
      <c r="U120" s="12">
        <v>1.1779203812027905E-2</v>
      </c>
      <c r="V120" s="12">
        <v>1.1779203812027905E-2</v>
      </c>
      <c r="W120" s="12">
        <v>1.1779203812027905E-2</v>
      </c>
      <c r="X120" s="12">
        <v>1.1779203812027905E-2</v>
      </c>
      <c r="Y120" s="12">
        <v>1.1779203812027905E-2</v>
      </c>
      <c r="Z120" s="12">
        <v>1.1779203812027905E-2</v>
      </c>
      <c r="AA120" s="12">
        <v>1.1779203812027905E-2</v>
      </c>
      <c r="AB120" s="12">
        <v>9.82813505047897E-3</v>
      </c>
      <c r="AC120" s="12">
        <v>9.82813505047897E-3</v>
      </c>
      <c r="AD120" s="12">
        <v>9.82813505047897E-3</v>
      </c>
      <c r="AE120" s="12">
        <v>9.82813505047897E-3</v>
      </c>
      <c r="AF120" s="12">
        <v>9.82813505047897E-3</v>
      </c>
      <c r="AG120" s="12">
        <v>9.82813505047897E-3</v>
      </c>
      <c r="AH120" s="12">
        <v>9.82813505047897E-3</v>
      </c>
      <c r="AI120" s="12">
        <v>9.82813505047897E-3</v>
      </c>
      <c r="AJ120" s="12">
        <v>9.82813505047897E-3</v>
      </c>
      <c r="AK120" s="12">
        <v>9.82813505047897E-3</v>
      </c>
      <c r="AL120" s="12">
        <v>9.82813505047897E-3</v>
      </c>
      <c r="AM120" s="12">
        <v>9.8184382607298601E-3</v>
      </c>
      <c r="AN120" s="12">
        <v>9.7893861602816323E-3</v>
      </c>
      <c r="AO120" s="12">
        <v>9.7410934045021099E-3</v>
      </c>
      <c r="AP120" s="12">
        <v>9.6737505828354952E-3</v>
      </c>
      <c r="AQ120" s="12">
        <v>9.5876234666328972E-3</v>
      </c>
      <c r="AR120" s="12">
        <v>9.4830519602742292E-3</v>
      </c>
      <c r="AS120" s="12">
        <v>9.360448759720915E-3</v>
      </c>
      <c r="AT120" s="12">
        <v>9.2202977237934615E-3</v>
      </c>
      <c r="AU120" s="12">
        <v>9.0631519646017598E-3</v>
      </c>
      <c r="AV120" s="12">
        <v>8.8896316646642701E-3</v>
      </c>
      <c r="AW120" s="12">
        <v>8.7004216293309587E-3</v>
      </c>
      <c r="AX120" s="12">
        <v>8.496268584169445E-3</v>
      </c>
      <c r="AY120" s="12">
        <v>8.2779782279803274E-3</v>
      </c>
      <c r="AZ120" s="12">
        <v>8.0464120530721068E-3</v>
      </c>
      <c r="BA120" s="12">
        <v>7.8024839453446262E-3</v>
      </c>
      <c r="BB120" s="12">
        <v>7.5471565775989272E-3</v>
      </c>
      <c r="BC120" s="12">
        <v>7.2814376103075302E-3</v>
      </c>
      <c r="BD120" s="12">
        <v>7.006375714838883E-3</v>
      </c>
      <c r="BE120" s="12">
        <v>6.7230564348305733E-3</v>
      </c>
      <c r="BF120" s="12">
        <v>6.4325979020445267E-3</v>
      </c>
      <c r="BG120" s="12">
        <v>6.1361464236117692E-3</v>
      </c>
      <c r="BH120" s="12">
        <v>5.8348719580818787E-3</v>
      </c>
      <c r="BI120" s="12">
        <v>5.529963498131089E-3</v>
      </c>
      <c r="BJ120" s="12">
        <v>5.2226243781514003E-3</v>
      </c>
      <c r="BK120" s="12">
        <v>4.914067525239485E-3</v>
      </c>
      <c r="BL120" s="12">
        <v>4.6055106723275705E-3</v>
      </c>
      <c r="BM120" s="12">
        <v>4.2981715523478826E-3</v>
      </c>
      <c r="BN120" s="12">
        <v>3.9932630923970921E-3</v>
      </c>
      <c r="BO120" s="12">
        <v>3.6919886268671999E-3</v>
      </c>
      <c r="BP120" s="12">
        <v>3.3955371484344445E-3</v>
      </c>
      <c r="BQ120" s="12">
        <v>3.1050786156483984E-3</v>
      </c>
      <c r="BR120" s="12">
        <v>2.8217593356400874E-3</v>
      </c>
      <c r="BS120" s="12">
        <v>2.5466974401714389E-3</v>
      </c>
      <c r="BT120" s="12">
        <v>2.280978472880041E-3</v>
      </c>
      <c r="BU120" s="12">
        <v>2.0256511051343459E-3</v>
      </c>
      <c r="BV120" s="12">
        <v>1.7817229974068623E-3</v>
      </c>
      <c r="BW120" s="12">
        <v>1.5501568224986419E-3</v>
      </c>
      <c r="BX120" s="12">
        <v>1.3318664663095261E-3</v>
      </c>
      <c r="BY120" s="12">
        <v>1.1277134211480123E-3</v>
      </c>
      <c r="BZ120" s="12">
        <v>9.3850338581470119E-4</v>
      </c>
      <c r="CA120" s="12">
        <v>7.6498308587721062E-4</v>
      </c>
      <c r="CB120" s="12">
        <v>6.0783732668550706E-4</v>
      </c>
      <c r="CC120" s="12">
        <v>4.6768629075805563E-4</v>
      </c>
      <c r="CD120" s="13">
        <v>3.4508309020474075E-4</v>
      </c>
      <c r="CE120" s="13">
        <v>2.4051158384607395E-4</v>
      </c>
      <c r="CF120" s="13">
        <v>1.5438446764347609E-4</v>
      </c>
      <c r="CG120" s="13">
        <v>8.7041645976860106E-5</v>
      </c>
      <c r="CH120" s="13">
        <v>3.8748890197338413E-5</v>
      </c>
      <c r="CI120" s="13">
        <v>9.6967897491090098E-6</v>
      </c>
      <c r="CJ120" s="13">
        <v>0</v>
      </c>
    </row>
    <row r="121" spans="1:88">
      <c r="A121" s="4" t="s">
        <v>576</v>
      </c>
      <c r="B121" s="10" t="s">
        <v>503</v>
      </c>
      <c r="C121" s="11" t="s">
        <v>391</v>
      </c>
      <c r="D121" s="8" t="s">
        <v>513</v>
      </c>
      <c r="E121" s="12">
        <v>3.4685570164548762E-2</v>
      </c>
      <c r="F121" s="12">
        <v>1.5903547811323637E-2</v>
      </c>
      <c r="G121" s="12">
        <v>1.5903547811323637E-2</v>
      </c>
      <c r="H121" s="12">
        <v>1.5903547811323637E-2</v>
      </c>
      <c r="I121" s="12">
        <v>1.5903547811323637E-2</v>
      </c>
      <c r="J121" s="12">
        <v>1.124861801310395E-2</v>
      </c>
      <c r="K121" s="12">
        <v>1.124861801310395E-2</v>
      </c>
      <c r="L121" s="12">
        <v>1.124861801310395E-2</v>
      </c>
      <c r="M121" s="12">
        <v>1.124861801310395E-2</v>
      </c>
      <c r="N121" s="12">
        <v>1.124861801310395E-2</v>
      </c>
      <c r="O121" s="12">
        <v>1.124861801310395E-2</v>
      </c>
      <c r="P121" s="12">
        <v>1.1779203812027905E-2</v>
      </c>
      <c r="Q121" s="12">
        <v>1.1779203812027905E-2</v>
      </c>
      <c r="R121" s="12">
        <v>1.1779203812027905E-2</v>
      </c>
      <c r="S121" s="12">
        <v>1.1779203812027905E-2</v>
      </c>
      <c r="T121" s="12">
        <v>1.1779203812027905E-2</v>
      </c>
      <c r="U121" s="12">
        <v>1.1779203812027905E-2</v>
      </c>
      <c r="V121" s="12">
        <v>1.1779203812027905E-2</v>
      </c>
      <c r="W121" s="12">
        <v>1.1779203812027905E-2</v>
      </c>
      <c r="X121" s="12">
        <v>1.1779203812027905E-2</v>
      </c>
      <c r="Y121" s="12">
        <v>1.1779203812027905E-2</v>
      </c>
      <c r="Z121" s="12">
        <v>1.1779203812027905E-2</v>
      </c>
      <c r="AA121" s="12">
        <v>1.1779203812027905E-2</v>
      </c>
      <c r="AB121" s="12">
        <v>9.82813505047897E-3</v>
      </c>
      <c r="AC121" s="12">
        <v>9.82813505047897E-3</v>
      </c>
      <c r="AD121" s="12">
        <v>9.82813505047897E-3</v>
      </c>
      <c r="AE121" s="12">
        <v>9.82813505047897E-3</v>
      </c>
      <c r="AF121" s="12">
        <v>9.82813505047897E-3</v>
      </c>
      <c r="AG121" s="12">
        <v>9.82813505047897E-3</v>
      </c>
      <c r="AH121" s="12">
        <v>9.82813505047897E-3</v>
      </c>
      <c r="AI121" s="12">
        <v>9.82813505047897E-3</v>
      </c>
      <c r="AJ121" s="12">
        <v>9.82813505047897E-3</v>
      </c>
      <c r="AK121" s="12">
        <v>9.82813505047897E-3</v>
      </c>
      <c r="AL121" s="12">
        <v>9.82813505047897E-3</v>
      </c>
      <c r="AM121" s="12">
        <v>9.8184382607298601E-3</v>
      </c>
      <c r="AN121" s="12">
        <v>9.7893861602816323E-3</v>
      </c>
      <c r="AO121" s="12">
        <v>9.7410934045021099E-3</v>
      </c>
      <c r="AP121" s="12">
        <v>9.6737505828354952E-3</v>
      </c>
      <c r="AQ121" s="12">
        <v>9.5876234666328972E-3</v>
      </c>
      <c r="AR121" s="12">
        <v>9.4830519602742292E-3</v>
      </c>
      <c r="AS121" s="12">
        <v>9.360448759720915E-3</v>
      </c>
      <c r="AT121" s="12">
        <v>9.2202977237934615E-3</v>
      </c>
      <c r="AU121" s="12">
        <v>9.0631519646017598E-3</v>
      </c>
      <c r="AV121" s="12">
        <v>8.8896316646642701E-3</v>
      </c>
      <c r="AW121" s="12">
        <v>8.7004216293309587E-3</v>
      </c>
      <c r="AX121" s="12">
        <v>8.496268584169445E-3</v>
      </c>
      <c r="AY121" s="12">
        <v>8.2779782279803274E-3</v>
      </c>
      <c r="AZ121" s="12">
        <v>8.0464120530721068E-3</v>
      </c>
      <c r="BA121" s="12">
        <v>7.8024839453446262E-3</v>
      </c>
      <c r="BB121" s="12">
        <v>7.5471565775989272E-3</v>
      </c>
      <c r="BC121" s="12">
        <v>7.2814376103075302E-3</v>
      </c>
      <c r="BD121" s="12">
        <v>7.006375714838883E-3</v>
      </c>
      <c r="BE121" s="12">
        <v>6.7230564348305733E-3</v>
      </c>
      <c r="BF121" s="12">
        <v>6.4325979020445267E-3</v>
      </c>
      <c r="BG121" s="12">
        <v>6.1361464236117692E-3</v>
      </c>
      <c r="BH121" s="12">
        <v>5.8348719580818787E-3</v>
      </c>
      <c r="BI121" s="12">
        <v>5.529963498131089E-3</v>
      </c>
      <c r="BJ121" s="12">
        <v>5.2226243781514003E-3</v>
      </c>
      <c r="BK121" s="12">
        <v>4.914067525239485E-3</v>
      </c>
      <c r="BL121" s="12">
        <v>4.6055106723275705E-3</v>
      </c>
      <c r="BM121" s="12">
        <v>4.2981715523478826E-3</v>
      </c>
      <c r="BN121" s="12">
        <v>3.9932630923970921E-3</v>
      </c>
      <c r="BO121" s="12">
        <v>3.6919886268671999E-3</v>
      </c>
      <c r="BP121" s="12">
        <v>3.3955371484344445E-3</v>
      </c>
      <c r="BQ121" s="12">
        <v>3.1050786156483984E-3</v>
      </c>
      <c r="BR121" s="12">
        <v>2.8217593356400874E-3</v>
      </c>
      <c r="BS121" s="12">
        <v>2.5466974401714389E-3</v>
      </c>
      <c r="BT121" s="12">
        <v>2.280978472880041E-3</v>
      </c>
      <c r="BU121" s="12">
        <v>2.0256511051343459E-3</v>
      </c>
      <c r="BV121" s="12">
        <v>1.7817229974068623E-3</v>
      </c>
      <c r="BW121" s="12">
        <v>1.5501568224986419E-3</v>
      </c>
      <c r="BX121" s="12">
        <v>1.3318664663095261E-3</v>
      </c>
      <c r="BY121" s="12">
        <v>1.1277134211480123E-3</v>
      </c>
      <c r="BZ121" s="12">
        <v>9.3850338581470119E-4</v>
      </c>
      <c r="CA121" s="12">
        <v>7.6498308587721062E-4</v>
      </c>
      <c r="CB121" s="12">
        <v>6.0783732668550706E-4</v>
      </c>
      <c r="CC121" s="12">
        <v>4.6768629075805563E-4</v>
      </c>
      <c r="CD121" s="13">
        <v>3.4508309020474075E-4</v>
      </c>
      <c r="CE121" s="13">
        <v>2.4051158384607395E-4</v>
      </c>
      <c r="CF121" s="13">
        <v>1.5438446764347609E-4</v>
      </c>
      <c r="CG121" s="13">
        <v>8.7041645976860106E-5</v>
      </c>
      <c r="CH121" s="13">
        <v>3.8748890197338413E-5</v>
      </c>
      <c r="CI121" s="13">
        <v>9.6967897491090098E-6</v>
      </c>
      <c r="CJ121" s="13">
        <v>0</v>
      </c>
    </row>
    <row r="122" spans="1:88">
      <c r="A122" s="4" t="s">
        <v>576</v>
      </c>
      <c r="B122" s="10" t="s">
        <v>503</v>
      </c>
      <c r="C122" s="11" t="s">
        <v>393</v>
      </c>
      <c r="D122" s="8" t="s">
        <v>514</v>
      </c>
      <c r="E122" s="12">
        <v>3.4685570164548762E-2</v>
      </c>
      <c r="F122" s="12">
        <v>1.5903547811323637E-2</v>
      </c>
      <c r="G122" s="12">
        <v>1.5903547811323637E-2</v>
      </c>
      <c r="H122" s="12">
        <v>1.5903547811323637E-2</v>
      </c>
      <c r="I122" s="12">
        <v>1.5903547811323637E-2</v>
      </c>
      <c r="J122" s="12">
        <v>1.124861801310395E-2</v>
      </c>
      <c r="K122" s="12">
        <v>1.124861801310395E-2</v>
      </c>
      <c r="L122" s="12">
        <v>1.124861801310395E-2</v>
      </c>
      <c r="M122" s="12">
        <v>1.124861801310395E-2</v>
      </c>
      <c r="N122" s="12">
        <v>1.124861801310395E-2</v>
      </c>
      <c r="O122" s="12">
        <v>1.124861801310395E-2</v>
      </c>
      <c r="P122" s="12">
        <v>1.1779203812027905E-2</v>
      </c>
      <c r="Q122" s="12">
        <v>1.1779203812027905E-2</v>
      </c>
      <c r="R122" s="12">
        <v>1.1779203812027905E-2</v>
      </c>
      <c r="S122" s="12">
        <v>1.1779203812027905E-2</v>
      </c>
      <c r="T122" s="12">
        <v>1.1779203812027905E-2</v>
      </c>
      <c r="U122" s="12">
        <v>1.1779203812027905E-2</v>
      </c>
      <c r="V122" s="12">
        <v>1.1779203812027905E-2</v>
      </c>
      <c r="W122" s="12">
        <v>1.1779203812027905E-2</v>
      </c>
      <c r="X122" s="12">
        <v>1.1779203812027905E-2</v>
      </c>
      <c r="Y122" s="12">
        <v>1.1779203812027905E-2</v>
      </c>
      <c r="Z122" s="12">
        <v>1.1779203812027905E-2</v>
      </c>
      <c r="AA122" s="12">
        <v>1.1779203812027905E-2</v>
      </c>
      <c r="AB122" s="12">
        <v>9.82813505047897E-3</v>
      </c>
      <c r="AC122" s="12">
        <v>9.82813505047897E-3</v>
      </c>
      <c r="AD122" s="12">
        <v>9.82813505047897E-3</v>
      </c>
      <c r="AE122" s="12">
        <v>9.82813505047897E-3</v>
      </c>
      <c r="AF122" s="12">
        <v>9.82813505047897E-3</v>
      </c>
      <c r="AG122" s="12">
        <v>9.82813505047897E-3</v>
      </c>
      <c r="AH122" s="12">
        <v>9.82813505047897E-3</v>
      </c>
      <c r="AI122" s="12">
        <v>9.82813505047897E-3</v>
      </c>
      <c r="AJ122" s="12">
        <v>9.82813505047897E-3</v>
      </c>
      <c r="AK122" s="12">
        <v>9.82813505047897E-3</v>
      </c>
      <c r="AL122" s="12">
        <v>9.82813505047897E-3</v>
      </c>
      <c r="AM122" s="12">
        <v>9.8184382607298601E-3</v>
      </c>
      <c r="AN122" s="12">
        <v>9.7893861602816323E-3</v>
      </c>
      <c r="AO122" s="12">
        <v>9.7410934045021099E-3</v>
      </c>
      <c r="AP122" s="12">
        <v>9.6737505828354952E-3</v>
      </c>
      <c r="AQ122" s="12">
        <v>9.5876234666328972E-3</v>
      </c>
      <c r="AR122" s="12">
        <v>9.4830519602742292E-3</v>
      </c>
      <c r="AS122" s="12">
        <v>9.360448759720915E-3</v>
      </c>
      <c r="AT122" s="12">
        <v>9.2202977237934615E-3</v>
      </c>
      <c r="AU122" s="12">
        <v>9.0631519646017598E-3</v>
      </c>
      <c r="AV122" s="12">
        <v>8.8896316646642701E-3</v>
      </c>
      <c r="AW122" s="12">
        <v>8.7004216293309587E-3</v>
      </c>
      <c r="AX122" s="12">
        <v>8.496268584169445E-3</v>
      </c>
      <c r="AY122" s="12">
        <v>8.2779782279803274E-3</v>
      </c>
      <c r="AZ122" s="12">
        <v>8.0464120530721068E-3</v>
      </c>
      <c r="BA122" s="12">
        <v>7.8024839453446262E-3</v>
      </c>
      <c r="BB122" s="12">
        <v>7.5471565775989272E-3</v>
      </c>
      <c r="BC122" s="12">
        <v>7.2814376103075302E-3</v>
      </c>
      <c r="BD122" s="12">
        <v>7.006375714838883E-3</v>
      </c>
      <c r="BE122" s="12">
        <v>6.7230564348305733E-3</v>
      </c>
      <c r="BF122" s="12">
        <v>6.4325979020445267E-3</v>
      </c>
      <c r="BG122" s="12">
        <v>6.1361464236117692E-3</v>
      </c>
      <c r="BH122" s="12">
        <v>5.8348719580818787E-3</v>
      </c>
      <c r="BI122" s="12">
        <v>5.529963498131089E-3</v>
      </c>
      <c r="BJ122" s="12">
        <v>5.2226243781514003E-3</v>
      </c>
      <c r="BK122" s="12">
        <v>4.914067525239485E-3</v>
      </c>
      <c r="BL122" s="12">
        <v>4.6055106723275705E-3</v>
      </c>
      <c r="BM122" s="12">
        <v>4.2981715523478826E-3</v>
      </c>
      <c r="BN122" s="12">
        <v>3.9932630923970921E-3</v>
      </c>
      <c r="BO122" s="12">
        <v>3.6919886268671999E-3</v>
      </c>
      <c r="BP122" s="12">
        <v>3.3955371484344445E-3</v>
      </c>
      <c r="BQ122" s="12">
        <v>3.1050786156483984E-3</v>
      </c>
      <c r="BR122" s="12">
        <v>2.8217593356400874E-3</v>
      </c>
      <c r="BS122" s="12">
        <v>2.5466974401714389E-3</v>
      </c>
      <c r="BT122" s="12">
        <v>2.280978472880041E-3</v>
      </c>
      <c r="BU122" s="12">
        <v>2.0256511051343459E-3</v>
      </c>
      <c r="BV122" s="12">
        <v>1.7817229974068623E-3</v>
      </c>
      <c r="BW122" s="12">
        <v>1.5501568224986419E-3</v>
      </c>
      <c r="BX122" s="12">
        <v>1.3318664663095261E-3</v>
      </c>
      <c r="BY122" s="12">
        <v>1.1277134211480123E-3</v>
      </c>
      <c r="BZ122" s="12">
        <v>9.3850338581470119E-4</v>
      </c>
      <c r="CA122" s="12">
        <v>7.6498308587721062E-4</v>
      </c>
      <c r="CB122" s="12">
        <v>6.0783732668550706E-4</v>
      </c>
      <c r="CC122" s="12">
        <v>4.6768629075805563E-4</v>
      </c>
      <c r="CD122" s="13">
        <v>3.4508309020474075E-4</v>
      </c>
      <c r="CE122" s="13">
        <v>2.4051158384607395E-4</v>
      </c>
      <c r="CF122" s="13">
        <v>1.5438446764347609E-4</v>
      </c>
      <c r="CG122" s="13">
        <v>8.7041645976860106E-5</v>
      </c>
      <c r="CH122" s="13">
        <v>3.8748890197338413E-5</v>
      </c>
      <c r="CI122" s="13">
        <v>9.6967897491090098E-6</v>
      </c>
      <c r="CJ122" s="13">
        <v>0</v>
      </c>
    </row>
    <row r="123" spans="1:88">
      <c r="A123" s="4" t="s">
        <v>576</v>
      </c>
      <c r="B123" s="10" t="s">
        <v>515</v>
      </c>
      <c r="C123" s="11" t="s">
        <v>373</v>
      </c>
      <c r="D123" s="8" t="s">
        <v>516</v>
      </c>
      <c r="E123" s="12">
        <v>2.3662912000228888E-3</v>
      </c>
      <c r="F123" s="12">
        <v>2.3662912000228888E-3</v>
      </c>
      <c r="G123" s="12">
        <v>2.3662912000228888E-3</v>
      </c>
      <c r="H123" s="12">
        <v>2.3662912000228888E-3</v>
      </c>
      <c r="I123" s="12">
        <v>2.3662912000228888E-3</v>
      </c>
      <c r="J123" s="12">
        <v>-3.6611891826724419E-3</v>
      </c>
      <c r="K123" s="12">
        <v>-3.6611891826724419E-3</v>
      </c>
      <c r="L123" s="12">
        <v>-3.6611891826724419E-3</v>
      </c>
      <c r="M123" s="12">
        <v>-3.6611891826724419E-3</v>
      </c>
      <c r="N123" s="12">
        <v>-3.6611891826724419E-3</v>
      </c>
      <c r="O123" s="12">
        <v>-3.6611891826724419E-3</v>
      </c>
      <c r="P123" s="12">
        <v>-9.4539182833102888E-3</v>
      </c>
      <c r="Q123" s="12">
        <v>-9.4539182833102888E-3</v>
      </c>
      <c r="R123" s="12">
        <v>-9.4539182833102888E-3</v>
      </c>
      <c r="S123" s="12">
        <v>-9.4539182833102888E-3</v>
      </c>
      <c r="T123" s="12">
        <v>-9.4539182833102888E-3</v>
      </c>
      <c r="U123" s="12">
        <v>-9.4539182833102888E-3</v>
      </c>
      <c r="V123" s="12">
        <v>-9.4539182833102888E-3</v>
      </c>
      <c r="W123" s="12">
        <v>-9.4539182833102888E-3</v>
      </c>
      <c r="X123" s="12">
        <v>-9.4539182833102888E-3</v>
      </c>
      <c r="Y123" s="12">
        <v>-9.4539182833102888E-3</v>
      </c>
      <c r="Z123" s="12">
        <v>-9.4539182833102888E-3</v>
      </c>
      <c r="AA123" s="12">
        <v>-9.4539182833102888E-3</v>
      </c>
      <c r="AB123" s="12">
        <v>-8.0638646295954075E-3</v>
      </c>
      <c r="AC123" s="12">
        <v>-8.0638646295954075E-3</v>
      </c>
      <c r="AD123" s="12">
        <v>-8.0638646295954075E-3</v>
      </c>
      <c r="AE123" s="12">
        <v>-8.0638646295954075E-3</v>
      </c>
      <c r="AF123" s="12">
        <v>-8.0638646295954075E-3</v>
      </c>
      <c r="AG123" s="12">
        <v>-8.0638646295954075E-3</v>
      </c>
      <c r="AH123" s="12">
        <v>-8.0638646295954075E-3</v>
      </c>
      <c r="AI123" s="12">
        <v>-8.0638646295954075E-3</v>
      </c>
      <c r="AJ123" s="12">
        <v>-8.0638646295954075E-3</v>
      </c>
      <c r="AK123" s="12">
        <v>-8.0638646295954075E-3</v>
      </c>
      <c r="AL123" s="12">
        <v>-8.0638646295954075E-3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0</v>
      </c>
      <c r="CD123" s="13">
        <v>0</v>
      </c>
      <c r="CE123" s="13">
        <v>0</v>
      </c>
      <c r="CF123" s="13">
        <v>0</v>
      </c>
      <c r="CG123" s="13">
        <v>0</v>
      </c>
      <c r="CH123" s="13">
        <v>0</v>
      </c>
      <c r="CI123" s="13">
        <v>0</v>
      </c>
      <c r="CJ123" s="13">
        <v>0</v>
      </c>
    </row>
    <row r="124" spans="1:88">
      <c r="A124" s="4" t="s">
        <v>576</v>
      </c>
      <c r="B124" s="10" t="s">
        <v>515</v>
      </c>
      <c r="C124" s="11" t="s">
        <v>375</v>
      </c>
      <c r="D124" s="8" t="s">
        <v>517</v>
      </c>
      <c r="E124" s="12">
        <v>2.3662912000228888E-3</v>
      </c>
      <c r="F124" s="12">
        <v>2.3662912000228888E-3</v>
      </c>
      <c r="G124" s="12">
        <v>2.3662912000228888E-3</v>
      </c>
      <c r="H124" s="12">
        <v>2.3662912000228888E-3</v>
      </c>
      <c r="I124" s="12">
        <v>2.3662912000228888E-3</v>
      </c>
      <c r="J124" s="12">
        <v>-3.6611891826724419E-3</v>
      </c>
      <c r="K124" s="12">
        <v>-3.6611891826724419E-3</v>
      </c>
      <c r="L124" s="12">
        <v>-3.6611891826724419E-3</v>
      </c>
      <c r="M124" s="12">
        <v>-3.6611891826724419E-3</v>
      </c>
      <c r="N124" s="12">
        <v>-3.6611891826724419E-3</v>
      </c>
      <c r="O124" s="12">
        <v>-3.6611891826724419E-3</v>
      </c>
      <c r="P124" s="12">
        <v>-9.4539182833102888E-3</v>
      </c>
      <c r="Q124" s="12">
        <v>-9.4539182833102888E-3</v>
      </c>
      <c r="R124" s="12">
        <v>-9.4539182833102888E-3</v>
      </c>
      <c r="S124" s="12">
        <v>-9.4539182833102888E-3</v>
      </c>
      <c r="T124" s="12">
        <v>-9.4539182833102888E-3</v>
      </c>
      <c r="U124" s="12">
        <v>-9.4539182833102888E-3</v>
      </c>
      <c r="V124" s="12">
        <v>-9.4539182833102888E-3</v>
      </c>
      <c r="W124" s="12">
        <v>-9.4539182833102888E-3</v>
      </c>
      <c r="X124" s="12">
        <v>-9.4539182833102888E-3</v>
      </c>
      <c r="Y124" s="12">
        <v>-9.4539182833102888E-3</v>
      </c>
      <c r="Z124" s="12">
        <v>-9.4539182833102888E-3</v>
      </c>
      <c r="AA124" s="12">
        <v>-9.4539182833102888E-3</v>
      </c>
      <c r="AB124" s="12">
        <v>-8.0638646295954075E-3</v>
      </c>
      <c r="AC124" s="12">
        <v>-8.0638646295954075E-3</v>
      </c>
      <c r="AD124" s="12">
        <v>-8.0638646295954075E-3</v>
      </c>
      <c r="AE124" s="12">
        <v>-8.0638646295954075E-3</v>
      </c>
      <c r="AF124" s="12">
        <v>-8.0638646295954075E-3</v>
      </c>
      <c r="AG124" s="12">
        <v>-8.0638646295954075E-3</v>
      </c>
      <c r="AH124" s="12">
        <v>-8.0638646295954075E-3</v>
      </c>
      <c r="AI124" s="12">
        <v>-8.0638646295954075E-3</v>
      </c>
      <c r="AJ124" s="12">
        <v>-8.0638646295954075E-3</v>
      </c>
      <c r="AK124" s="12">
        <v>-8.0638646295954075E-3</v>
      </c>
      <c r="AL124" s="12">
        <v>-8.0638646295954075E-3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0</v>
      </c>
      <c r="CA124" s="12">
        <v>0</v>
      </c>
      <c r="CB124" s="12">
        <v>0</v>
      </c>
      <c r="CC124" s="12">
        <v>0</v>
      </c>
      <c r="CD124" s="13">
        <v>0</v>
      </c>
      <c r="CE124" s="13">
        <v>0</v>
      </c>
      <c r="CF124" s="13">
        <v>0</v>
      </c>
      <c r="CG124" s="13">
        <v>0</v>
      </c>
      <c r="CH124" s="13">
        <v>0</v>
      </c>
      <c r="CI124" s="13">
        <v>0</v>
      </c>
      <c r="CJ124" s="13">
        <v>0</v>
      </c>
    </row>
    <row r="125" spans="1:88">
      <c r="A125" s="4" t="s">
        <v>576</v>
      </c>
      <c r="B125" s="10" t="s">
        <v>515</v>
      </c>
      <c r="C125" s="11" t="s">
        <v>377</v>
      </c>
      <c r="D125" s="8" t="s">
        <v>518</v>
      </c>
      <c r="E125" s="12">
        <v>2.3662912000228888E-3</v>
      </c>
      <c r="F125" s="12">
        <v>2.3662912000228888E-3</v>
      </c>
      <c r="G125" s="12">
        <v>2.3662912000228888E-3</v>
      </c>
      <c r="H125" s="12">
        <v>2.3662912000228888E-3</v>
      </c>
      <c r="I125" s="12">
        <v>2.3662912000228888E-3</v>
      </c>
      <c r="J125" s="12">
        <v>-3.6611891826724419E-3</v>
      </c>
      <c r="K125" s="12">
        <v>-3.6611891826724419E-3</v>
      </c>
      <c r="L125" s="12">
        <v>-3.6611891826724419E-3</v>
      </c>
      <c r="M125" s="12">
        <v>-3.6611891826724419E-3</v>
      </c>
      <c r="N125" s="12">
        <v>-3.6611891826724419E-3</v>
      </c>
      <c r="O125" s="12">
        <v>-3.6611891826724419E-3</v>
      </c>
      <c r="P125" s="12">
        <v>-9.4539182833102888E-3</v>
      </c>
      <c r="Q125" s="12">
        <v>-9.4539182833102888E-3</v>
      </c>
      <c r="R125" s="12">
        <v>-9.4539182833102888E-3</v>
      </c>
      <c r="S125" s="12">
        <v>-9.4539182833102888E-3</v>
      </c>
      <c r="T125" s="12">
        <v>-9.4539182833102888E-3</v>
      </c>
      <c r="U125" s="12">
        <v>-9.4539182833102888E-3</v>
      </c>
      <c r="V125" s="12">
        <v>-9.4539182833102888E-3</v>
      </c>
      <c r="W125" s="12">
        <v>-9.4539182833102888E-3</v>
      </c>
      <c r="X125" s="12">
        <v>-9.4539182833102888E-3</v>
      </c>
      <c r="Y125" s="12">
        <v>-9.4539182833102888E-3</v>
      </c>
      <c r="Z125" s="12">
        <v>-9.4539182833102888E-3</v>
      </c>
      <c r="AA125" s="12">
        <v>-9.4539182833102888E-3</v>
      </c>
      <c r="AB125" s="12">
        <v>-8.0638646295954075E-3</v>
      </c>
      <c r="AC125" s="12">
        <v>-8.0638646295954075E-3</v>
      </c>
      <c r="AD125" s="12">
        <v>-8.0638646295954075E-3</v>
      </c>
      <c r="AE125" s="12">
        <v>-8.0638646295954075E-3</v>
      </c>
      <c r="AF125" s="12">
        <v>-8.0638646295954075E-3</v>
      </c>
      <c r="AG125" s="12">
        <v>-8.0638646295954075E-3</v>
      </c>
      <c r="AH125" s="12">
        <v>-8.0638646295954075E-3</v>
      </c>
      <c r="AI125" s="12">
        <v>-8.0638646295954075E-3</v>
      </c>
      <c r="AJ125" s="12">
        <v>-8.0638646295954075E-3</v>
      </c>
      <c r="AK125" s="12">
        <v>-8.0638646295954075E-3</v>
      </c>
      <c r="AL125" s="12">
        <v>-8.0638646295954075E-3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3">
        <v>0</v>
      </c>
      <c r="CE125" s="13">
        <v>0</v>
      </c>
      <c r="CF125" s="13">
        <v>0</v>
      </c>
      <c r="CG125" s="13">
        <v>0</v>
      </c>
      <c r="CH125" s="13">
        <v>0</v>
      </c>
      <c r="CI125" s="13">
        <v>0</v>
      </c>
      <c r="CJ125" s="13">
        <v>0</v>
      </c>
    </row>
    <row r="126" spans="1:88">
      <c r="A126" s="4" t="s">
        <v>576</v>
      </c>
      <c r="B126" s="10" t="s">
        <v>515</v>
      </c>
      <c r="C126" s="11" t="s">
        <v>379</v>
      </c>
      <c r="D126" s="8" t="s">
        <v>519</v>
      </c>
      <c r="E126" s="12">
        <v>2.3662912000228888E-3</v>
      </c>
      <c r="F126" s="12">
        <v>2.3662912000228888E-3</v>
      </c>
      <c r="G126" s="12">
        <v>2.3662912000228888E-3</v>
      </c>
      <c r="H126" s="12">
        <v>2.3662912000228888E-3</v>
      </c>
      <c r="I126" s="12">
        <v>2.3662912000228888E-3</v>
      </c>
      <c r="J126" s="12">
        <v>-3.6611891826724419E-3</v>
      </c>
      <c r="K126" s="12">
        <v>-3.6611891826724419E-3</v>
      </c>
      <c r="L126" s="12">
        <v>-3.6611891826724419E-3</v>
      </c>
      <c r="M126" s="12">
        <v>-3.6611891826724419E-3</v>
      </c>
      <c r="N126" s="12">
        <v>-3.6611891826724419E-3</v>
      </c>
      <c r="O126" s="12">
        <v>-3.6611891826724419E-3</v>
      </c>
      <c r="P126" s="12">
        <v>-9.4539182833102888E-3</v>
      </c>
      <c r="Q126" s="12">
        <v>-9.4539182833102888E-3</v>
      </c>
      <c r="R126" s="12">
        <v>-9.4539182833102888E-3</v>
      </c>
      <c r="S126" s="12">
        <v>-9.4539182833102888E-3</v>
      </c>
      <c r="T126" s="12">
        <v>-9.4539182833102888E-3</v>
      </c>
      <c r="U126" s="12">
        <v>-9.4539182833102888E-3</v>
      </c>
      <c r="V126" s="12">
        <v>-9.4539182833102888E-3</v>
      </c>
      <c r="W126" s="12">
        <v>-9.4539182833102888E-3</v>
      </c>
      <c r="X126" s="12">
        <v>-9.4539182833102888E-3</v>
      </c>
      <c r="Y126" s="12">
        <v>-9.4539182833102888E-3</v>
      </c>
      <c r="Z126" s="12">
        <v>-9.4539182833102888E-3</v>
      </c>
      <c r="AA126" s="12">
        <v>-9.4539182833102888E-3</v>
      </c>
      <c r="AB126" s="12">
        <v>-8.0638646295954075E-3</v>
      </c>
      <c r="AC126" s="12">
        <v>-8.0638646295954075E-3</v>
      </c>
      <c r="AD126" s="12">
        <v>-8.0638646295954075E-3</v>
      </c>
      <c r="AE126" s="12">
        <v>-8.0638646295954075E-3</v>
      </c>
      <c r="AF126" s="12">
        <v>-8.0638646295954075E-3</v>
      </c>
      <c r="AG126" s="12">
        <v>-8.0638646295954075E-3</v>
      </c>
      <c r="AH126" s="12">
        <v>-8.0638646295954075E-3</v>
      </c>
      <c r="AI126" s="12">
        <v>-8.0638646295954075E-3</v>
      </c>
      <c r="AJ126" s="12">
        <v>-8.0638646295954075E-3</v>
      </c>
      <c r="AK126" s="12">
        <v>-8.0638646295954075E-3</v>
      </c>
      <c r="AL126" s="12">
        <v>-8.0638646295954075E-3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2">
        <v>0</v>
      </c>
      <c r="CD126" s="13">
        <v>0</v>
      </c>
      <c r="CE126" s="13">
        <v>0</v>
      </c>
      <c r="CF126" s="13">
        <v>0</v>
      </c>
      <c r="CG126" s="13">
        <v>0</v>
      </c>
      <c r="CH126" s="13">
        <v>0</v>
      </c>
      <c r="CI126" s="13">
        <v>0</v>
      </c>
      <c r="CJ126" s="13">
        <v>0</v>
      </c>
    </row>
    <row r="127" spans="1:88">
      <c r="A127" s="4" t="s">
        <v>576</v>
      </c>
      <c r="B127" s="10" t="s">
        <v>515</v>
      </c>
      <c r="C127" s="11" t="s">
        <v>381</v>
      </c>
      <c r="D127" s="8" t="s">
        <v>520</v>
      </c>
      <c r="E127" s="12">
        <v>2.3662912000228888E-3</v>
      </c>
      <c r="F127" s="12">
        <v>2.3662912000228888E-3</v>
      </c>
      <c r="G127" s="12">
        <v>2.3662912000228888E-3</v>
      </c>
      <c r="H127" s="12">
        <v>2.3662912000228888E-3</v>
      </c>
      <c r="I127" s="12">
        <v>2.3662912000228888E-3</v>
      </c>
      <c r="J127" s="12">
        <v>-3.6611891826724419E-3</v>
      </c>
      <c r="K127" s="12">
        <v>-3.6611891826724419E-3</v>
      </c>
      <c r="L127" s="12">
        <v>-3.6611891826724419E-3</v>
      </c>
      <c r="M127" s="12">
        <v>-3.6611891826724419E-3</v>
      </c>
      <c r="N127" s="12">
        <v>-3.6611891826724419E-3</v>
      </c>
      <c r="O127" s="12">
        <v>-3.6611891826724419E-3</v>
      </c>
      <c r="P127" s="12">
        <v>-9.4539182833102888E-3</v>
      </c>
      <c r="Q127" s="12">
        <v>-9.4539182833102888E-3</v>
      </c>
      <c r="R127" s="12">
        <v>-9.4539182833102888E-3</v>
      </c>
      <c r="S127" s="12">
        <v>-9.4539182833102888E-3</v>
      </c>
      <c r="T127" s="12">
        <v>-9.4539182833102888E-3</v>
      </c>
      <c r="U127" s="12">
        <v>-9.4539182833102888E-3</v>
      </c>
      <c r="V127" s="12">
        <v>-9.4539182833102888E-3</v>
      </c>
      <c r="W127" s="12">
        <v>-9.4539182833102888E-3</v>
      </c>
      <c r="X127" s="12">
        <v>-9.4539182833102888E-3</v>
      </c>
      <c r="Y127" s="12">
        <v>-9.4539182833102888E-3</v>
      </c>
      <c r="Z127" s="12">
        <v>-9.4539182833102888E-3</v>
      </c>
      <c r="AA127" s="12">
        <v>-9.4539182833102888E-3</v>
      </c>
      <c r="AB127" s="12">
        <v>-8.0638646295954075E-3</v>
      </c>
      <c r="AC127" s="12">
        <v>-8.0638646295954075E-3</v>
      </c>
      <c r="AD127" s="12">
        <v>-8.0638646295954075E-3</v>
      </c>
      <c r="AE127" s="12">
        <v>-8.0638646295954075E-3</v>
      </c>
      <c r="AF127" s="12">
        <v>-8.0638646295954075E-3</v>
      </c>
      <c r="AG127" s="12">
        <v>-8.0638646295954075E-3</v>
      </c>
      <c r="AH127" s="12">
        <v>-8.0638646295954075E-3</v>
      </c>
      <c r="AI127" s="12">
        <v>-8.0638646295954075E-3</v>
      </c>
      <c r="AJ127" s="12">
        <v>-8.0638646295954075E-3</v>
      </c>
      <c r="AK127" s="12">
        <v>-8.0638646295954075E-3</v>
      </c>
      <c r="AL127" s="12">
        <v>-8.0638646295954075E-3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  <c r="CA127" s="12">
        <v>0</v>
      </c>
      <c r="CB127" s="12">
        <v>0</v>
      </c>
      <c r="CC127" s="12">
        <v>0</v>
      </c>
      <c r="CD127" s="13">
        <v>0</v>
      </c>
      <c r="CE127" s="13">
        <v>0</v>
      </c>
      <c r="CF127" s="13">
        <v>0</v>
      </c>
      <c r="CG127" s="13">
        <v>0</v>
      </c>
      <c r="CH127" s="13">
        <v>0</v>
      </c>
      <c r="CI127" s="13">
        <v>0</v>
      </c>
      <c r="CJ127" s="13">
        <v>0</v>
      </c>
    </row>
    <row r="128" spans="1:88">
      <c r="A128" s="4" t="s">
        <v>576</v>
      </c>
      <c r="B128" s="10" t="s">
        <v>515</v>
      </c>
      <c r="C128" s="11" t="s">
        <v>383</v>
      </c>
      <c r="D128" s="8" t="s">
        <v>521</v>
      </c>
      <c r="E128" s="12">
        <v>2.3662912000228888E-3</v>
      </c>
      <c r="F128" s="12">
        <v>2.3662912000228888E-3</v>
      </c>
      <c r="G128" s="12">
        <v>2.3662912000228888E-3</v>
      </c>
      <c r="H128" s="12">
        <v>2.3662912000228888E-3</v>
      </c>
      <c r="I128" s="12">
        <v>2.3662912000228888E-3</v>
      </c>
      <c r="J128" s="12">
        <v>-3.6611891826724419E-3</v>
      </c>
      <c r="K128" s="12">
        <v>-3.6611891826724419E-3</v>
      </c>
      <c r="L128" s="12">
        <v>-3.6611891826724419E-3</v>
      </c>
      <c r="M128" s="12">
        <v>-3.6611891826724419E-3</v>
      </c>
      <c r="N128" s="12">
        <v>-3.6611891826724419E-3</v>
      </c>
      <c r="O128" s="12">
        <v>-3.6611891826724419E-3</v>
      </c>
      <c r="P128" s="12">
        <v>-9.4539182833102888E-3</v>
      </c>
      <c r="Q128" s="12">
        <v>-9.4539182833102888E-3</v>
      </c>
      <c r="R128" s="12">
        <v>-9.4539182833102888E-3</v>
      </c>
      <c r="S128" s="12">
        <v>-9.4539182833102888E-3</v>
      </c>
      <c r="T128" s="12">
        <v>-9.4539182833102888E-3</v>
      </c>
      <c r="U128" s="12">
        <v>-9.4539182833102888E-3</v>
      </c>
      <c r="V128" s="12">
        <v>-9.4539182833102888E-3</v>
      </c>
      <c r="W128" s="12">
        <v>-9.4539182833102888E-3</v>
      </c>
      <c r="X128" s="12">
        <v>-9.4539182833102888E-3</v>
      </c>
      <c r="Y128" s="12">
        <v>-9.4539182833102888E-3</v>
      </c>
      <c r="Z128" s="12">
        <v>-9.4539182833102888E-3</v>
      </c>
      <c r="AA128" s="12">
        <v>-9.4539182833102888E-3</v>
      </c>
      <c r="AB128" s="12">
        <v>-8.0638646295954075E-3</v>
      </c>
      <c r="AC128" s="12">
        <v>-8.0638646295954075E-3</v>
      </c>
      <c r="AD128" s="12">
        <v>-8.0638646295954075E-3</v>
      </c>
      <c r="AE128" s="12">
        <v>-8.0638646295954075E-3</v>
      </c>
      <c r="AF128" s="12">
        <v>-8.0638646295954075E-3</v>
      </c>
      <c r="AG128" s="12">
        <v>-8.0638646295954075E-3</v>
      </c>
      <c r="AH128" s="12">
        <v>-8.0638646295954075E-3</v>
      </c>
      <c r="AI128" s="12">
        <v>-8.0638646295954075E-3</v>
      </c>
      <c r="AJ128" s="12">
        <v>-8.0638646295954075E-3</v>
      </c>
      <c r="AK128" s="12">
        <v>-8.0638646295954075E-3</v>
      </c>
      <c r="AL128" s="12">
        <v>-8.0638646295954075E-3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2">
        <v>0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  <c r="CI128" s="13">
        <v>0</v>
      </c>
      <c r="CJ128" s="13">
        <v>0</v>
      </c>
    </row>
    <row r="129" spans="1:88">
      <c r="A129" s="4" t="s">
        <v>576</v>
      </c>
      <c r="B129" s="10" t="s">
        <v>515</v>
      </c>
      <c r="C129" s="11" t="s">
        <v>385</v>
      </c>
      <c r="D129" s="8" t="s">
        <v>522</v>
      </c>
      <c r="E129" s="12">
        <v>2.3662912000228888E-3</v>
      </c>
      <c r="F129" s="12">
        <v>2.3662912000228888E-3</v>
      </c>
      <c r="G129" s="12">
        <v>2.3662912000228888E-3</v>
      </c>
      <c r="H129" s="12">
        <v>2.3662912000228888E-3</v>
      </c>
      <c r="I129" s="12">
        <v>2.3662912000228888E-3</v>
      </c>
      <c r="J129" s="12">
        <v>-3.6611891826724419E-3</v>
      </c>
      <c r="K129" s="12">
        <v>-3.6611891826724419E-3</v>
      </c>
      <c r="L129" s="12">
        <v>-3.6611891826724419E-3</v>
      </c>
      <c r="M129" s="12">
        <v>-3.6611891826724419E-3</v>
      </c>
      <c r="N129" s="12">
        <v>-3.6611891826724419E-3</v>
      </c>
      <c r="O129" s="12">
        <v>-3.6611891826724419E-3</v>
      </c>
      <c r="P129" s="12">
        <v>-9.4539182833102888E-3</v>
      </c>
      <c r="Q129" s="12">
        <v>-9.4539182833102888E-3</v>
      </c>
      <c r="R129" s="12">
        <v>-9.4539182833102888E-3</v>
      </c>
      <c r="S129" s="12">
        <v>-9.4539182833102888E-3</v>
      </c>
      <c r="T129" s="12">
        <v>-9.4539182833102888E-3</v>
      </c>
      <c r="U129" s="12">
        <v>-9.4539182833102888E-3</v>
      </c>
      <c r="V129" s="12">
        <v>-9.4539182833102888E-3</v>
      </c>
      <c r="W129" s="12">
        <v>-9.4539182833102888E-3</v>
      </c>
      <c r="X129" s="12">
        <v>-9.4539182833102888E-3</v>
      </c>
      <c r="Y129" s="12">
        <v>-9.4539182833102888E-3</v>
      </c>
      <c r="Z129" s="12">
        <v>-9.4539182833102888E-3</v>
      </c>
      <c r="AA129" s="12">
        <v>-9.4539182833102888E-3</v>
      </c>
      <c r="AB129" s="12">
        <v>-8.0638646295954075E-3</v>
      </c>
      <c r="AC129" s="12">
        <v>-8.0638646295954075E-3</v>
      </c>
      <c r="AD129" s="12">
        <v>-8.0638646295954075E-3</v>
      </c>
      <c r="AE129" s="12">
        <v>-8.0638646295954075E-3</v>
      </c>
      <c r="AF129" s="12">
        <v>-8.0638646295954075E-3</v>
      </c>
      <c r="AG129" s="12">
        <v>-8.0638646295954075E-3</v>
      </c>
      <c r="AH129" s="12">
        <v>-8.0638646295954075E-3</v>
      </c>
      <c r="AI129" s="12">
        <v>-8.0638646295954075E-3</v>
      </c>
      <c r="AJ129" s="12">
        <v>-8.0638646295954075E-3</v>
      </c>
      <c r="AK129" s="12">
        <v>-8.0638646295954075E-3</v>
      </c>
      <c r="AL129" s="12">
        <v>-8.0638646295954075E-3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0</v>
      </c>
      <c r="BW129" s="12">
        <v>0</v>
      </c>
      <c r="BX129" s="12">
        <v>0</v>
      </c>
      <c r="BY129" s="12">
        <v>0</v>
      </c>
      <c r="BZ129" s="12">
        <v>0</v>
      </c>
      <c r="CA129" s="12">
        <v>0</v>
      </c>
      <c r="CB129" s="12">
        <v>0</v>
      </c>
      <c r="CC129" s="12">
        <v>0</v>
      </c>
      <c r="CD129" s="13">
        <v>0</v>
      </c>
      <c r="CE129" s="13">
        <v>0</v>
      </c>
      <c r="CF129" s="13">
        <v>0</v>
      </c>
      <c r="CG129" s="13">
        <v>0</v>
      </c>
      <c r="CH129" s="13">
        <v>0</v>
      </c>
      <c r="CI129" s="13">
        <v>0</v>
      </c>
      <c r="CJ129" s="13">
        <v>0</v>
      </c>
    </row>
    <row r="130" spans="1:88">
      <c r="A130" s="4" t="s">
        <v>576</v>
      </c>
      <c r="B130" s="10" t="s">
        <v>515</v>
      </c>
      <c r="C130" s="11" t="s">
        <v>387</v>
      </c>
      <c r="D130" s="8" t="s">
        <v>523</v>
      </c>
      <c r="E130" s="12">
        <v>2.3662912000228888E-3</v>
      </c>
      <c r="F130" s="12">
        <v>2.3662912000228888E-3</v>
      </c>
      <c r="G130" s="12">
        <v>2.3662912000228888E-3</v>
      </c>
      <c r="H130" s="12">
        <v>2.3662912000228888E-3</v>
      </c>
      <c r="I130" s="12">
        <v>2.3662912000228888E-3</v>
      </c>
      <c r="J130" s="12">
        <v>-3.6611891826724419E-3</v>
      </c>
      <c r="K130" s="12">
        <v>-3.6611891826724419E-3</v>
      </c>
      <c r="L130" s="12">
        <v>-3.6611891826724419E-3</v>
      </c>
      <c r="M130" s="12">
        <v>-3.6611891826724419E-3</v>
      </c>
      <c r="N130" s="12">
        <v>-3.6611891826724419E-3</v>
      </c>
      <c r="O130" s="12">
        <v>-3.6611891826724419E-3</v>
      </c>
      <c r="P130" s="12">
        <v>-9.4539182833102888E-3</v>
      </c>
      <c r="Q130" s="12">
        <v>-9.4539182833102888E-3</v>
      </c>
      <c r="R130" s="12">
        <v>-9.4539182833102888E-3</v>
      </c>
      <c r="S130" s="12">
        <v>-9.4539182833102888E-3</v>
      </c>
      <c r="T130" s="12">
        <v>-9.4539182833102888E-3</v>
      </c>
      <c r="U130" s="12">
        <v>-9.4539182833102888E-3</v>
      </c>
      <c r="V130" s="12">
        <v>-9.4539182833102888E-3</v>
      </c>
      <c r="W130" s="12">
        <v>-9.4539182833102888E-3</v>
      </c>
      <c r="X130" s="12">
        <v>-9.4539182833102888E-3</v>
      </c>
      <c r="Y130" s="12">
        <v>-9.4539182833102888E-3</v>
      </c>
      <c r="Z130" s="12">
        <v>-9.4539182833102888E-3</v>
      </c>
      <c r="AA130" s="12">
        <v>-9.4539182833102888E-3</v>
      </c>
      <c r="AB130" s="12">
        <v>-8.0638646295954075E-3</v>
      </c>
      <c r="AC130" s="12">
        <v>-8.0638646295954075E-3</v>
      </c>
      <c r="AD130" s="12">
        <v>-8.0638646295954075E-3</v>
      </c>
      <c r="AE130" s="12">
        <v>-8.0638646295954075E-3</v>
      </c>
      <c r="AF130" s="12">
        <v>-8.0638646295954075E-3</v>
      </c>
      <c r="AG130" s="12">
        <v>-8.0638646295954075E-3</v>
      </c>
      <c r="AH130" s="12">
        <v>-8.0638646295954075E-3</v>
      </c>
      <c r="AI130" s="12">
        <v>-8.0638646295954075E-3</v>
      </c>
      <c r="AJ130" s="12">
        <v>-8.0638646295954075E-3</v>
      </c>
      <c r="AK130" s="12">
        <v>-8.0638646295954075E-3</v>
      </c>
      <c r="AL130" s="12">
        <v>-8.0638646295954075E-3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2">
        <v>0</v>
      </c>
      <c r="CD130" s="13">
        <v>0</v>
      </c>
      <c r="CE130" s="13">
        <v>0</v>
      </c>
      <c r="CF130" s="13">
        <v>0</v>
      </c>
      <c r="CG130" s="13">
        <v>0</v>
      </c>
      <c r="CH130" s="13">
        <v>0</v>
      </c>
      <c r="CI130" s="13">
        <v>0</v>
      </c>
      <c r="CJ130" s="13">
        <v>0</v>
      </c>
    </row>
    <row r="131" spans="1:88">
      <c r="A131" s="4" t="s">
        <v>576</v>
      </c>
      <c r="B131" s="10" t="s">
        <v>515</v>
      </c>
      <c r="C131" s="11" t="s">
        <v>389</v>
      </c>
      <c r="D131" s="8" t="s">
        <v>524</v>
      </c>
      <c r="E131" s="12">
        <v>2.3662912000228888E-3</v>
      </c>
      <c r="F131" s="12">
        <v>2.3662912000228888E-3</v>
      </c>
      <c r="G131" s="12">
        <v>2.3662912000228888E-3</v>
      </c>
      <c r="H131" s="12">
        <v>2.3662912000228888E-3</v>
      </c>
      <c r="I131" s="12">
        <v>2.3662912000228888E-3</v>
      </c>
      <c r="J131" s="12">
        <v>-3.6611891826724419E-3</v>
      </c>
      <c r="K131" s="12">
        <v>-3.6611891826724419E-3</v>
      </c>
      <c r="L131" s="12">
        <v>-3.6611891826724419E-3</v>
      </c>
      <c r="M131" s="12">
        <v>-3.6611891826724419E-3</v>
      </c>
      <c r="N131" s="12">
        <v>-3.6611891826724419E-3</v>
      </c>
      <c r="O131" s="12">
        <v>-3.6611891826724419E-3</v>
      </c>
      <c r="P131" s="12">
        <v>-9.4539182833102888E-3</v>
      </c>
      <c r="Q131" s="12">
        <v>-9.4539182833102888E-3</v>
      </c>
      <c r="R131" s="12">
        <v>-9.4539182833102888E-3</v>
      </c>
      <c r="S131" s="12">
        <v>-9.4539182833102888E-3</v>
      </c>
      <c r="T131" s="12">
        <v>-9.4539182833102888E-3</v>
      </c>
      <c r="U131" s="12">
        <v>-9.4539182833102888E-3</v>
      </c>
      <c r="V131" s="12">
        <v>-9.4539182833102888E-3</v>
      </c>
      <c r="W131" s="12">
        <v>-9.4539182833102888E-3</v>
      </c>
      <c r="X131" s="12">
        <v>-9.4539182833102888E-3</v>
      </c>
      <c r="Y131" s="12">
        <v>-9.4539182833102888E-3</v>
      </c>
      <c r="Z131" s="12">
        <v>-9.4539182833102888E-3</v>
      </c>
      <c r="AA131" s="12">
        <v>-9.4539182833102888E-3</v>
      </c>
      <c r="AB131" s="12">
        <v>-8.0638646295954075E-3</v>
      </c>
      <c r="AC131" s="12">
        <v>-8.0638646295954075E-3</v>
      </c>
      <c r="AD131" s="12">
        <v>-8.0638646295954075E-3</v>
      </c>
      <c r="AE131" s="12">
        <v>-8.0638646295954075E-3</v>
      </c>
      <c r="AF131" s="12">
        <v>-8.0638646295954075E-3</v>
      </c>
      <c r="AG131" s="12">
        <v>-8.0638646295954075E-3</v>
      </c>
      <c r="AH131" s="12">
        <v>-8.0638646295954075E-3</v>
      </c>
      <c r="AI131" s="12">
        <v>-8.0638646295954075E-3</v>
      </c>
      <c r="AJ131" s="12">
        <v>-8.0638646295954075E-3</v>
      </c>
      <c r="AK131" s="12">
        <v>-8.0638646295954075E-3</v>
      </c>
      <c r="AL131" s="12">
        <v>-8.0638646295954075E-3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0</v>
      </c>
      <c r="CA131" s="12">
        <v>0</v>
      </c>
      <c r="CB131" s="12">
        <v>0</v>
      </c>
      <c r="CC131" s="12">
        <v>0</v>
      </c>
      <c r="CD131" s="13">
        <v>0</v>
      </c>
      <c r="CE131" s="13">
        <v>0</v>
      </c>
      <c r="CF131" s="13">
        <v>0</v>
      </c>
      <c r="CG131" s="13">
        <v>0</v>
      </c>
      <c r="CH131" s="13">
        <v>0</v>
      </c>
      <c r="CI131" s="13">
        <v>0</v>
      </c>
      <c r="CJ131" s="13">
        <v>0</v>
      </c>
    </row>
    <row r="132" spans="1:88">
      <c r="A132" s="4" t="s">
        <v>576</v>
      </c>
      <c r="B132" s="10" t="s">
        <v>515</v>
      </c>
      <c r="C132" s="11" t="s">
        <v>391</v>
      </c>
      <c r="D132" s="8" t="s">
        <v>525</v>
      </c>
      <c r="E132" s="12">
        <v>2.3662912000228888E-3</v>
      </c>
      <c r="F132" s="12">
        <v>2.3662912000228888E-3</v>
      </c>
      <c r="G132" s="12">
        <v>2.3662912000228888E-3</v>
      </c>
      <c r="H132" s="12">
        <v>2.3662912000228888E-3</v>
      </c>
      <c r="I132" s="12">
        <v>2.3662912000228888E-3</v>
      </c>
      <c r="J132" s="12">
        <v>-3.6611891826724419E-3</v>
      </c>
      <c r="K132" s="12">
        <v>-3.6611891826724419E-3</v>
      </c>
      <c r="L132" s="12">
        <v>-3.6611891826724419E-3</v>
      </c>
      <c r="M132" s="12">
        <v>-3.6611891826724419E-3</v>
      </c>
      <c r="N132" s="12">
        <v>-3.6611891826724419E-3</v>
      </c>
      <c r="O132" s="12">
        <v>-3.6611891826724419E-3</v>
      </c>
      <c r="P132" s="12">
        <v>-9.4539182833102888E-3</v>
      </c>
      <c r="Q132" s="12">
        <v>-9.4539182833102888E-3</v>
      </c>
      <c r="R132" s="12">
        <v>-9.4539182833102888E-3</v>
      </c>
      <c r="S132" s="12">
        <v>-9.4539182833102888E-3</v>
      </c>
      <c r="T132" s="12">
        <v>-9.4539182833102888E-3</v>
      </c>
      <c r="U132" s="12">
        <v>-9.4539182833102888E-3</v>
      </c>
      <c r="V132" s="12">
        <v>-9.4539182833102888E-3</v>
      </c>
      <c r="W132" s="12">
        <v>-9.4539182833102888E-3</v>
      </c>
      <c r="X132" s="12">
        <v>-9.4539182833102888E-3</v>
      </c>
      <c r="Y132" s="12">
        <v>-9.4539182833102888E-3</v>
      </c>
      <c r="Z132" s="12">
        <v>-9.4539182833102888E-3</v>
      </c>
      <c r="AA132" s="12">
        <v>-9.4539182833102888E-3</v>
      </c>
      <c r="AB132" s="12">
        <v>-8.0638646295954075E-3</v>
      </c>
      <c r="AC132" s="12">
        <v>-8.0638646295954075E-3</v>
      </c>
      <c r="AD132" s="12">
        <v>-8.0638646295954075E-3</v>
      </c>
      <c r="AE132" s="12">
        <v>-8.0638646295954075E-3</v>
      </c>
      <c r="AF132" s="12">
        <v>-8.0638646295954075E-3</v>
      </c>
      <c r="AG132" s="12">
        <v>-8.0638646295954075E-3</v>
      </c>
      <c r="AH132" s="12">
        <v>-8.0638646295954075E-3</v>
      </c>
      <c r="AI132" s="12">
        <v>-8.0638646295954075E-3</v>
      </c>
      <c r="AJ132" s="12">
        <v>-8.0638646295954075E-3</v>
      </c>
      <c r="AK132" s="12">
        <v>-8.0638646295954075E-3</v>
      </c>
      <c r="AL132" s="12">
        <v>-8.0638646295954075E-3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3">
        <v>0</v>
      </c>
      <c r="CE132" s="13">
        <v>0</v>
      </c>
      <c r="CF132" s="13">
        <v>0</v>
      </c>
      <c r="CG132" s="13">
        <v>0</v>
      </c>
      <c r="CH132" s="13">
        <v>0</v>
      </c>
      <c r="CI132" s="13">
        <v>0</v>
      </c>
      <c r="CJ132" s="13">
        <v>0</v>
      </c>
    </row>
    <row r="133" spans="1:88">
      <c r="A133" s="4" t="s">
        <v>576</v>
      </c>
      <c r="B133" s="10" t="s">
        <v>515</v>
      </c>
      <c r="C133" s="11" t="s">
        <v>393</v>
      </c>
      <c r="D133" s="8" t="s">
        <v>526</v>
      </c>
      <c r="E133" s="12">
        <v>2.3662912000228888E-3</v>
      </c>
      <c r="F133" s="12">
        <v>2.3662912000228888E-3</v>
      </c>
      <c r="G133" s="12">
        <v>2.3662912000228888E-3</v>
      </c>
      <c r="H133" s="12">
        <v>2.3662912000228888E-3</v>
      </c>
      <c r="I133" s="12">
        <v>2.3662912000228888E-3</v>
      </c>
      <c r="J133" s="12">
        <v>-3.6611891826724419E-3</v>
      </c>
      <c r="K133" s="12">
        <v>-3.6611891826724419E-3</v>
      </c>
      <c r="L133" s="12">
        <v>-3.6611891826724419E-3</v>
      </c>
      <c r="M133" s="12">
        <v>-3.6611891826724419E-3</v>
      </c>
      <c r="N133" s="12">
        <v>-3.6611891826724419E-3</v>
      </c>
      <c r="O133" s="12">
        <v>-3.6611891826724419E-3</v>
      </c>
      <c r="P133" s="12">
        <v>-9.4539182833102888E-3</v>
      </c>
      <c r="Q133" s="12">
        <v>-9.4539182833102888E-3</v>
      </c>
      <c r="R133" s="12">
        <v>-9.4539182833102888E-3</v>
      </c>
      <c r="S133" s="12">
        <v>-9.4539182833102888E-3</v>
      </c>
      <c r="T133" s="12">
        <v>-9.4539182833102888E-3</v>
      </c>
      <c r="U133" s="12">
        <v>-9.4539182833102888E-3</v>
      </c>
      <c r="V133" s="12">
        <v>-9.4539182833102888E-3</v>
      </c>
      <c r="W133" s="12">
        <v>-9.4539182833102888E-3</v>
      </c>
      <c r="X133" s="12">
        <v>-9.4539182833102888E-3</v>
      </c>
      <c r="Y133" s="12">
        <v>-9.4539182833102888E-3</v>
      </c>
      <c r="Z133" s="12">
        <v>-9.4539182833102888E-3</v>
      </c>
      <c r="AA133" s="12">
        <v>-9.4539182833102888E-3</v>
      </c>
      <c r="AB133" s="12">
        <v>-8.0638646295954075E-3</v>
      </c>
      <c r="AC133" s="12">
        <v>-8.0638646295954075E-3</v>
      </c>
      <c r="AD133" s="12">
        <v>-8.0638646295954075E-3</v>
      </c>
      <c r="AE133" s="12">
        <v>-8.0638646295954075E-3</v>
      </c>
      <c r="AF133" s="12">
        <v>-8.0638646295954075E-3</v>
      </c>
      <c r="AG133" s="12">
        <v>-8.0638646295954075E-3</v>
      </c>
      <c r="AH133" s="12">
        <v>-8.0638646295954075E-3</v>
      </c>
      <c r="AI133" s="12">
        <v>-8.0638646295954075E-3</v>
      </c>
      <c r="AJ133" s="12">
        <v>-8.0638646295954075E-3</v>
      </c>
      <c r="AK133" s="12">
        <v>-8.0638646295954075E-3</v>
      </c>
      <c r="AL133" s="12">
        <v>-8.0638646295954075E-3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0</v>
      </c>
      <c r="CA133" s="12">
        <v>0</v>
      </c>
      <c r="CB133" s="12">
        <v>0</v>
      </c>
      <c r="CC133" s="12">
        <v>0</v>
      </c>
      <c r="CD133" s="13">
        <v>0</v>
      </c>
      <c r="CE133" s="13">
        <v>0</v>
      </c>
      <c r="CF133" s="13">
        <v>0</v>
      </c>
      <c r="CG133" s="13">
        <v>0</v>
      </c>
      <c r="CH133" s="13">
        <v>0</v>
      </c>
      <c r="CI133" s="13">
        <v>0</v>
      </c>
      <c r="CJ133" s="13">
        <v>0</v>
      </c>
    </row>
    <row r="134" spans="1:88">
      <c r="A134" s="4" t="s">
        <v>576</v>
      </c>
      <c r="B134" s="10" t="s">
        <v>527</v>
      </c>
      <c r="C134" s="11" t="s">
        <v>373</v>
      </c>
      <c r="D134" s="8" t="s">
        <v>528</v>
      </c>
      <c r="E134" s="12">
        <v>1.5245373270070584E-2</v>
      </c>
      <c r="F134" s="12">
        <v>1.5245373270070584E-2</v>
      </c>
      <c r="G134" s="12">
        <v>1.5245373270070584E-2</v>
      </c>
      <c r="H134" s="12">
        <v>1.5245373270070584E-2</v>
      </c>
      <c r="I134" s="12">
        <v>1.5245373270070584E-2</v>
      </c>
      <c r="J134" s="12">
        <v>8.0831438058324157E-3</v>
      </c>
      <c r="K134" s="12">
        <v>8.0831438058324157E-3</v>
      </c>
      <c r="L134" s="12">
        <v>8.0831438058324157E-3</v>
      </c>
      <c r="M134" s="12">
        <v>8.0831438058324157E-3</v>
      </c>
      <c r="N134" s="12">
        <v>8.0831438058324157E-3</v>
      </c>
      <c r="O134" s="12">
        <v>8.0831438058324157E-3</v>
      </c>
      <c r="P134" s="12">
        <v>5.8456499448167332E-3</v>
      </c>
      <c r="Q134" s="12">
        <v>5.8456499448167332E-3</v>
      </c>
      <c r="R134" s="12">
        <v>5.8456499448167332E-3</v>
      </c>
      <c r="S134" s="12">
        <v>5.8456499448167332E-3</v>
      </c>
      <c r="T134" s="12">
        <v>5.8456499448167332E-3</v>
      </c>
      <c r="U134" s="12">
        <v>5.8456499448167332E-3</v>
      </c>
      <c r="V134" s="12">
        <v>5.8456499448167332E-3</v>
      </c>
      <c r="W134" s="12">
        <v>5.8456499448167332E-3</v>
      </c>
      <c r="X134" s="12">
        <v>5.8456499448167332E-3</v>
      </c>
      <c r="Y134" s="12">
        <v>5.8456499448167332E-3</v>
      </c>
      <c r="Z134" s="12">
        <v>5.8456499448167332E-3</v>
      </c>
      <c r="AA134" s="12">
        <v>5.8456499448167332E-3</v>
      </c>
      <c r="AB134" s="12">
        <v>7.1999872954227051E-3</v>
      </c>
      <c r="AC134" s="12">
        <v>7.1999872954227051E-3</v>
      </c>
      <c r="AD134" s="12">
        <v>7.1999872954227051E-3</v>
      </c>
      <c r="AE134" s="12">
        <v>7.1999872954227051E-3</v>
      </c>
      <c r="AF134" s="12">
        <v>7.1999872954227051E-3</v>
      </c>
      <c r="AG134" s="12">
        <v>7.1999872954227051E-3</v>
      </c>
      <c r="AH134" s="12">
        <v>7.1999872954227051E-3</v>
      </c>
      <c r="AI134" s="12">
        <v>7.1999872954227051E-3</v>
      </c>
      <c r="AJ134" s="12">
        <v>7.1999872954227051E-3</v>
      </c>
      <c r="AK134" s="12">
        <v>7.1999872954227051E-3</v>
      </c>
      <c r="AL134" s="12">
        <v>7.1999872954227051E-3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0</v>
      </c>
      <c r="CC134" s="12">
        <v>0</v>
      </c>
      <c r="CD134" s="13">
        <v>0</v>
      </c>
      <c r="CE134" s="13">
        <v>0</v>
      </c>
      <c r="CF134" s="13">
        <v>0</v>
      </c>
      <c r="CG134" s="13">
        <v>0</v>
      </c>
      <c r="CH134" s="13">
        <v>0</v>
      </c>
      <c r="CI134" s="13">
        <v>0</v>
      </c>
      <c r="CJ134" s="13">
        <v>0</v>
      </c>
    </row>
    <row r="135" spans="1:88">
      <c r="A135" s="4" t="s">
        <v>576</v>
      </c>
      <c r="B135" s="10" t="s">
        <v>527</v>
      </c>
      <c r="C135" s="11" t="s">
        <v>375</v>
      </c>
      <c r="D135" s="8" t="s">
        <v>529</v>
      </c>
      <c r="E135" s="12">
        <v>1.5245373270070584E-2</v>
      </c>
      <c r="F135" s="12">
        <v>1.5245373270070584E-2</v>
      </c>
      <c r="G135" s="12">
        <v>1.5245373270070584E-2</v>
      </c>
      <c r="H135" s="12">
        <v>1.5245373270070584E-2</v>
      </c>
      <c r="I135" s="12">
        <v>1.5245373270070584E-2</v>
      </c>
      <c r="J135" s="12">
        <v>8.0831438058324157E-3</v>
      </c>
      <c r="K135" s="12">
        <v>8.0831438058324157E-3</v>
      </c>
      <c r="L135" s="12">
        <v>8.0831438058324157E-3</v>
      </c>
      <c r="M135" s="12">
        <v>8.0831438058324157E-3</v>
      </c>
      <c r="N135" s="12">
        <v>8.0831438058324157E-3</v>
      </c>
      <c r="O135" s="12">
        <v>8.0831438058324157E-3</v>
      </c>
      <c r="P135" s="12">
        <v>5.8456499448167332E-3</v>
      </c>
      <c r="Q135" s="12">
        <v>5.8456499448167332E-3</v>
      </c>
      <c r="R135" s="12">
        <v>5.8456499448167332E-3</v>
      </c>
      <c r="S135" s="12">
        <v>5.8456499448167332E-3</v>
      </c>
      <c r="T135" s="12">
        <v>5.8456499448167332E-3</v>
      </c>
      <c r="U135" s="12">
        <v>5.8456499448167332E-3</v>
      </c>
      <c r="V135" s="12">
        <v>5.8456499448167332E-3</v>
      </c>
      <c r="W135" s="12">
        <v>5.8456499448167332E-3</v>
      </c>
      <c r="X135" s="12">
        <v>5.8456499448167332E-3</v>
      </c>
      <c r="Y135" s="12">
        <v>5.8456499448167332E-3</v>
      </c>
      <c r="Z135" s="12">
        <v>5.8456499448167332E-3</v>
      </c>
      <c r="AA135" s="12">
        <v>5.8456499448167332E-3</v>
      </c>
      <c r="AB135" s="12">
        <v>7.1999872954227051E-3</v>
      </c>
      <c r="AC135" s="12">
        <v>7.1999872954227051E-3</v>
      </c>
      <c r="AD135" s="12">
        <v>7.1999872954227051E-3</v>
      </c>
      <c r="AE135" s="12">
        <v>7.1999872954227051E-3</v>
      </c>
      <c r="AF135" s="12">
        <v>7.1999872954227051E-3</v>
      </c>
      <c r="AG135" s="12">
        <v>7.1999872954227051E-3</v>
      </c>
      <c r="AH135" s="12">
        <v>7.1999872954227051E-3</v>
      </c>
      <c r="AI135" s="12">
        <v>7.1999872954227051E-3</v>
      </c>
      <c r="AJ135" s="12">
        <v>7.1999872954227051E-3</v>
      </c>
      <c r="AK135" s="12">
        <v>7.1999872954227051E-3</v>
      </c>
      <c r="AL135" s="12">
        <v>7.1999872954227051E-3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0</v>
      </c>
      <c r="BS135" s="12">
        <v>0</v>
      </c>
      <c r="BT135" s="12">
        <v>0</v>
      </c>
      <c r="BU135" s="12">
        <v>0</v>
      </c>
      <c r="BV135" s="12">
        <v>0</v>
      </c>
      <c r="BW135" s="12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0</v>
      </c>
      <c r="CC135" s="12">
        <v>0</v>
      </c>
      <c r="CD135" s="13">
        <v>0</v>
      </c>
      <c r="CE135" s="13">
        <v>0</v>
      </c>
      <c r="CF135" s="13">
        <v>0</v>
      </c>
      <c r="CG135" s="13">
        <v>0</v>
      </c>
      <c r="CH135" s="13">
        <v>0</v>
      </c>
      <c r="CI135" s="13">
        <v>0</v>
      </c>
      <c r="CJ135" s="13">
        <v>0</v>
      </c>
    </row>
    <row r="136" spans="1:88">
      <c r="A136" s="4" t="s">
        <v>576</v>
      </c>
      <c r="B136" s="10" t="s">
        <v>527</v>
      </c>
      <c r="C136" s="11" t="s">
        <v>377</v>
      </c>
      <c r="D136" s="8" t="s">
        <v>530</v>
      </c>
      <c r="E136" s="12">
        <v>1.5245373270070584E-2</v>
      </c>
      <c r="F136" s="12">
        <v>1.5245373270070584E-2</v>
      </c>
      <c r="G136" s="12">
        <v>1.5245373270070584E-2</v>
      </c>
      <c r="H136" s="12">
        <v>1.5245373270070584E-2</v>
      </c>
      <c r="I136" s="12">
        <v>1.5245373270070584E-2</v>
      </c>
      <c r="J136" s="12">
        <v>8.0831438058324157E-3</v>
      </c>
      <c r="K136" s="12">
        <v>8.0831438058324157E-3</v>
      </c>
      <c r="L136" s="12">
        <v>8.0831438058324157E-3</v>
      </c>
      <c r="M136" s="12">
        <v>8.0831438058324157E-3</v>
      </c>
      <c r="N136" s="12">
        <v>8.0831438058324157E-3</v>
      </c>
      <c r="O136" s="12">
        <v>8.0831438058324157E-3</v>
      </c>
      <c r="P136" s="12">
        <v>5.8456499448167332E-3</v>
      </c>
      <c r="Q136" s="12">
        <v>5.8456499448167332E-3</v>
      </c>
      <c r="R136" s="12">
        <v>5.8456499448167332E-3</v>
      </c>
      <c r="S136" s="12">
        <v>5.8456499448167332E-3</v>
      </c>
      <c r="T136" s="12">
        <v>5.8456499448167332E-3</v>
      </c>
      <c r="U136" s="12">
        <v>5.8456499448167332E-3</v>
      </c>
      <c r="V136" s="12">
        <v>5.8456499448167332E-3</v>
      </c>
      <c r="W136" s="12">
        <v>5.8456499448167332E-3</v>
      </c>
      <c r="X136" s="12">
        <v>5.8456499448167332E-3</v>
      </c>
      <c r="Y136" s="12">
        <v>5.8456499448167332E-3</v>
      </c>
      <c r="Z136" s="12">
        <v>5.8456499448167332E-3</v>
      </c>
      <c r="AA136" s="12">
        <v>5.8456499448167332E-3</v>
      </c>
      <c r="AB136" s="12">
        <v>7.1999872954227051E-3</v>
      </c>
      <c r="AC136" s="12">
        <v>7.1999872954227051E-3</v>
      </c>
      <c r="AD136" s="12">
        <v>7.1999872954227051E-3</v>
      </c>
      <c r="AE136" s="12">
        <v>7.1999872954227051E-3</v>
      </c>
      <c r="AF136" s="12">
        <v>7.1999872954227051E-3</v>
      </c>
      <c r="AG136" s="12">
        <v>7.1999872954227051E-3</v>
      </c>
      <c r="AH136" s="12">
        <v>7.1999872954227051E-3</v>
      </c>
      <c r="AI136" s="12">
        <v>7.1999872954227051E-3</v>
      </c>
      <c r="AJ136" s="12">
        <v>7.1999872954227051E-3</v>
      </c>
      <c r="AK136" s="12">
        <v>7.1999872954227051E-3</v>
      </c>
      <c r="AL136" s="12">
        <v>7.1999872954227051E-3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3">
        <v>0</v>
      </c>
      <c r="CE136" s="13">
        <v>0</v>
      </c>
      <c r="CF136" s="13">
        <v>0</v>
      </c>
      <c r="CG136" s="13">
        <v>0</v>
      </c>
      <c r="CH136" s="13">
        <v>0</v>
      </c>
      <c r="CI136" s="13">
        <v>0</v>
      </c>
      <c r="CJ136" s="13">
        <v>0</v>
      </c>
    </row>
    <row r="137" spans="1:88">
      <c r="A137" s="4" t="s">
        <v>576</v>
      </c>
      <c r="B137" s="10" t="s">
        <v>527</v>
      </c>
      <c r="C137" s="11" t="s">
        <v>379</v>
      </c>
      <c r="D137" s="8" t="s">
        <v>531</v>
      </c>
      <c r="E137" s="12">
        <v>1.5245373270070584E-2</v>
      </c>
      <c r="F137" s="12">
        <v>1.5245373270070584E-2</v>
      </c>
      <c r="G137" s="12">
        <v>1.5245373270070584E-2</v>
      </c>
      <c r="H137" s="12">
        <v>1.5245373270070584E-2</v>
      </c>
      <c r="I137" s="12">
        <v>1.5245373270070584E-2</v>
      </c>
      <c r="J137" s="12">
        <v>8.0831438058324157E-3</v>
      </c>
      <c r="K137" s="12">
        <v>8.0831438058324157E-3</v>
      </c>
      <c r="L137" s="12">
        <v>8.0831438058324157E-3</v>
      </c>
      <c r="M137" s="12">
        <v>8.0831438058324157E-3</v>
      </c>
      <c r="N137" s="12">
        <v>8.0831438058324157E-3</v>
      </c>
      <c r="O137" s="12">
        <v>8.0831438058324157E-3</v>
      </c>
      <c r="P137" s="12">
        <v>5.8456499448167332E-3</v>
      </c>
      <c r="Q137" s="12">
        <v>5.8456499448167332E-3</v>
      </c>
      <c r="R137" s="12">
        <v>5.8456499448167332E-3</v>
      </c>
      <c r="S137" s="12">
        <v>5.8456499448167332E-3</v>
      </c>
      <c r="T137" s="12">
        <v>5.8456499448167332E-3</v>
      </c>
      <c r="U137" s="12">
        <v>5.8456499448167332E-3</v>
      </c>
      <c r="V137" s="12">
        <v>5.8456499448167332E-3</v>
      </c>
      <c r="W137" s="12">
        <v>5.8456499448167332E-3</v>
      </c>
      <c r="X137" s="12">
        <v>5.8456499448167332E-3</v>
      </c>
      <c r="Y137" s="12">
        <v>5.8456499448167332E-3</v>
      </c>
      <c r="Z137" s="12">
        <v>5.8456499448167332E-3</v>
      </c>
      <c r="AA137" s="12">
        <v>5.8456499448167332E-3</v>
      </c>
      <c r="AB137" s="12">
        <v>7.1999872954227051E-3</v>
      </c>
      <c r="AC137" s="12">
        <v>7.1999872954227051E-3</v>
      </c>
      <c r="AD137" s="12">
        <v>7.1999872954227051E-3</v>
      </c>
      <c r="AE137" s="12">
        <v>7.1999872954227051E-3</v>
      </c>
      <c r="AF137" s="12">
        <v>7.1999872954227051E-3</v>
      </c>
      <c r="AG137" s="12">
        <v>7.1999872954227051E-3</v>
      </c>
      <c r="AH137" s="12">
        <v>7.1999872954227051E-3</v>
      </c>
      <c r="AI137" s="12">
        <v>7.1999872954227051E-3</v>
      </c>
      <c r="AJ137" s="12">
        <v>7.1999872954227051E-3</v>
      </c>
      <c r="AK137" s="12">
        <v>7.1999872954227051E-3</v>
      </c>
      <c r="AL137" s="12">
        <v>7.1999872954227051E-3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0</v>
      </c>
      <c r="CD137" s="13">
        <v>0</v>
      </c>
      <c r="CE137" s="13">
        <v>0</v>
      </c>
      <c r="CF137" s="13">
        <v>0</v>
      </c>
      <c r="CG137" s="13">
        <v>0</v>
      </c>
      <c r="CH137" s="13">
        <v>0</v>
      </c>
      <c r="CI137" s="13">
        <v>0</v>
      </c>
      <c r="CJ137" s="13">
        <v>0</v>
      </c>
    </row>
    <row r="138" spans="1:88">
      <c r="A138" s="4" t="s">
        <v>576</v>
      </c>
      <c r="B138" s="10" t="s">
        <v>527</v>
      </c>
      <c r="C138" s="11" t="s">
        <v>381</v>
      </c>
      <c r="D138" s="8" t="s">
        <v>532</v>
      </c>
      <c r="E138" s="12">
        <v>1.5245373270070584E-2</v>
      </c>
      <c r="F138" s="12">
        <v>1.5245373270070584E-2</v>
      </c>
      <c r="G138" s="12">
        <v>1.5245373270070584E-2</v>
      </c>
      <c r="H138" s="12">
        <v>1.5245373270070584E-2</v>
      </c>
      <c r="I138" s="12">
        <v>1.5245373270070584E-2</v>
      </c>
      <c r="J138" s="12">
        <v>8.0831438058324157E-3</v>
      </c>
      <c r="K138" s="12">
        <v>8.0831438058324157E-3</v>
      </c>
      <c r="L138" s="12">
        <v>8.0831438058324157E-3</v>
      </c>
      <c r="M138" s="12">
        <v>8.0831438058324157E-3</v>
      </c>
      <c r="N138" s="12">
        <v>8.0831438058324157E-3</v>
      </c>
      <c r="O138" s="12">
        <v>8.0831438058324157E-3</v>
      </c>
      <c r="P138" s="12">
        <v>5.8456499448167332E-3</v>
      </c>
      <c r="Q138" s="12">
        <v>5.8456499448167332E-3</v>
      </c>
      <c r="R138" s="12">
        <v>5.8456499448167332E-3</v>
      </c>
      <c r="S138" s="12">
        <v>5.8456499448167332E-3</v>
      </c>
      <c r="T138" s="12">
        <v>5.8456499448167332E-3</v>
      </c>
      <c r="U138" s="12">
        <v>5.8456499448167332E-3</v>
      </c>
      <c r="V138" s="12">
        <v>5.8456499448167332E-3</v>
      </c>
      <c r="W138" s="12">
        <v>5.8456499448167332E-3</v>
      </c>
      <c r="X138" s="12">
        <v>5.8456499448167332E-3</v>
      </c>
      <c r="Y138" s="12">
        <v>5.8456499448167332E-3</v>
      </c>
      <c r="Z138" s="12">
        <v>5.8456499448167332E-3</v>
      </c>
      <c r="AA138" s="12">
        <v>5.8456499448167332E-3</v>
      </c>
      <c r="AB138" s="12">
        <v>7.1999872954227051E-3</v>
      </c>
      <c r="AC138" s="12">
        <v>7.1999872954227051E-3</v>
      </c>
      <c r="AD138" s="12">
        <v>7.1999872954227051E-3</v>
      </c>
      <c r="AE138" s="12">
        <v>7.1999872954227051E-3</v>
      </c>
      <c r="AF138" s="12">
        <v>7.1999872954227051E-3</v>
      </c>
      <c r="AG138" s="12">
        <v>7.1999872954227051E-3</v>
      </c>
      <c r="AH138" s="12">
        <v>7.1999872954227051E-3</v>
      </c>
      <c r="AI138" s="12">
        <v>7.1999872954227051E-3</v>
      </c>
      <c r="AJ138" s="12">
        <v>7.1999872954227051E-3</v>
      </c>
      <c r="AK138" s="12">
        <v>7.1999872954227051E-3</v>
      </c>
      <c r="AL138" s="12">
        <v>7.1999872954227051E-3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  <c r="BR138" s="12">
        <v>0</v>
      </c>
      <c r="BS138" s="12">
        <v>0</v>
      </c>
      <c r="BT138" s="12">
        <v>0</v>
      </c>
      <c r="BU138" s="12">
        <v>0</v>
      </c>
      <c r="BV138" s="12">
        <v>0</v>
      </c>
      <c r="BW138" s="12">
        <v>0</v>
      </c>
      <c r="BX138" s="12">
        <v>0</v>
      </c>
      <c r="BY138" s="12">
        <v>0</v>
      </c>
      <c r="BZ138" s="12">
        <v>0</v>
      </c>
      <c r="CA138" s="12">
        <v>0</v>
      </c>
      <c r="CB138" s="12">
        <v>0</v>
      </c>
      <c r="CC138" s="12">
        <v>0</v>
      </c>
      <c r="CD138" s="13">
        <v>0</v>
      </c>
      <c r="CE138" s="13">
        <v>0</v>
      </c>
      <c r="CF138" s="13">
        <v>0</v>
      </c>
      <c r="CG138" s="13">
        <v>0</v>
      </c>
      <c r="CH138" s="13">
        <v>0</v>
      </c>
      <c r="CI138" s="13">
        <v>0</v>
      </c>
      <c r="CJ138" s="13">
        <v>0</v>
      </c>
    </row>
    <row r="139" spans="1:88">
      <c r="A139" s="4" t="s">
        <v>576</v>
      </c>
      <c r="B139" s="10" t="s">
        <v>527</v>
      </c>
      <c r="C139" s="11" t="s">
        <v>383</v>
      </c>
      <c r="D139" s="8" t="s">
        <v>533</v>
      </c>
      <c r="E139" s="12">
        <v>1.5245373270070584E-2</v>
      </c>
      <c r="F139" s="12">
        <v>1.5245373270070584E-2</v>
      </c>
      <c r="G139" s="12">
        <v>1.5245373270070584E-2</v>
      </c>
      <c r="H139" s="12">
        <v>1.5245373270070584E-2</v>
      </c>
      <c r="I139" s="12">
        <v>1.5245373270070584E-2</v>
      </c>
      <c r="J139" s="12">
        <v>8.0831438058324157E-3</v>
      </c>
      <c r="K139" s="12">
        <v>8.0831438058324157E-3</v>
      </c>
      <c r="L139" s="12">
        <v>8.0831438058324157E-3</v>
      </c>
      <c r="M139" s="12">
        <v>8.0831438058324157E-3</v>
      </c>
      <c r="N139" s="12">
        <v>8.0831438058324157E-3</v>
      </c>
      <c r="O139" s="12">
        <v>8.0831438058324157E-3</v>
      </c>
      <c r="P139" s="12">
        <v>5.8456499448167332E-3</v>
      </c>
      <c r="Q139" s="12">
        <v>5.8456499448167332E-3</v>
      </c>
      <c r="R139" s="12">
        <v>5.8456499448167332E-3</v>
      </c>
      <c r="S139" s="12">
        <v>5.8456499448167332E-3</v>
      </c>
      <c r="T139" s="12">
        <v>5.8456499448167332E-3</v>
      </c>
      <c r="U139" s="12">
        <v>5.8456499448167332E-3</v>
      </c>
      <c r="V139" s="12">
        <v>5.8456499448167332E-3</v>
      </c>
      <c r="W139" s="12">
        <v>5.8456499448167332E-3</v>
      </c>
      <c r="X139" s="12">
        <v>5.8456499448167332E-3</v>
      </c>
      <c r="Y139" s="12">
        <v>5.8456499448167332E-3</v>
      </c>
      <c r="Z139" s="12">
        <v>5.8456499448167332E-3</v>
      </c>
      <c r="AA139" s="12">
        <v>5.8456499448167332E-3</v>
      </c>
      <c r="AB139" s="12">
        <v>7.1999872954227051E-3</v>
      </c>
      <c r="AC139" s="12">
        <v>7.1999872954227051E-3</v>
      </c>
      <c r="AD139" s="12">
        <v>7.1999872954227051E-3</v>
      </c>
      <c r="AE139" s="12">
        <v>7.1999872954227051E-3</v>
      </c>
      <c r="AF139" s="12">
        <v>7.1999872954227051E-3</v>
      </c>
      <c r="AG139" s="12">
        <v>7.1999872954227051E-3</v>
      </c>
      <c r="AH139" s="12">
        <v>7.1999872954227051E-3</v>
      </c>
      <c r="AI139" s="12">
        <v>7.1999872954227051E-3</v>
      </c>
      <c r="AJ139" s="12">
        <v>7.1999872954227051E-3</v>
      </c>
      <c r="AK139" s="12">
        <v>7.1999872954227051E-3</v>
      </c>
      <c r="AL139" s="12">
        <v>7.1999872954227051E-3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0</v>
      </c>
      <c r="BS139" s="12">
        <v>0</v>
      </c>
      <c r="BT139" s="12">
        <v>0</v>
      </c>
      <c r="BU139" s="12">
        <v>0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  <c r="CA139" s="12">
        <v>0</v>
      </c>
      <c r="CB139" s="12">
        <v>0</v>
      </c>
      <c r="CC139" s="12">
        <v>0</v>
      </c>
      <c r="CD139" s="13">
        <v>0</v>
      </c>
      <c r="CE139" s="13">
        <v>0</v>
      </c>
      <c r="CF139" s="13">
        <v>0</v>
      </c>
      <c r="CG139" s="13">
        <v>0</v>
      </c>
      <c r="CH139" s="13">
        <v>0</v>
      </c>
      <c r="CI139" s="13">
        <v>0</v>
      </c>
      <c r="CJ139" s="13">
        <v>0</v>
      </c>
    </row>
    <row r="140" spans="1:88">
      <c r="A140" s="4" t="s">
        <v>576</v>
      </c>
      <c r="B140" s="10" t="s">
        <v>527</v>
      </c>
      <c r="C140" s="11" t="s">
        <v>385</v>
      </c>
      <c r="D140" s="8" t="s">
        <v>534</v>
      </c>
      <c r="E140" s="12">
        <v>1.5245373270070584E-2</v>
      </c>
      <c r="F140" s="12">
        <v>1.5245373270070584E-2</v>
      </c>
      <c r="G140" s="12">
        <v>1.5245373270070584E-2</v>
      </c>
      <c r="H140" s="12">
        <v>1.5245373270070584E-2</v>
      </c>
      <c r="I140" s="12">
        <v>1.5245373270070584E-2</v>
      </c>
      <c r="J140" s="12">
        <v>8.0831438058324157E-3</v>
      </c>
      <c r="K140" s="12">
        <v>8.0831438058324157E-3</v>
      </c>
      <c r="L140" s="12">
        <v>8.0831438058324157E-3</v>
      </c>
      <c r="M140" s="12">
        <v>8.0831438058324157E-3</v>
      </c>
      <c r="N140" s="12">
        <v>8.0831438058324157E-3</v>
      </c>
      <c r="O140" s="12">
        <v>8.0831438058324157E-3</v>
      </c>
      <c r="P140" s="12">
        <v>5.8456499448167332E-3</v>
      </c>
      <c r="Q140" s="12">
        <v>5.8456499448167332E-3</v>
      </c>
      <c r="R140" s="12">
        <v>5.8456499448167332E-3</v>
      </c>
      <c r="S140" s="12">
        <v>5.8456499448167332E-3</v>
      </c>
      <c r="T140" s="12">
        <v>5.8456499448167332E-3</v>
      </c>
      <c r="U140" s="12">
        <v>5.8456499448167332E-3</v>
      </c>
      <c r="V140" s="12">
        <v>5.8456499448167332E-3</v>
      </c>
      <c r="W140" s="12">
        <v>5.8456499448167332E-3</v>
      </c>
      <c r="X140" s="12">
        <v>5.8456499448167332E-3</v>
      </c>
      <c r="Y140" s="12">
        <v>5.8456499448167332E-3</v>
      </c>
      <c r="Z140" s="12">
        <v>5.8456499448167332E-3</v>
      </c>
      <c r="AA140" s="12">
        <v>5.8456499448167332E-3</v>
      </c>
      <c r="AB140" s="12">
        <v>7.1999872954227051E-3</v>
      </c>
      <c r="AC140" s="12">
        <v>7.1999872954227051E-3</v>
      </c>
      <c r="AD140" s="12">
        <v>7.1999872954227051E-3</v>
      </c>
      <c r="AE140" s="12">
        <v>7.1999872954227051E-3</v>
      </c>
      <c r="AF140" s="12">
        <v>7.1999872954227051E-3</v>
      </c>
      <c r="AG140" s="12">
        <v>7.1999872954227051E-3</v>
      </c>
      <c r="AH140" s="12">
        <v>7.1999872954227051E-3</v>
      </c>
      <c r="AI140" s="12">
        <v>7.1999872954227051E-3</v>
      </c>
      <c r="AJ140" s="12">
        <v>7.1999872954227051E-3</v>
      </c>
      <c r="AK140" s="12">
        <v>7.1999872954227051E-3</v>
      </c>
      <c r="AL140" s="12">
        <v>7.1999872954227051E-3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0</v>
      </c>
      <c r="BW140" s="12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3">
        <v>0</v>
      </c>
      <c r="CE140" s="13">
        <v>0</v>
      </c>
      <c r="CF140" s="13">
        <v>0</v>
      </c>
      <c r="CG140" s="13">
        <v>0</v>
      </c>
      <c r="CH140" s="13">
        <v>0</v>
      </c>
      <c r="CI140" s="13">
        <v>0</v>
      </c>
      <c r="CJ140" s="13">
        <v>0</v>
      </c>
    </row>
    <row r="141" spans="1:88">
      <c r="A141" s="4" t="s">
        <v>576</v>
      </c>
      <c r="B141" s="10" t="s">
        <v>527</v>
      </c>
      <c r="C141" s="11" t="s">
        <v>387</v>
      </c>
      <c r="D141" s="8" t="s">
        <v>535</v>
      </c>
      <c r="E141" s="12">
        <v>1.5245373270070584E-2</v>
      </c>
      <c r="F141" s="12">
        <v>1.5245373270070584E-2</v>
      </c>
      <c r="G141" s="12">
        <v>1.5245373270070584E-2</v>
      </c>
      <c r="H141" s="12">
        <v>1.5245373270070584E-2</v>
      </c>
      <c r="I141" s="12">
        <v>1.5245373270070584E-2</v>
      </c>
      <c r="J141" s="12">
        <v>8.0831438058324157E-3</v>
      </c>
      <c r="K141" s="12">
        <v>8.0831438058324157E-3</v>
      </c>
      <c r="L141" s="12">
        <v>8.0831438058324157E-3</v>
      </c>
      <c r="M141" s="12">
        <v>8.0831438058324157E-3</v>
      </c>
      <c r="N141" s="12">
        <v>8.0831438058324157E-3</v>
      </c>
      <c r="O141" s="12">
        <v>8.0831438058324157E-3</v>
      </c>
      <c r="P141" s="12">
        <v>5.8456499448167332E-3</v>
      </c>
      <c r="Q141" s="12">
        <v>5.8456499448167332E-3</v>
      </c>
      <c r="R141" s="12">
        <v>5.8456499448167332E-3</v>
      </c>
      <c r="S141" s="12">
        <v>5.8456499448167332E-3</v>
      </c>
      <c r="T141" s="12">
        <v>5.8456499448167332E-3</v>
      </c>
      <c r="U141" s="12">
        <v>5.8456499448167332E-3</v>
      </c>
      <c r="V141" s="12">
        <v>5.8456499448167332E-3</v>
      </c>
      <c r="W141" s="12">
        <v>5.8456499448167332E-3</v>
      </c>
      <c r="X141" s="12">
        <v>5.8456499448167332E-3</v>
      </c>
      <c r="Y141" s="12">
        <v>5.8456499448167332E-3</v>
      </c>
      <c r="Z141" s="12">
        <v>5.8456499448167332E-3</v>
      </c>
      <c r="AA141" s="12">
        <v>5.8456499448167332E-3</v>
      </c>
      <c r="AB141" s="12">
        <v>7.1999872954227051E-3</v>
      </c>
      <c r="AC141" s="12">
        <v>7.1999872954227051E-3</v>
      </c>
      <c r="AD141" s="12">
        <v>7.1999872954227051E-3</v>
      </c>
      <c r="AE141" s="12">
        <v>7.1999872954227051E-3</v>
      </c>
      <c r="AF141" s="12">
        <v>7.1999872954227051E-3</v>
      </c>
      <c r="AG141" s="12">
        <v>7.1999872954227051E-3</v>
      </c>
      <c r="AH141" s="12">
        <v>7.1999872954227051E-3</v>
      </c>
      <c r="AI141" s="12">
        <v>7.1999872954227051E-3</v>
      </c>
      <c r="AJ141" s="12">
        <v>7.1999872954227051E-3</v>
      </c>
      <c r="AK141" s="12">
        <v>7.1999872954227051E-3</v>
      </c>
      <c r="AL141" s="12">
        <v>7.1999872954227051E-3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  <c r="BR141" s="12">
        <v>0</v>
      </c>
      <c r="BS141" s="12">
        <v>0</v>
      </c>
      <c r="BT141" s="12">
        <v>0</v>
      </c>
      <c r="BU141" s="12">
        <v>0</v>
      </c>
      <c r="BV141" s="12">
        <v>0</v>
      </c>
      <c r="BW141" s="12">
        <v>0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3">
        <v>0</v>
      </c>
      <c r="CE141" s="13">
        <v>0</v>
      </c>
      <c r="CF141" s="13">
        <v>0</v>
      </c>
      <c r="CG141" s="13">
        <v>0</v>
      </c>
      <c r="CH141" s="13">
        <v>0</v>
      </c>
      <c r="CI141" s="13">
        <v>0</v>
      </c>
      <c r="CJ141" s="13">
        <v>0</v>
      </c>
    </row>
    <row r="142" spans="1:88">
      <c r="A142" s="4" t="s">
        <v>576</v>
      </c>
      <c r="B142" s="10" t="s">
        <v>527</v>
      </c>
      <c r="C142" s="11" t="s">
        <v>389</v>
      </c>
      <c r="D142" s="8" t="s">
        <v>536</v>
      </c>
      <c r="E142" s="12">
        <v>1.5245373270070584E-2</v>
      </c>
      <c r="F142" s="12">
        <v>1.5245373270070584E-2</v>
      </c>
      <c r="G142" s="12">
        <v>1.5245373270070584E-2</v>
      </c>
      <c r="H142" s="12">
        <v>1.5245373270070584E-2</v>
      </c>
      <c r="I142" s="12">
        <v>1.5245373270070584E-2</v>
      </c>
      <c r="J142" s="12">
        <v>8.0831438058324157E-3</v>
      </c>
      <c r="K142" s="12">
        <v>8.0831438058324157E-3</v>
      </c>
      <c r="L142" s="12">
        <v>8.0831438058324157E-3</v>
      </c>
      <c r="M142" s="12">
        <v>8.0831438058324157E-3</v>
      </c>
      <c r="N142" s="12">
        <v>8.0831438058324157E-3</v>
      </c>
      <c r="O142" s="12">
        <v>8.0831438058324157E-3</v>
      </c>
      <c r="P142" s="12">
        <v>5.8456499448167332E-3</v>
      </c>
      <c r="Q142" s="12">
        <v>5.8456499448167332E-3</v>
      </c>
      <c r="R142" s="12">
        <v>5.8456499448167332E-3</v>
      </c>
      <c r="S142" s="12">
        <v>5.8456499448167332E-3</v>
      </c>
      <c r="T142" s="12">
        <v>5.8456499448167332E-3</v>
      </c>
      <c r="U142" s="12">
        <v>5.8456499448167332E-3</v>
      </c>
      <c r="V142" s="12">
        <v>5.8456499448167332E-3</v>
      </c>
      <c r="W142" s="12">
        <v>5.8456499448167332E-3</v>
      </c>
      <c r="X142" s="12">
        <v>5.8456499448167332E-3</v>
      </c>
      <c r="Y142" s="12">
        <v>5.8456499448167332E-3</v>
      </c>
      <c r="Z142" s="12">
        <v>5.8456499448167332E-3</v>
      </c>
      <c r="AA142" s="12">
        <v>5.8456499448167332E-3</v>
      </c>
      <c r="AB142" s="12">
        <v>7.1999872954227051E-3</v>
      </c>
      <c r="AC142" s="12">
        <v>7.1999872954227051E-3</v>
      </c>
      <c r="AD142" s="12">
        <v>7.1999872954227051E-3</v>
      </c>
      <c r="AE142" s="12">
        <v>7.1999872954227051E-3</v>
      </c>
      <c r="AF142" s="12">
        <v>7.1999872954227051E-3</v>
      </c>
      <c r="AG142" s="12">
        <v>7.1999872954227051E-3</v>
      </c>
      <c r="AH142" s="12">
        <v>7.1999872954227051E-3</v>
      </c>
      <c r="AI142" s="12">
        <v>7.1999872954227051E-3</v>
      </c>
      <c r="AJ142" s="12">
        <v>7.1999872954227051E-3</v>
      </c>
      <c r="AK142" s="12">
        <v>7.1999872954227051E-3</v>
      </c>
      <c r="AL142" s="12">
        <v>7.1999872954227051E-3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</v>
      </c>
      <c r="BS142" s="12">
        <v>0</v>
      </c>
      <c r="BT142" s="12">
        <v>0</v>
      </c>
      <c r="BU142" s="12">
        <v>0</v>
      </c>
      <c r="BV142" s="12">
        <v>0</v>
      </c>
      <c r="BW142" s="12">
        <v>0</v>
      </c>
      <c r="BX142" s="12">
        <v>0</v>
      </c>
      <c r="BY142" s="12">
        <v>0</v>
      </c>
      <c r="BZ142" s="12">
        <v>0</v>
      </c>
      <c r="CA142" s="12">
        <v>0</v>
      </c>
      <c r="CB142" s="12">
        <v>0</v>
      </c>
      <c r="CC142" s="12">
        <v>0</v>
      </c>
      <c r="CD142" s="13">
        <v>0</v>
      </c>
      <c r="CE142" s="13">
        <v>0</v>
      </c>
      <c r="CF142" s="13">
        <v>0</v>
      </c>
      <c r="CG142" s="13">
        <v>0</v>
      </c>
      <c r="CH142" s="13">
        <v>0</v>
      </c>
      <c r="CI142" s="13">
        <v>0</v>
      </c>
      <c r="CJ142" s="13">
        <v>0</v>
      </c>
    </row>
    <row r="143" spans="1:88">
      <c r="A143" s="4" t="s">
        <v>576</v>
      </c>
      <c r="B143" s="10" t="s">
        <v>527</v>
      </c>
      <c r="C143" s="11" t="s">
        <v>391</v>
      </c>
      <c r="D143" s="8" t="s">
        <v>537</v>
      </c>
      <c r="E143" s="12">
        <v>1.5245373270070584E-2</v>
      </c>
      <c r="F143" s="12">
        <v>1.5245373270070584E-2</v>
      </c>
      <c r="G143" s="12">
        <v>1.5245373270070584E-2</v>
      </c>
      <c r="H143" s="12">
        <v>1.5245373270070584E-2</v>
      </c>
      <c r="I143" s="12">
        <v>1.5245373270070584E-2</v>
      </c>
      <c r="J143" s="12">
        <v>8.0831438058324157E-3</v>
      </c>
      <c r="K143" s="12">
        <v>8.0831438058324157E-3</v>
      </c>
      <c r="L143" s="12">
        <v>8.0831438058324157E-3</v>
      </c>
      <c r="M143" s="12">
        <v>8.0831438058324157E-3</v>
      </c>
      <c r="N143" s="12">
        <v>8.0831438058324157E-3</v>
      </c>
      <c r="O143" s="12">
        <v>8.0831438058324157E-3</v>
      </c>
      <c r="P143" s="12">
        <v>5.8456499448167332E-3</v>
      </c>
      <c r="Q143" s="12">
        <v>5.8456499448167332E-3</v>
      </c>
      <c r="R143" s="12">
        <v>5.8456499448167332E-3</v>
      </c>
      <c r="S143" s="12">
        <v>5.8456499448167332E-3</v>
      </c>
      <c r="T143" s="12">
        <v>5.8456499448167332E-3</v>
      </c>
      <c r="U143" s="12">
        <v>5.8456499448167332E-3</v>
      </c>
      <c r="V143" s="12">
        <v>5.8456499448167332E-3</v>
      </c>
      <c r="W143" s="12">
        <v>5.8456499448167332E-3</v>
      </c>
      <c r="X143" s="12">
        <v>5.8456499448167332E-3</v>
      </c>
      <c r="Y143" s="12">
        <v>5.8456499448167332E-3</v>
      </c>
      <c r="Z143" s="12">
        <v>5.8456499448167332E-3</v>
      </c>
      <c r="AA143" s="12">
        <v>5.8456499448167332E-3</v>
      </c>
      <c r="AB143" s="12">
        <v>7.1999872954227051E-3</v>
      </c>
      <c r="AC143" s="12">
        <v>7.1999872954227051E-3</v>
      </c>
      <c r="AD143" s="12">
        <v>7.1999872954227051E-3</v>
      </c>
      <c r="AE143" s="12">
        <v>7.1999872954227051E-3</v>
      </c>
      <c r="AF143" s="12">
        <v>7.1999872954227051E-3</v>
      </c>
      <c r="AG143" s="12">
        <v>7.1999872954227051E-3</v>
      </c>
      <c r="AH143" s="12">
        <v>7.1999872954227051E-3</v>
      </c>
      <c r="AI143" s="12">
        <v>7.1999872954227051E-3</v>
      </c>
      <c r="AJ143" s="12">
        <v>7.1999872954227051E-3</v>
      </c>
      <c r="AK143" s="12">
        <v>7.1999872954227051E-3</v>
      </c>
      <c r="AL143" s="12">
        <v>7.1999872954227051E-3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  <c r="BQ143" s="12">
        <v>0</v>
      </c>
      <c r="BR143" s="12">
        <v>0</v>
      </c>
      <c r="BS143" s="12">
        <v>0</v>
      </c>
      <c r="BT143" s="12">
        <v>0</v>
      </c>
      <c r="BU143" s="12">
        <v>0</v>
      </c>
      <c r="BV143" s="12">
        <v>0</v>
      </c>
      <c r="BW143" s="12">
        <v>0</v>
      </c>
      <c r="BX143" s="12">
        <v>0</v>
      </c>
      <c r="BY143" s="12">
        <v>0</v>
      </c>
      <c r="BZ143" s="12">
        <v>0</v>
      </c>
      <c r="CA143" s="12">
        <v>0</v>
      </c>
      <c r="CB143" s="12">
        <v>0</v>
      </c>
      <c r="CC143" s="12">
        <v>0</v>
      </c>
      <c r="CD143" s="13">
        <v>0</v>
      </c>
      <c r="CE143" s="13">
        <v>0</v>
      </c>
      <c r="CF143" s="13">
        <v>0</v>
      </c>
      <c r="CG143" s="13">
        <v>0</v>
      </c>
      <c r="CH143" s="13">
        <v>0</v>
      </c>
      <c r="CI143" s="13">
        <v>0</v>
      </c>
      <c r="CJ143" s="13">
        <v>0</v>
      </c>
    </row>
    <row r="144" spans="1:88">
      <c r="A144" s="4" t="s">
        <v>576</v>
      </c>
      <c r="B144" s="10" t="s">
        <v>527</v>
      </c>
      <c r="C144" s="11" t="s">
        <v>393</v>
      </c>
      <c r="D144" s="8" t="s">
        <v>538</v>
      </c>
      <c r="E144" s="12">
        <v>1.5245373270070584E-2</v>
      </c>
      <c r="F144" s="12">
        <v>1.5245373270070584E-2</v>
      </c>
      <c r="G144" s="12">
        <v>1.5245373270070584E-2</v>
      </c>
      <c r="H144" s="12">
        <v>1.5245373270070584E-2</v>
      </c>
      <c r="I144" s="12">
        <v>1.5245373270070584E-2</v>
      </c>
      <c r="J144" s="12">
        <v>8.0831438058324157E-3</v>
      </c>
      <c r="K144" s="12">
        <v>8.0831438058324157E-3</v>
      </c>
      <c r="L144" s="12">
        <v>8.0831438058324157E-3</v>
      </c>
      <c r="M144" s="12">
        <v>8.0831438058324157E-3</v>
      </c>
      <c r="N144" s="12">
        <v>8.0831438058324157E-3</v>
      </c>
      <c r="O144" s="12">
        <v>8.0831438058324157E-3</v>
      </c>
      <c r="P144" s="12">
        <v>5.8456499448167332E-3</v>
      </c>
      <c r="Q144" s="12">
        <v>5.8456499448167332E-3</v>
      </c>
      <c r="R144" s="12">
        <v>5.8456499448167332E-3</v>
      </c>
      <c r="S144" s="12">
        <v>5.8456499448167332E-3</v>
      </c>
      <c r="T144" s="12">
        <v>5.8456499448167332E-3</v>
      </c>
      <c r="U144" s="12">
        <v>5.8456499448167332E-3</v>
      </c>
      <c r="V144" s="12">
        <v>5.8456499448167332E-3</v>
      </c>
      <c r="W144" s="12">
        <v>5.8456499448167332E-3</v>
      </c>
      <c r="X144" s="12">
        <v>5.8456499448167332E-3</v>
      </c>
      <c r="Y144" s="12">
        <v>5.8456499448167332E-3</v>
      </c>
      <c r="Z144" s="12">
        <v>5.8456499448167332E-3</v>
      </c>
      <c r="AA144" s="12">
        <v>5.8456499448167332E-3</v>
      </c>
      <c r="AB144" s="12">
        <v>7.1999872954227051E-3</v>
      </c>
      <c r="AC144" s="12">
        <v>7.1999872954227051E-3</v>
      </c>
      <c r="AD144" s="12">
        <v>7.1999872954227051E-3</v>
      </c>
      <c r="AE144" s="12">
        <v>7.1999872954227051E-3</v>
      </c>
      <c r="AF144" s="12">
        <v>7.1999872954227051E-3</v>
      </c>
      <c r="AG144" s="12">
        <v>7.1999872954227051E-3</v>
      </c>
      <c r="AH144" s="12">
        <v>7.1999872954227051E-3</v>
      </c>
      <c r="AI144" s="12">
        <v>7.1999872954227051E-3</v>
      </c>
      <c r="AJ144" s="12">
        <v>7.1999872954227051E-3</v>
      </c>
      <c r="AK144" s="12">
        <v>7.1999872954227051E-3</v>
      </c>
      <c r="AL144" s="12">
        <v>7.1999872954227051E-3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3">
        <v>0</v>
      </c>
      <c r="CE144" s="13">
        <v>0</v>
      </c>
      <c r="CF144" s="13">
        <v>0</v>
      </c>
      <c r="CG144" s="13">
        <v>0</v>
      </c>
      <c r="CH144" s="13">
        <v>0</v>
      </c>
      <c r="CI144" s="13">
        <v>0</v>
      </c>
      <c r="CJ144" s="13">
        <v>0</v>
      </c>
    </row>
    <row r="145" spans="1:88">
      <c r="A145" s="4" t="s">
        <v>576</v>
      </c>
      <c r="B145" s="10" t="s">
        <v>539</v>
      </c>
      <c r="C145" s="11" t="s">
        <v>373</v>
      </c>
      <c r="D145" s="8" t="s">
        <v>540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</row>
    <row r="146" spans="1:88">
      <c r="A146" s="4" t="s">
        <v>576</v>
      </c>
      <c r="B146" s="10" t="s">
        <v>539</v>
      </c>
      <c r="C146" s="11" t="s">
        <v>375</v>
      </c>
      <c r="D146" s="8" t="s">
        <v>541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</row>
    <row r="147" spans="1:88">
      <c r="A147" s="4" t="s">
        <v>576</v>
      </c>
      <c r="B147" s="10" t="s">
        <v>539</v>
      </c>
      <c r="C147" s="11" t="s">
        <v>377</v>
      </c>
      <c r="D147" s="8" t="s">
        <v>542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</row>
    <row r="148" spans="1:88">
      <c r="A148" s="4" t="s">
        <v>576</v>
      </c>
      <c r="B148" s="10" t="s">
        <v>539</v>
      </c>
      <c r="C148" s="11" t="s">
        <v>379</v>
      </c>
      <c r="D148" s="8" t="s">
        <v>543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  <c r="BR148" s="12">
        <v>0</v>
      </c>
      <c r="BS148" s="12">
        <v>0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0</v>
      </c>
      <c r="CF148" s="12">
        <v>0</v>
      </c>
      <c r="CG148" s="12">
        <v>0</v>
      </c>
      <c r="CH148" s="12">
        <v>0</v>
      </c>
      <c r="CI148" s="12">
        <v>0</v>
      </c>
      <c r="CJ148" s="12">
        <v>0</v>
      </c>
    </row>
    <row r="149" spans="1:88">
      <c r="A149" s="4" t="s">
        <v>576</v>
      </c>
      <c r="B149" s="10" t="s">
        <v>539</v>
      </c>
      <c r="C149" s="11" t="s">
        <v>381</v>
      </c>
      <c r="D149" s="8" t="s">
        <v>544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0</v>
      </c>
      <c r="BR149" s="12">
        <v>0</v>
      </c>
      <c r="BS149" s="12">
        <v>0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0</v>
      </c>
      <c r="CF149" s="12">
        <v>0</v>
      </c>
      <c r="CG149" s="12">
        <v>0</v>
      </c>
      <c r="CH149" s="12">
        <v>0</v>
      </c>
      <c r="CI149" s="12">
        <v>0</v>
      </c>
      <c r="CJ149" s="12">
        <v>0</v>
      </c>
    </row>
    <row r="150" spans="1:88">
      <c r="A150" s="4" t="s">
        <v>576</v>
      </c>
      <c r="B150" s="10" t="s">
        <v>539</v>
      </c>
      <c r="C150" s="11" t="s">
        <v>383</v>
      </c>
      <c r="D150" s="8" t="s">
        <v>545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0</v>
      </c>
      <c r="BU150" s="12">
        <v>0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0</v>
      </c>
      <c r="CF150" s="12">
        <v>0</v>
      </c>
      <c r="CG150" s="12">
        <v>0</v>
      </c>
      <c r="CH150" s="12">
        <v>0</v>
      </c>
      <c r="CI150" s="12">
        <v>0</v>
      </c>
      <c r="CJ150" s="12">
        <v>0</v>
      </c>
    </row>
    <row r="151" spans="1:88">
      <c r="A151" s="4" t="s">
        <v>576</v>
      </c>
      <c r="B151" s="10" t="s">
        <v>539</v>
      </c>
      <c r="C151" s="11" t="s">
        <v>385</v>
      </c>
      <c r="D151" s="8" t="s">
        <v>546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  <c r="BR151" s="12">
        <v>0</v>
      </c>
      <c r="BS151" s="12">
        <v>0</v>
      </c>
      <c r="BT151" s="12">
        <v>0</v>
      </c>
      <c r="BU151" s="12">
        <v>0</v>
      </c>
      <c r="BV151" s="12">
        <v>0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0</v>
      </c>
      <c r="CD151" s="12">
        <v>0</v>
      </c>
      <c r="CE151" s="12">
        <v>0</v>
      </c>
      <c r="CF151" s="12">
        <v>0</v>
      </c>
      <c r="CG151" s="12">
        <v>0</v>
      </c>
      <c r="CH151" s="12">
        <v>0</v>
      </c>
      <c r="CI151" s="12">
        <v>0</v>
      </c>
      <c r="CJ151" s="12">
        <v>0</v>
      </c>
    </row>
    <row r="152" spans="1:88">
      <c r="A152" s="4" t="s">
        <v>576</v>
      </c>
      <c r="B152" s="10" t="s">
        <v>539</v>
      </c>
      <c r="C152" s="11" t="s">
        <v>387</v>
      </c>
      <c r="D152" s="8" t="s">
        <v>547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0</v>
      </c>
      <c r="BP152" s="12">
        <v>0</v>
      </c>
      <c r="BQ152" s="12">
        <v>0</v>
      </c>
      <c r="BR152" s="12">
        <v>0</v>
      </c>
      <c r="BS152" s="12">
        <v>0</v>
      </c>
      <c r="BT152" s="12">
        <v>0</v>
      </c>
      <c r="BU152" s="12">
        <v>0</v>
      </c>
      <c r="BV152" s="12">
        <v>0</v>
      </c>
      <c r="BW152" s="12">
        <v>0</v>
      </c>
      <c r="BX152" s="12">
        <v>0</v>
      </c>
      <c r="BY152" s="12">
        <v>0</v>
      </c>
      <c r="BZ152" s="12">
        <v>0</v>
      </c>
      <c r="CA152" s="12">
        <v>0</v>
      </c>
      <c r="CB152" s="12">
        <v>0</v>
      </c>
      <c r="CC152" s="12">
        <v>0</v>
      </c>
      <c r="CD152" s="12">
        <v>0</v>
      </c>
      <c r="CE152" s="12">
        <v>0</v>
      </c>
      <c r="CF152" s="12">
        <v>0</v>
      </c>
      <c r="CG152" s="12">
        <v>0</v>
      </c>
      <c r="CH152" s="12">
        <v>0</v>
      </c>
      <c r="CI152" s="12">
        <v>0</v>
      </c>
      <c r="CJ152" s="12">
        <v>0</v>
      </c>
    </row>
    <row r="153" spans="1:88">
      <c r="A153" s="4" t="s">
        <v>576</v>
      </c>
      <c r="B153" s="10" t="s">
        <v>539</v>
      </c>
      <c r="C153" s="11" t="s">
        <v>389</v>
      </c>
      <c r="D153" s="8" t="s">
        <v>548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0</v>
      </c>
      <c r="BQ153" s="12">
        <v>0</v>
      </c>
      <c r="BR153" s="12">
        <v>0</v>
      </c>
      <c r="BS153" s="12">
        <v>0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0</v>
      </c>
      <c r="BZ153" s="12">
        <v>0</v>
      </c>
      <c r="CA153" s="12">
        <v>0</v>
      </c>
      <c r="CB153" s="12">
        <v>0</v>
      </c>
      <c r="CC153" s="12">
        <v>0</v>
      </c>
      <c r="CD153" s="12">
        <v>0</v>
      </c>
      <c r="CE153" s="12">
        <v>0</v>
      </c>
      <c r="CF153" s="12">
        <v>0</v>
      </c>
      <c r="CG153" s="12">
        <v>0</v>
      </c>
      <c r="CH153" s="12">
        <v>0</v>
      </c>
      <c r="CI153" s="12">
        <v>0</v>
      </c>
      <c r="CJ153" s="12">
        <v>0</v>
      </c>
    </row>
    <row r="154" spans="1:88">
      <c r="A154" s="4" t="s">
        <v>576</v>
      </c>
      <c r="B154" s="10" t="s">
        <v>539</v>
      </c>
      <c r="C154" s="11" t="s">
        <v>391</v>
      </c>
      <c r="D154" s="8" t="s">
        <v>549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2">
        <v>0</v>
      </c>
    </row>
    <row r="155" spans="1:88">
      <c r="A155" s="4" t="s">
        <v>576</v>
      </c>
      <c r="B155" s="10" t="s">
        <v>539</v>
      </c>
      <c r="C155" s="11" t="s">
        <v>393</v>
      </c>
      <c r="D155" s="8" t="s">
        <v>550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  <c r="BR155" s="12">
        <v>0</v>
      </c>
      <c r="BS155" s="12">
        <v>0</v>
      </c>
      <c r="BT155" s="12">
        <v>0</v>
      </c>
      <c r="BU155" s="12">
        <v>0</v>
      </c>
      <c r="BV155" s="12">
        <v>0</v>
      </c>
      <c r="BW155" s="12">
        <v>0</v>
      </c>
      <c r="BX155" s="12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0</v>
      </c>
      <c r="CI155" s="12">
        <v>0</v>
      </c>
      <c r="CJ155" s="12">
        <v>0</v>
      </c>
    </row>
    <row r="156" spans="1:88">
      <c r="A156" s="4" t="s">
        <v>576</v>
      </c>
      <c r="B156" s="12" t="s">
        <v>551</v>
      </c>
      <c r="C156" s="11" t="s">
        <v>373</v>
      </c>
      <c r="D156" s="8" t="s">
        <v>552</v>
      </c>
      <c r="E156" s="12">
        <v>-5.8999999999999999E-3</v>
      </c>
      <c r="F156" s="12">
        <v>-7.4000000000000003E-3</v>
      </c>
      <c r="G156" s="12">
        <v>-7.4000000000000003E-3</v>
      </c>
      <c r="H156" s="12">
        <v>-7.4000000000000003E-3</v>
      </c>
      <c r="I156" s="12">
        <v>-7.4000000000000003E-3</v>
      </c>
      <c r="J156" s="12">
        <v>-6.9999999999999993E-3</v>
      </c>
      <c r="K156" s="12">
        <v>-6.9999999999999993E-3</v>
      </c>
      <c r="L156" s="12">
        <v>-6.9999999999999993E-3</v>
      </c>
      <c r="M156" s="12">
        <v>-6.9999999999999993E-3</v>
      </c>
      <c r="N156" s="12">
        <v>-6.9999999999999993E-3</v>
      </c>
      <c r="O156" s="12">
        <v>-6.9999999999999993E-3</v>
      </c>
      <c r="P156" s="12">
        <v>-7.8000000000000005E-3</v>
      </c>
      <c r="Q156" s="12">
        <v>-7.8000000000000005E-3</v>
      </c>
      <c r="R156" s="12">
        <v>-7.8000000000000005E-3</v>
      </c>
      <c r="S156" s="12">
        <v>-7.8000000000000005E-3</v>
      </c>
      <c r="T156" s="12">
        <v>-7.8000000000000005E-3</v>
      </c>
      <c r="U156" s="12">
        <v>-7.8000000000000005E-3</v>
      </c>
      <c r="V156" s="12">
        <v>-7.8000000000000005E-3</v>
      </c>
      <c r="W156" s="12">
        <v>-7.8000000000000005E-3</v>
      </c>
      <c r="X156" s="12">
        <v>-7.8000000000000005E-3</v>
      </c>
      <c r="Y156" s="12">
        <v>-7.8000000000000005E-3</v>
      </c>
      <c r="Z156" s="12">
        <v>-7.8000000000000005E-3</v>
      </c>
      <c r="AA156" s="12">
        <v>-7.8000000000000005E-3</v>
      </c>
      <c r="AB156" s="12">
        <v>-9.1000000000000004E-3</v>
      </c>
      <c r="AC156" s="12">
        <v>-9.1000000000000004E-3</v>
      </c>
      <c r="AD156" s="12">
        <v>-9.1000000000000004E-3</v>
      </c>
      <c r="AE156" s="12">
        <v>-9.1000000000000004E-3</v>
      </c>
      <c r="AF156" s="12">
        <v>-9.1000000000000004E-3</v>
      </c>
      <c r="AG156" s="12">
        <v>-9.1000000000000004E-3</v>
      </c>
      <c r="AH156" s="12">
        <v>-9.1000000000000004E-3</v>
      </c>
      <c r="AI156" s="12">
        <v>-9.1000000000000004E-3</v>
      </c>
      <c r="AJ156" s="12">
        <v>-9.1000000000000004E-3</v>
      </c>
      <c r="AK156" s="12">
        <v>-9.1000000000000004E-3</v>
      </c>
      <c r="AL156" s="12">
        <v>-8.8999999999999999E-3</v>
      </c>
      <c r="AM156" s="12">
        <v>-8.8912189415058084E-3</v>
      </c>
      <c r="AN156" s="12">
        <v>-8.8649104208494266E-3</v>
      </c>
      <c r="AO156" s="12">
        <v>-8.8211782657426647E-3</v>
      </c>
      <c r="AP156" s="12">
        <v>-8.7601950670224086E-3</v>
      </c>
      <c r="AQ156" s="12">
        <v>-8.6822014975134337E-3</v>
      </c>
      <c r="AR156" s="12">
        <v>-8.587505362202718E-3</v>
      </c>
      <c r="AS156" s="12">
        <v>-8.4764803834737872E-3</v>
      </c>
      <c r="AT156" s="12">
        <v>-8.3495647261951928E-3</v>
      </c>
      <c r="AU156" s="12">
        <v>-8.2072592684839674E-3</v>
      </c>
      <c r="AV156" s="12">
        <v>-8.0501256249685162E-3</v>
      </c>
      <c r="AW156" s="12">
        <v>-7.8787839303522626E-3</v>
      </c>
      <c r="AX156" s="12">
        <v>-7.6939103920252811E-3</v>
      </c>
      <c r="AY156" s="12">
        <v>-7.496234621382665E-3</v>
      </c>
      <c r="AZ156" s="12">
        <v>-7.2865367543816697E-3</v>
      </c>
      <c r="BA156" s="12">
        <v>-7.0656443727015062E-3</v>
      </c>
      <c r="BB156" s="12">
        <v>-6.8344292376565346E-3</v>
      </c>
      <c r="BC156" s="12">
        <v>-6.5938038497526325E-3</v>
      </c>
      <c r="BD156" s="12">
        <v>-6.3447178474645731E-3</v>
      </c>
      <c r="BE156" s="12">
        <v>-6.0881542594468175E-3</v>
      </c>
      <c r="BF156" s="12">
        <v>-5.8251256249685157E-3</v>
      </c>
      <c r="BG156" s="12">
        <v>-5.5566699978836032E-3</v>
      </c>
      <c r="BH156" s="12">
        <v>-5.2838468499064751E-3</v>
      </c>
      <c r="BI156" s="12">
        <v>-5.007732889361155E-3</v>
      </c>
      <c r="BJ156" s="12">
        <v>-4.7294178119054453E-3</v>
      </c>
      <c r="BK156" s="12">
        <v>-4.45E-3</v>
      </c>
      <c r="BL156" s="12">
        <v>-4.1705821880945555E-3</v>
      </c>
      <c r="BM156" s="12">
        <v>-3.8922671106388466E-3</v>
      </c>
      <c r="BN156" s="12">
        <v>-3.6161531500935257E-3</v>
      </c>
      <c r="BO156" s="12">
        <v>-3.3433300021163959E-3</v>
      </c>
      <c r="BP156" s="12">
        <v>-3.0748743750314855E-3</v>
      </c>
      <c r="BQ156" s="12">
        <v>-2.8118457405531842E-3</v>
      </c>
      <c r="BR156" s="12">
        <v>-2.5552821525354264E-3</v>
      </c>
      <c r="BS156" s="12">
        <v>-2.3061961502473661E-3</v>
      </c>
      <c r="BT156" s="12">
        <v>-2.065570762343464E-3</v>
      </c>
      <c r="BU156" s="12">
        <v>-1.834355627298495E-3</v>
      </c>
      <c r="BV156" s="12">
        <v>-1.6134632456183307E-3</v>
      </c>
      <c r="BW156" s="12">
        <v>-1.4037653786173351E-3</v>
      </c>
      <c r="BX156" s="12">
        <v>-1.2060896079747196E-3</v>
      </c>
      <c r="BY156" s="12">
        <v>-1.0212160696477382E-3</v>
      </c>
      <c r="BZ156" s="12">
        <v>-8.498743750314843E-4</v>
      </c>
      <c r="CA156" s="12">
        <v>-6.927407315160339E-4</v>
      </c>
      <c r="CB156" s="12">
        <v>-5.50435273804807E-4</v>
      </c>
      <c r="CC156" s="12">
        <v>-4.2351961652621389E-4</v>
      </c>
      <c r="CD156" s="13">
        <v>-3.1249463779728148E-4</v>
      </c>
      <c r="CE156" s="13">
        <v>-2.1779850248656679E-4</v>
      </c>
      <c r="CF156" s="13">
        <v>-1.398049329775922E-4</v>
      </c>
      <c r="CG156" s="13">
        <v>-7.8821734257335187E-5</v>
      </c>
      <c r="CH156" s="13">
        <v>-3.5089579150573943E-5</v>
      </c>
      <c r="CI156" s="13">
        <v>-8.7810584941915625E-6</v>
      </c>
      <c r="CJ156" s="13">
        <v>0</v>
      </c>
    </row>
    <row r="157" spans="1:88">
      <c r="A157" s="4" t="s">
        <v>576</v>
      </c>
      <c r="B157" s="12" t="s">
        <v>551</v>
      </c>
      <c r="C157" s="11" t="s">
        <v>375</v>
      </c>
      <c r="D157" s="8" t="s">
        <v>553</v>
      </c>
      <c r="E157" s="12">
        <v>3.2000000000000002E-3</v>
      </c>
      <c r="F157" s="12">
        <v>2.8999999999999998E-3</v>
      </c>
      <c r="G157" s="12">
        <v>2.8999999999999998E-3</v>
      </c>
      <c r="H157" s="12">
        <v>2.8999999999999998E-3</v>
      </c>
      <c r="I157" s="12">
        <v>2.8999999999999998E-3</v>
      </c>
      <c r="J157" s="12">
        <v>3.3E-3</v>
      </c>
      <c r="K157" s="12">
        <v>3.3E-3</v>
      </c>
      <c r="L157" s="12">
        <v>3.3E-3</v>
      </c>
      <c r="M157" s="12">
        <v>3.3E-3</v>
      </c>
      <c r="N157" s="12">
        <v>3.3E-3</v>
      </c>
      <c r="O157" s="12">
        <v>3.3E-3</v>
      </c>
      <c r="P157" s="12">
        <v>2.7000000000000001E-3</v>
      </c>
      <c r="Q157" s="12">
        <v>2.7000000000000001E-3</v>
      </c>
      <c r="R157" s="12">
        <v>2.7000000000000001E-3</v>
      </c>
      <c r="S157" s="12">
        <v>2.7000000000000001E-3</v>
      </c>
      <c r="T157" s="12">
        <v>2.7000000000000001E-3</v>
      </c>
      <c r="U157" s="12">
        <v>2.7000000000000001E-3</v>
      </c>
      <c r="V157" s="12">
        <v>2.7000000000000001E-3</v>
      </c>
      <c r="W157" s="12">
        <v>2.7000000000000001E-3</v>
      </c>
      <c r="X157" s="12">
        <v>2.7000000000000001E-3</v>
      </c>
      <c r="Y157" s="12">
        <v>2.7000000000000001E-3</v>
      </c>
      <c r="Z157" s="12">
        <v>2.7000000000000001E-3</v>
      </c>
      <c r="AA157" s="12">
        <v>2.7000000000000001E-3</v>
      </c>
      <c r="AB157" s="12">
        <v>2.5999999999999999E-3</v>
      </c>
      <c r="AC157" s="12">
        <v>2.5999999999999999E-3</v>
      </c>
      <c r="AD157" s="12">
        <v>2.5999999999999999E-3</v>
      </c>
      <c r="AE157" s="12">
        <v>2.5999999999999999E-3</v>
      </c>
      <c r="AF157" s="12">
        <v>2.5999999999999999E-3</v>
      </c>
      <c r="AG157" s="12">
        <v>2.5999999999999999E-3</v>
      </c>
      <c r="AH157" s="12">
        <v>2.5999999999999999E-3</v>
      </c>
      <c r="AI157" s="12">
        <v>2.5999999999999999E-3</v>
      </c>
      <c r="AJ157" s="12">
        <v>2.5999999999999999E-3</v>
      </c>
      <c r="AK157" s="12">
        <v>2.5999999999999999E-3</v>
      </c>
      <c r="AL157" s="12">
        <v>2.7000000000000001E-3</v>
      </c>
      <c r="AM157" s="12">
        <v>2.6973360833781666E-3</v>
      </c>
      <c r="AN157" s="12">
        <v>2.6893548467745456E-3</v>
      </c>
      <c r="AO157" s="12">
        <v>2.6760877884837299E-3</v>
      </c>
      <c r="AP157" s="12">
        <v>2.657587267523652E-3</v>
      </c>
      <c r="AQ157" s="12">
        <v>2.6339262969984575E-3</v>
      </c>
      <c r="AR157" s="12">
        <v>2.6051982559491395E-3</v>
      </c>
      <c r="AS157" s="12">
        <v>2.5715165208291266E-3</v>
      </c>
      <c r="AT157" s="12">
        <v>2.5330140180592157E-3</v>
      </c>
      <c r="AU157" s="12">
        <v>2.4898426994277205E-3</v>
      </c>
      <c r="AV157" s="12">
        <v>2.4421729424061794E-3</v>
      </c>
      <c r="AW157" s="12">
        <v>2.3901928777473156E-3</v>
      </c>
      <c r="AX157" s="12">
        <v>2.3341076470189057E-3</v>
      </c>
      <c r="AY157" s="12">
        <v>2.2741385930037301E-3</v>
      </c>
      <c r="AZ157" s="12">
        <v>2.2105223861607314E-3</v>
      </c>
      <c r="BA157" s="12">
        <v>2.1435100905948393E-3</v>
      </c>
      <c r="BB157" s="12">
        <v>2.0733661732216455E-3</v>
      </c>
      <c r="BC157" s="12">
        <v>2.0003674600373158E-3</v>
      </c>
      <c r="BD157" s="12">
        <v>1.9248020436128481E-3</v>
      </c>
      <c r="BE157" s="12">
        <v>1.8469681461243156E-3</v>
      </c>
      <c r="BF157" s="12">
        <v>1.7671729424061791E-3</v>
      </c>
      <c r="BG157" s="12">
        <v>1.6857313476725539E-3</v>
      </c>
      <c r="BH157" s="12">
        <v>1.6029647746907286E-3</v>
      </c>
      <c r="BI157" s="12">
        <v>1.5191998653118111E-3</v>
      </c>
      <c r="BJ157" s="12">
        <v>1.4347672013645732E-3</v>
      </c>
      <c r="BK157" s="12">
        <v>1.3500000000000001E-3</v>
      </c>
      <c r="BL157" s="12">
        <v>1.2652327986354271E-3</v>
      </c>
      <c r="BM157" s="12">
        <v>1.1808001346881895E-3</v>
      </c>
      <c r="BN157" s="12">
        <v>1.0970352253092718E-3</v>
      </c>
      <c r="BO157" s="12">
        <v>1.014268652327446E-3</v>
      </c>
      <c r="BP157" s="12">
        <v>9.3282705759382143E-4</v>
      </c>
      <c r="BQ157" s="12">
        <v>8.5303185387568519E-4</v>
      </c>
      <c r="BR157" s="12">
        <v>7.7519795638715191E-4</v>
      </c>
      <c r="BS157" s="12">
        <v>6.9963253996268421E-4</v>
      </c>
      <c r="BT157" s="12">
        <v>6.2663382677835425E-4</v>
      </c>
      <c r="BU157" s="12">
        <v>5.5648990940516149E-4</v>
      </c>
      <c r="BV157" s="12">
        <v>4.894776138392689E-4</v>
      </c>
      <c r="BW157" s="12">
        <v>4.2586140699627022E-4</v>
      </c>
      <c r="BX157" s="12">
        <v>3.658923529810947E-4</v>
      </c>
      <c r="BY157" s="12">
        <v>3.098071222526847E-4</v>
      </c>
      <c r="BZ157" s="12">
        <v>2.5782705759382112E-4</v>
      </c>
      <c r="CA157" s="12">
        <v>2.1015730057227997E-4</v>
      </c>
      <c r="CB157" s="12">
        <v>1.6698598194078416E-4</v>
      </c>
      <c r="CC157" s="12">
        <v>1.2848347917087389E-4</v>
      </c>
      <c r="CD157" s="13">
        <v>9.4801744050860681E-5</v>
      </c>
      <c r="CE157" s="13">
        <v>6.6073703001542737E-5</v>
      </c>
      <c r="CF157" s="13">
        <v>4.2412732476348198E-5</v>
      </c>
      <c r="CG157" s="13">
        <v>2.3912211516270228E-5</v>
      </c>
      <c r="CH157" s="13">
        <v>1.0645153225455018E-5</v>
      </c>
      <c r="CI157" s="13">
        <v>2.6639166218333954E-6</v>
      </c>
      <c r="CJ157" s="13">
        <v>0</v>
      </c>
    </row>
    <row r="158" spans="1:88">
      <c r="A158" s="4" t="s">
        <v>576</v>
      </c>
      <c r="B158" s="12" t="s">
        <v>551</v>
      </c>
      <c r="C158" s="11" t="s">
        <v>377</v>
      </c>
      <c r="D158" s="8" t="s">
        <v>554</v>
      </c>
      <c r="E158" s="12">
        <v>1.04E-2</v>
      </c>
      <c r="F158" s="12">
        <v>9.0000000000000011E-3</v>
      </c>
      <c r="G158" s="12">
        <v>9.0000000000000011E-3</v>
      </c>
      <c r="H158" s="12">
        <v>9.0000000000000011E-3</v>
      </c>
      <c r="I158" s="12">
        <v>9.0000000000000011E-3</v>
      </c>
      <c r="J158" s="12">
        <v>8.6E-3</v>
      </c>
      <c r="K158" s="12">
        <v>8.6E-3</v>
      </c>
      <c r="L158" s="12">
        <v>8.6E-3</v>
      </c>
      <c r="M158" s="12">
        <v>8.6E-3</v>
      </c>
      <c r="N158" s="12">
        <v>8.6E-3</v>
      </c>
      <c r="O158" s="12">
        <v>8.6E-3</v>
      </c>
      <c r="P158" s="12">
        <v>8.199999999999999E-3</v>
      </c>
      <c r="Q158" s="12">
        <v>8.199999999999999E-3</v>
      </c>
      <c r="R158" s="12">
        <v>8.199999999999999E-3</v>
      </c>
      <c r="S158" s="12">
        <v>8.199999999999999E-3</v>
      </c>
      <c r="T158" s="12">
        <v>8.199999999999999E-3</v>
      </c>
      <c r="U158" s="12">
        <v>8.199999999999999E-3</v>
      </c>
      <c r="V158" s="12">
        <v>8.199999999999999E-3</v>
      </c>
      <c r="W158" s="12">
        <v>8.199999999999999E-3</v>
      </c>
      <c r="X158" s="12">
        <v>8.199999999999999E-3</v>
      </c>
      <c r="Y158" s="12">
        <v>8.199999999999999E-3</v>
      </c>
      <c r="Z158" s="12">
        <v>8.199999999999999E-3</v>
      </c>
      <c r="AA158" s="12">
        <v>8.199999999999999E-3</v>
      </c>
      <c r="AB158" s="12">
        <v>7.7000000000000002E-3</v>
      </c>
      <c r="AC158" s="12">
        <v>7.7000000000000002E-3</v>
      </c>
      <c r="AD158" s="12">
        <v>7.7000000000000002E-3</v>
      </c>
      <c r="AE158" s="12">
        <v>7.7000000000000002E-3</v>
      </c>
      <c r="AF158" s="12">
        <v>7.7000000000000002E-3</v>
      </c>
      <c r="AG158" s="12">
        <v>7.7000000000000002E-3</v>
      </c>
      <c r="AH158" s="12">
        <v>7.7000000000000002E-3</v>
      </c>
      <c r="AI158" s="12">
        <v>7.7000000000000002E-3</v>
      </c>
      <c r="AJ158" s="12">
        <v>7.7000000000000002E-3</v>
      </c>
      <c r="AK158" s="12">
        <v>7.7000000000000002E-3</v>
      </c>
      <c r="AL158" s="12">
        <v>7.1999999999999998E-3</v>
      </c>
      <c r="AM158" s="12">
        <v>7.1928962223417776E-3</v>
      </c>
      <c r="AN158" s="12">
        <v>7.1716129247321207E-3</v>
      </c>
      <c r="AO158" s="12">
        <v>7.1362341026232796E-3</v>
      </c>
      <c r="AP158" s="12">
        <v>7.086899380063072E-3</v>
      </c>
      <c r="AQ158" s="12">
        <v>7.0238034586625527E-3</v>
      </c>
      <c r="AR158" s="12">
        <v>6.9471953491977044E-3</v>
      </c>
      <c r="AS158" s="12">
        <v>6.8573773888776701E-3</v>
      </c>
      <c r="AT158" s="12">
        <v>6.7547040481579085E-3</v>
      </c>
      <c r="AU158" s="12">
        <v>6.6395805318072544E-3</v>
      </c>
      <c r="AV158" s="12">
        <v>6.5124611797498103E-3</v>
      </c>
      <c r="AW158" s="12">
        <v>6.3738476739928409E-3</v>
      </c>
      <c r="AX158" s="12">
        <v>6.2242870587170818E-3</v>
      </c>
      <c r="AY158" s="12">
        <v>6.0643695813432791E-3</v>
      </c>
      <c r="AZ158" s="12">
        <v>5.8947263630952833E-3</v>
      </c>
      <c r="BA158" s="12">
        <v>5.7160269082529042E-3</v>
      </c>
      <c r="BB158" s="12">
        <v>5.5289764619243873E-3</v>
      </c>
      <c r="BC158" s="12">
        <v>5.3343132267661747E-3</v>
      </c>
      <c r="BD158" s="12">
        <v>5.1328054496342611E-3</v>
      </c>
      <c r="BE158" s="12">
        <v>4.9252483896648413E-3</v>
      </c>
      <c r="BF158" s="12">
        <v>4.7124611797498108E-3</v>
      </c>
      <c r="BG158" s="12">
        <v>4.4952835937934763E-3</v>
      </c>
      <c r="BH158" s="12">
        <v>4.2745727325086092E-3</v>
      </c>
      <c r="BI158" s="12">
        <v>4.0511996408314956E-3</v>
      </c>
      <c r="BJ158" s="12">
        <v>3.8260458703055283E-3</v>
      </c>
      <c r="BK158" s="12">
        <v>3.5999999999999999E-3</v>
      </c>
      <c r="BL158" s="12">
        <v>3.3739541296944719E-3</v>
      </c>
      <c r="BM158" s="12">
        <v>3.148800359168505E-3</v>
      </c>
      <c r="BN158" s="12">
        <v>2.9254272674913914E-3</v>
      </c>
      <c r="BO158" s="12">
        <v>2.7047164062065226E-3</v>
      </c>
      <c r="BP158" s="12">
        <v>2.4875388202501903E-3</v>
      </c>
      <c r="BQ158" s="12">
        <v>2.2747516103351602E-3</v>
      </c>
      <c r="BR158" s="12">
        <v>2.0671945503657383E-3</v>
      </c>
      <c r="BS158" s="12">
        <v>1.8656867732338245E-3</v>
      </c>
      <c r="BT158" s="12">
        <v>1.6710235380756112E-3</v>
      </c>
      <c r="BU158" s="12">
        <v>1.4839730917470971E-3</v>
      </c>
      <c r="BV158" s="12">
        <v>1.3052736369047169E-3</v>
      </c>
      <c r="BW158" s="12">
        <v>1.1356304186567205E-3</v>
      </c>
      <c r="BX158" s="12">
        <v>9.7571294128291923E-4</v>
      </c>
      <c r="BY158" s="12">
        <v>8.2615232600715901E-4</v>
      </c>
      <c r="BZ158" s="12">
        <v>6.8753882025018951E-4</v>
      </c>
      <c r="CA158" s="12">
        <v>5.6041946819274655E-4</v>
      </c>
      <c r="CB158" s="12">
        <v>4.4529595184209111E-4</v>
      </c>
      <c r="CC158" s="12">
        <v>3.4262261112233031E-4</v>
      </c>
      <c r="CD158" s="13">
        <v>2.5280465080229517E-4</v>
      </c>
      <c r="CE158" s="13">
        <v>1.7619654133744727E-4</v>
      </c>
      <c r="CF158" s="13">
        <v>1.1310061993692852E-4</v>
      </c>
      <c r="CG158" s="13">
        <v>6.3765897376720604E-5</v>
      </c>
      <c r="CH158" s="13">
        <v>2.8387075267880044E-5</v>
      </c>
      <c r="CI158" s="13">
        <v>7.1037776582223874E-6</v>
      </c>
      <c r="CJ158" s="13">
        <v>0</v>
      </c>
    </row>
    <row r="159" spans="1:88">
      <c r="A159" s="4" t="s">
        <v>576</v>
      </c>
      <c r="B159" s="12" t="s">
        <v>551</v>
      </c>
      <c r="C159" s="11" t="s">
        <v>379</v>
      </c>
      <c r="D159" s="8" t="s">
        <v>555</v>
      </c>
      <c r="E159" s="12">
        <v>-1.35E-2</v>
      </c>
      <c r="F159" s="12">
        <v>-9.1000000000000004E-3</v>
      </c>
      <c r="G159" s="12">
        <v>-9.1000000000000004E-3</v>
      </c>
      <c r="H159" s="12">
        <v>-9.1000000000000004E-3</v>
      </c>
      <c r="I159" s="12">
        <v>-9.1000000000000004E-3</v>
      </c>
      <c r="J159" s="12">
        <v>-1.03E-2</v>
      </c>
      <c r="K159" s="12">
        <v>-1.03E-2</v>
      </c>
      <c r="L159" s="12">
        <v>-1.03E-2</v>
      </c>
      <c r="M159" s="12">
        <v>-1.03E-2</v>
      </c>
      <c r="N159" s="12">
        <v>-1.03E-2</v>
      </c>
      <c r="O159" s="12">
        <v>-1.03E-2</v>
      </c>
      <c r="P159" s="12">
        <v>-1.09E-2</v>
      </c>
      <c r="Q159" s="12">
        <v>-1.09E-2</v>
      </c>
      <c r="R159" s="12">
        <v>-1.09E-2</v>
      </c>
      <c r="S159" s="12">
        <v>-1.09E-2</v>
      </c>
      <c r="T159" s="12">
        <v>-1.09E-2</v>
      </c>
      <c r="U159" s="12">
        <v>-1.09E-2</v>
      </c>
      <c r="V159" s="12">
        <v>-1.09E-2</v>
      </c>
      <c r="W159" s="12">
        <v>-1.09E-2</v>
      </c>
      <c r="X159" s="12">
        <v>-1.09E-2</v>
      </c>
      <c r="Y159" s="12">
        <v>-1.09E-2</v>
      </c>
      <c r="Z159" s="12">
        <v>-1.09E-2</v>
      </c>
      <c r="AA159" s="12">
        <v>-1.09E-2</v>
      </c>
      <c r="AB159" s="12">
        <v>-1.2800000000000001E-2</v>
      </c>
      <c r="AC159" s="12">
        <v>-1.2800000000000001E-2</v>
      </c>
      <c r="AD159" s="12">
        <v>-1.2800000000000001E-2</v>
      </c>
      <c r="AE159" s="12">
        <v>-1.2800000000000001E-2</v>
      </c>
      <c r="AF159" s="12">
        <v>-1.2800000000000001E-2</v>
      </c>
      <c r="AG159" s="12">
        <v>-1.2800000000000001E-2</v>
      </c>
      <c r="AH159" s="12">
        <v>-1.2800000000000001E-2</v>
      </c>
      <c r="AI159" s="12">
        <v>-1.2800000000000001E-2</v>
      </c>
      <c r="AJ159" s="12">
        <v>-1.2800000000000001E-2</v>
      </c>
      <c r="AK159" s="12">
        <v>-1.2800000000000001E-2</v>
      </c>
      <c r="AL159" s="12">
        <v>-1.3999999999999999E-2</v>
      </c>
      <c r="AM159" s="12">
        <v>-1.3986187098997899E-2</v>
      </c>
      <c r="AN159" s="12">
        <v>-1.3944802909201344E-2</v>
      </c>
      <c r="AO159" s="12">
        <v>-1.387601075510082E-2</v>
      </c>
      <c r="AP159" s="12">
        <v>-1.3780082127900417E-2</v>
      </c>
      <c r="AQ159" s="12">
        <v>-1.3657395614066073E-2</v>
      </c>
      <c r="AR159" s="12">
        <v>-1.3508435401217758E-2</v>
      </c>
      <c r="AS159" s="12">
        <v>-1.3333789367262136E-2</v>
      </c>
      <c r="AT159" s="12">
        <v>-1.3134146760307042E-2</v>
      </c>
      <c r="AU159" s="12">
        <v>-1.2910295478514104E-2</v>
      </c>
      <c r="AV159" s="12">
        <v>-1.2663118960624631E-2</v>
      </c>
      <c r="AW159" s="12">
        <v>-1.2393592699430524E-2</v>
      </c>
      <c r="AX159" s="12">
        <v>-1.2102780391949879E-2</v>
      </c>
      <c r="AY159" s="12">
        <v>-1.1791829741500819E-2</v>
      </c>
      <c r="AZ159" s="12">
        <v>-1.1461967928240826E-2</v>
      </c>
      <c r="BA159" s="12">
        <v>-1.1114496766047312E-2</v>
      </c>
      <c r="BB159" s="12">
        <v>-1.0750787564852975E-2</v>
      </c>
      <c r="BC159" s="12">
        <v>-1.0372275718712005E-2</v>
      </c>
      <c r="BD159" s="12">
        <v>-9.9804550409555073E-3</v>
      </c>
      <c r="BE159" s="12">
        <v>-9.5768718687927468E-3</v>
      </c>
      <c r="BF159" s="12">
        <v>-9.1631189606246315E-3</v>
      </c>
      <c r="BG159" s="12">
        <v>-8.7408292101539813E-3</v>
      </c>
      <c r="BH159" s="12">
        <v>-8.3116692021000735E-3</v>
      </c>
      <c r="BI159" s="12">
        <v>-7.8773326349501297E-3</v>
      </c>
      <c r="BJ159" s="12">
        <v>-7.4395336367051937E-3</v>
      </c>
      <c r="BK159" s="12">
        <v>-6.9999999999999993E-3</v>
      </c>
      <c r="BL159" s="12">
        <v>-6.5604663632948057E-3</v>
      </c>
      <c r="BM159" s="12">
        <v>-6.1226673650498706E-3</v>
      </c>
      <c r="BN159" s="12">
        <v>-5.6883307978999268E-3</v>
      </c>
      <c r="BO159" s="12">
        <v>-5.2591707898460155E-3</v>
      </c>
      <c r="BP159" s="12">
        <v>-4.8368810393753696E-3</v>
      </c>
      <c r="BQ159" s="12">
        <v>-4.4231281312072553E-3</v>
      </c>
      <c r="BR159" s="12">
        <v>-4.0195449590444913E-3</v>
      </c>
      <c r="BS159" s="12">
        <v>-3.6277242812879917E-3</v>
      </c>
      <c r="BT159" s="12">
        <v>-3.2492124351470213E-3</v>
      </c>
      <c r="BU159" s="12">
        <v>-2.8855032339526886E-3</v>
      </c>
      <c r="BV159" s="12">
        <v>-2.5380320717591715E-3</v>
      </c>
      <c r="BW159" s="12">
        <v>-2.2081702584991788E-3</v>
      </c>
      <c r="BX159" s="12">
        <v>-1.8972196080501206E-3</v>
      </c>
      <c r="BY159" s="12">
        <v>-1.6064073005694758E-3</v>
      </c>
      <c r="BZ159" s="12">
        <v>-1.3368810393753685E-3</v>
      </c>
      <c r="CA159" s="12">
        <v>-1.0897045214858958E-3</v>
      </c>
      <c r="CB159" s="12">
        <v>-8.6585323969295481E-4</v>
      </c>
      <c r="CC159" s="12">
        <v>-6.6621063273786447E-4</v>
      </c>
      <c r="CD159" s="13">
        <v>-4.9156459878224048E-4</v>
      </c>
      <c r="CE159" s="13">
        <v>-3.4260438593392527E-4</v>
      </c>
      <c r="CF159" s="13">
        <v>-2.1991787209958322E-4</v>
      </c>
      <c r="CG159" s="13">
        <v>-1.2398924489917895E-4</v>
      </c>
      <c r="CH159" s="13">
        <v>-5.5197090798655643E-5</v>
      </c>
      <c r="CI159" s="13">
        <v>-1.3812901002099085E-5</v>
      </c>
      <c r="CJ159" s="13">
        <v>0</v>
      </c>
    </row>
    <row r="160" spans="1:88">
      <c r="A160" s="4" t="s">
        <v>576</v>
      </c>
      <c r="B160" s="12" t="s">
        <v>551</v>
      </c>
      <c r="C160" s="11" t="s">
        <v>381</v>
      </c>
      <c r="D160" s="8" t="s">
        <v>556</v>
      </c>
      <c r="E160" s="12">
        <v>-1.35E-2</v>
      </c>
      <c r="F160" s="12">
        <v>-9.1000000000000004E-3</v>
      </c>
      <c r="G160" s="12">
        <v>-9.1000000000000004E-3</v>
      </c>
      <c r="H160" s="12">
        <v>-9.1000000000000004E-3</v>
      </c>
      <c r="I160" s="12">
        <v>-9.1000000000000004E-3</v>
      </c>
      <c r="J160" s="12">
        <v>-1.03E-2</v>
      </c>
      <c r="K160" s="12">
        <v>-1.03E-2</v>
      </c>
      <c r="L160" s="12">
        <v>-1.03E-2</v>
      </c>
      <c r="M160" s="12">
        <v>-1.03E-2</v>
      </c>
      <c r="N160" s="12">
        <v>-1.03E-2</v>
      </c>
      <c r="O160" s="12">
        <v>-1.03E-2</v>
      </c>
      <c r="P160" s="12">
        <v>-1.09E-2</v>
      </c>
      <c r="Q160" s="12">
        <v>-1.09E-2</v>
      </c>
      <c r="R160" s="12">
        <v>-1.09E-2</v>
      </c>
      <c r="S160" s="12">
        <v>-1.09E-2</v>
      </c>
      <c r="T160" s="12">
        <v>-1.09E-2</v>
      </c>
      <c r="U160" s="12">
        <v>-1.09E-2</v>
      </c>
      <c r="V160" s="12">
        <v>-1.09E-2</v>
      </c>
      <c r="W160" s="12">
        <v>-1.09E-2</v>
      </c>
      <c r="X160" s="12">
        <v>-1.09E-2</v>
      </c>
      <c r="Y160" s="12">
        <v>-1.09E-2</v>
      </c>
      <c r="Z160" s="12">
        <v>-1.09E-2</v>
      </c>
      <c r="AA160" s="12">
        <v>-1.09E-2</v>
      </c>
      <c r="AB160" s="12">
        <v>-1.2800000000000001E-2</v>
      </c>
      <c r="AC160" s="12">
        <v>-1.2800000000000001E-2</v>
      </c>
      <c r="AD160" s="12">
        <v>-1.2800000000000001E-2</v>
      </c>
      <c r="AE160" s="12">
        <v>-1.2800000000000001E-2</v>
      </c>
      <c r="AF160" s="12">
        <v>-1.2800000000000001E-2</v>
      </c>
      <c r="AG160" s="12">
        <v>-1.2800000000000001E-2</v>
      </c>
      <c r="AH160" s="12">
        <v>-1.2800000000000001E-2</v>
      </c>
      <c r="AI160" s="12">
        <v>-1.2800000000000001E-2</v>
      </c>
      <c r="AJ160" s="12">
        <v>-1.2800000000000001E-2</v>
      </c>
      <c r="AK160" s="12">
        <v>-1.2800000000000001E-2</v>
      </c>
      <c r="AL160" s="12">
        <v>-1.3999999999999999E-2</v>
      </c>
      <c r="AM160" s="12">
        <v>-1.3986187098997899E-2</v>
      </c>
      <c r="AN160" s="12">
        <v>-1.3944802909201344E-2</v>
      </c>
      <c r="AO160" s="12">
        <v>-1.387601075510082E-2</v>
      </c>
      <c r="AP160" s="12">
        <v>-1.3780082127900417E-2</v>
      </c>
      <c r="AQ160" s="12">
        <v>-1.3657395614066073E-2</v>
      </c>
      <c r="AR160" s="12">
        <v>-1.3508435401217758E-2</v>
      </c>
      <c r="AS160" s="12">
        <v>-1.3333789367262136E-2</v>
      </c>
      <c r="AT160" s="12">
        <v>-1.3134146760307042E-2</v>
      </c>
      <c r="AU160" s="12">
        <v>-1.2910295478514104E-2</v>
      </c>
      <c r="AV160" s="12">
        <v>-1.2663118960624631E-2</v>
      </c>
      <c r="AW160" s="12">
        <v>-1.2393592699430524E-2</v>
      </c>
      <c r="AX160" s="12">
        <v>-1.2102780391949879E-2</v>
      </c>
      <c r="AY160" s="12">
        <v>-1.1791829741500819E-2</v>
      </c>
      <c r="AZ160" s="12">
        <v>-1.1461967928240826E-2</v>
      </c>
      <c r="BA160" s="12">
        <v>-1.1114496766047312E-2</v>
      </c>
      <c r="BB160" s="12">
        <v>-1.0750787564852975E-2</v>
      </c>
      <c r="BC160" s="12">
        <v>-1.0372275718712005E-2</v>
      </c>
      <c r="BD160" s="12">
        <v>-9.9804550409555073E-3</v>
      </c>
      <c r="BE160" s="12">
        <v>-9.5768718687927468E-3</v>
      </c>
      <c r="BF160" s="12">
        <v>-9.1631189606246315E-3</v>
      </c>
      <c r="BG160" s="12">
        <v>-8.7408292101539813E-3</v>
      </c>
      <c r="BH160" s="12">
        <v>-8.3116692021000735E-3</v>
      </c>
      <c r="BI160" s="12">
        <v>-7.8773326349501297E-3</v>
      </c>
      <c r="BJ160" s="12">
        <v>-7.4395336367051937E-3</v>
      </c>
      <c r="BK160" s="12">
        <v>-6.9999999999999993E-3</v>
      </c>
      <c r="BL160" s="12">
        <v>-6.5604663632948057E-3</v>
      </c>
      <c r="BM160" s="12">
        <v>-6.1226673650498706E-3</v>
      </c>
      <c r="BN160" s="12">
        <v>-5.6883307978999268E-3</v>
      </c>
      <c r="BO160" s="12">
        <v>-5.2591707898460155E-3</v>
      </c>
      <c r="BP160" s="12">
        <v>-4.8368810393753696E-3</v>
      </c>
      <c r="BQ160" s="12">
        <v>-4.4231281312072553E-3</v>
      </c>
      <c r="BR160" s="12">
        <v>-4.0195449590444913E-3</v>
      </c>
      <c r="BS160" s="12">
        <v>-3.6277242812879917E-3</v>
      </c>
      <c r="BT160" s="12">
        <v>-3.2492124351470213E-3</v>
      </c>
      <c r="BU160" s="12">
        <v>-2.8855032339526886E-3</v>
      </c>
      <c r="BV160" s="12">
        <v>-2.5380320717591715E-3</v>
      </c>
      <c r="BW160" s="12">
        <v>-2.2081702584991788E-3</v>
      </c>
      <c r="BX160" s="12">
        <v>-1.8972196080501206E-3</v>
      </c>
      <c r="BY160" s="12">
        <v>-1.6064073005694758E-3</v>
      </c>
      <c r="BZ160" s="12">
        <v>-1.3368810393753685E-3</v>
      </c>
      <c r="CA160" s="12">
        <v>-1.0897045214858958E-3</v>
      </c>
      <c r="CB160" s="12">
        <v>-8.6585323969295481E-4</v>
      </c>
      <c r="CC160" s="12">
        <v>-6.6621063273786447E-4</v>
      </c>
      <c r="CD160" s="13">
        <v>-4.9156459878224048E-4</v>
      </c>
      <c r="CE160" s="13">
        <v>-3.4260438593392527E-4</v>
      </c>
      <c r="CF160" s="13">
        <v>-2.1991787209958322E-4</v>
      </c>
      <c r="CG160" s="13">
        <v>-1.2398924489917895E-4</v>
      </c>
      <c r="CH160" s="13">
        <v>-5.5197090798655643E-5</v>
      </c>
      <c r="CI160" s="13">
        <v>-1.3812901002099085E-5</v>
      </c>
      <c r="CJ160" s="13">
        <v>0</v>
      </c>
    </row>
    <row r="161" spans="1:88">
      <c r="A161" s="4" t="s">
        <v>576</v>
      </c>
      <c r="B161" s="12" t="s">
        <v>551</v>
      </c>
      <c r="C161" s="11" t="s">
        <v>383</v>
      </c>
      <c r="D161" s="8" t="s">
        <v>557</v>
      </c>
      <c r="E161" s="12">
        <v>-1.35E-2</v>
      </c>
      <c r="F161" s="12">
        <v>-9.1000000000000004E-3</v>
      </c>
      <c r="G161" s="12">
        <v>-9.1000000000000004E-3</v>
      </c>
      <c r="H161" s="12">
        <v>-9.1000000000000004E-3</v>
      </c>
      <c r="I161" s="12">
        <v>-9.1000000000000004E-3</v>
      </c>
      <c r="J161" s="12">
        <v>-1.03E-2</v>
      </c>
      <c r="K161" s="12">
        <v>-1.03E-2</v>
      </c>
      <c r="L161" s="12">
        <v>-1.03E-2</v>
      </c>
      <c r="M161" s="12">
        <v>-1.03E-2</v>
      </c>
      <c r="N161" s="12">
        <v>-1.03E-2</v>
      </c>
      <c r="O161" s="12">
        <v>-1.03E-2</v>
      </c>
      <c r="P161" s="12">
        <v>-1.09E-2</v>
      </c>
      <c r="Q161" s="12">
        <v>-1.09E-2</v>
      </c>
      <c r="R161" s="12">
        <v>-1.09E-2</v>
      </c>
      <c r="S161" s="12">
        <v>-1.09E-2</v>
      </c>
      <c r="T161" s="12">
        <v>-1.09E-2</v>
      </c>
      <c r="U161" s="12">
        <v>-1.09E-2</v>
      </c>
      <c r="V161" s="12">
        <v>-1.09E-2</v>
      </c>
      <c r="W161" s="12">
        <v>-1.09E-2</v>
      </c>
      <c r="X161" s="12">
        <v>-1.09E-2</v>
      </c>
      <c r="Y161" s="12">
        <v>-1.09E-2</v>
      </c>
      <c r="Z161" s="12">
        <v>-1.09E-2</v>
      </c>
      <c r="AA161" s="12">
        <v>-1.09E-2</v>
      </c>
      <c r="AB161" s="12">
        <v>-1.2800000000000001E-2</v>
      </c>
      <c r="AC161" s="12">
        <v>-1.2800000000000001E-2</v>
      </c>
      <c r="AD161" s="12">
        <v>-1.2800000000000001E-2</v>
      </c>
      <c r="AE161" s="12">
        <v>-1.2800000000000001E-2</v>
      </c>
      <c r="AF161" s="12">
        <v>-1.2800000000000001E-2</v>
      </c>
      <c r="AG161" s="12">
        <v>-1.2800000000000001E-2</v>
      </c>
      <c r="AH161" s="12">
        <v>-1.2800000000000001E-2</v>
      </c>
      <c r="AI161" s="12">
        <v>-1.2800000000000001E-2</v>
      </c>
      <c r="AJ161" s="12">
        <v>-1.2800000000000001E-2</v>
      </c>
      <c r="AK161" s="12">
        <v>-1.2800000000000001E-2</v>
      </c>
      <c r="AL161" s="12">
        <v>-1.3999999999999999E-2</v>
      </c>
      <c r="AM161" s="12">
        <v>-1.3986187098997899E-2</v>
      </c>
      <c r="AN161" s="12">
        <v>-1.3944802909201344E-2</v>
      </c>
      <c r="AO161" s="12">
        <v>-1.387601075510082E-2</v>
      </c>
      <c r="AP161" s="12">
        <v>-1.3780082127900417E-2</v>
      </c>
      <c r="AQ161" s="12">
        <v>-1.3657395614066073E-2</v>
      </c>
      <c r="AR161" s="12">
        <v>-1.3508435401217758E-2</v>
      </c>
      <c r="AS161" s="12">
        <v>-1.3333789367262136E-2</v>
      </c>
      <c r="AT161" s="12">
        <v>-1.3134146760307042E-2</v>
      </c>
      <c r="AU161" s="12">
        <v>-1.2910295478514104E-2</v>
      </c>
      <c r="AV161" s="12">
        <v>-1.2663118960624631E-2</v>
      </c>
      <c r="AW161" s="12">
        <v>-1.2393592699430524E-2</v>
      </c>
      <c r="AX161" s="12">
        <v>-1.2102780391949879E-2</v>
      </c>
      <c r="AY161" s="12">
        <v>-1.1791829741500819E-2</v>
      </c>
      <c r="AZ161" s="12">
        <v>-1.1461967928240826E-2</v>
      </c>
      <c r="BA161" s="12">
        <v>-1.1114496766047312E-2</v>
      </c>
      <c r="BB161" s="12">
        <v>-1.0750787564852975E-2</v>
      </c>
      <c r="BC161" s="12">
        <v>-1.0372275718712005E-2</v>
      </c>
      <c r="BD161" s="12">
        <v>-9.9804550409555073E-3</v>
      </c>
      <c r="BE161" s="12">
        <v>-9.5768718687927468E-3</v>
      </c>
      <c r="BF161" s="12">
        <v>-9.1631189606246315E-3</v>
      </c>
      <c r="BG161" s="12">
        <v>-8.7408292101539813E-3</v>
      </c>
      <c r="BH161" s="12">
        <v>-8.3116692021000735E-3</v>
      </c>
      <c r="BI161" s="12">
        <v>-7.8773326349501297E-3</v>
      </c>
      <c r="BJ161" s="12">
        <v>-7.4395336367051937E-3</v>
      </c>
      <c r="BK161" s="12">
        <v>-6.9999999999999993E-3</v>
      </c>
      <c r="BL161" s="12">
        <v>-6.5604663632948057E-3</v>
      </c>
      <c r="BM161" s="12">
        <v>-6.1226673650498706E-3</v>
      </c>
      <c r="BN161" s="12">
        <v>-5.6883307978999268E-3</v>
      </c>
      <c r="BO161" s="12">
        <v>-5.2591707898460155E-3</v>
      </c>
      <c r="BP161" s="12">
        <v>-4.8368810393753696E-3</v>
      </c>
      <c r="BQ161" s="12">
        <v>-4.4231281312072553E-3</v>
      </c>
      <c r="BR161" s="12">
        <v>-4.0195449590444913E-3</v>
      </c>
      <c r="BS161" s="12">
        <v>-3.6277242812879917E-3</v>
      </c>
      <c r="BT161" s="12">
        <v>-3.2492124351470213E-3</v>
      </c>
      <c r="BU161" s="12">
        <v>-2.8855032339526886E-3</v>
      </c>
      <c r="BV161" s="12">
        <v>-2.5380320717591715E-3</v>
      </c>
      <c r="BW161" s="12">
        <v>-2.2081702584991788E-3</v>
      </c>
      <c r="BX161" s="12">
        <v>-1.8972196080501206E-3</v>
      </c>
      <c r="BY161" s="12">
        <v>-1.6064073005694758E-3</v>
      </c>
      <c r="BZ161" s="12">
        <v>-1.3368810393753685E-3</v>
      </c>
      <c r="CA161" s="12">
        <v>-1.0897045214858958E-3</v>
      </c>
      <c r="CB161" s="12">
        <v>-8.6585323969295481E-4</v>
      </c>
      <c r="CC161" s="12">
        <v>-6.6621063273786447E-4</v>
      </c>
      <c r="CD161" s="13">
        <v>-4.9156459878224048E-4</v>
      </c>
      <c r="CE161" s="13">
        <v>-3.4260438593392527E-4</v>
      </c>
      <c r="CF161" s="13">
        <v>-2.1991787209958322E-4</v>
      </c>
      <c r="CG161" s="13">
        <v>-1.2398924489917895E-4</v>
      </c>
      <c r="CH161" s="13">
        <v>-5.5197090798655643E-5</v>
      </c>
      <c r="CI161" s="13">
        <v>-1.3812901002099085E-5</v>
      </c>
      <c r="CJ161" s="13">
        <v>0</v>
      </c>
    </row>
    <row r="162" spans="1:88">
      <c r="A162" s="4" t="s">
        <v>576</v>
      </c>
      <c r="B162" s="12" t="s">
        <v>551</v>
      </c>
      <c r="C162" s="11" t="s">
        <v>385</v>
      </c>
      <c r="D162" s="8" t="s">
        <v>558</v>
      </c>
      <c r="E162" s="12">
        <v>-1.35E-2</v>
      </c>
      <c r="F162" s="12">
        <v>-9.1000000000000004E-3</v>
      </c>
      <c r="G162" s="12">
        <v>-9.1000000000000004E-3</v>
      </c>
      <c r="H162" s="12">
        <v>-9.1000000000000004E-3</v>
      </c>
      <c r="I162" s="12">
        <v>-9.1000000000000004E-3</v>
      </c>
      <c r="J162" s="12">
        <v>-1.03E-2</v>
      </c>
      <c r="K162" s="12">
        <v>-1.03E-2</v>
      </c>
      <c r="L162" s="12">
        <v>-1.03E-2</v>
      </c>
      <c r="M162" s="12">
        <v>-1.03E-2</v>
      </c>
      <c r="N162" s="12">
        <v>-1.03E-2</v>
      </c>
      <c r="O162" s="12">
        <v>-1.03E-2</v>
      </c>
      <c r="P162" s="12">
        <v>-1.09E-2</v>
      </c>
      <c r="Q162" s="12">
        <v>-1.09E-2</v>
      </c>
      <c r="R162" s="12">
        <v>-1.09E-2</v>
      </c>
      <c r="S162" s="12">
        <v>-1.09E-2</v>
      </c>
      <c r="T162" s="12">
        <v>-1.09E-2</v>
      </c>
      <c r="U162" s="12">
        <v>-1.09E-2</v>
      </c>
      <c r="V162" s="12">
        <v>-1.09E-2</v>
      </c>
      <c r="W162" s="12">
        <v>-1.09E-2</v>
      </c>
      <c r="X162" s="12">
        <v>-1.09E-2</v>
      </c>
      <c r="Y162" s="12">
        <v>-1.09E-2</v>
      </c>
      <c r="Z162" s="12">
        <v>-1.09E-2</v>
      </c>
      <c r="AA162" s="12">
        <v>-1.09E-2</v>
      </c>
      <c r="AB162" s="12">
        <v>-1.2800000000000001E-2</v>
      </c>
      <c r="AC162" s="12">
        <v>-1.2800000000000001E-2</v>
      </c>
      <c r="AD162" s="12">
        <v>-1.2800000000000001E-2</v>
      </c>
      <c r="AE162" s="12">
        <v>-1.2800000000000001E-2</v>
      </c>
      <c r="AF162" s="12">
        <v>-1.2800000000000001E-2</v>
      </c>
      <c r="AG162" s="12">
        <v>-1.2800000000000001E-2</v>
      </c>
      <c r="AH162" s="12">
        <v>-1.2800000000000001E-2</v>
      </c>
      <c r="AI162" s="12">
        <v>-1.2800000000000001E-2</v>
      </c>
      <c r="AJ162" s="12">
        <v>-1.2800000000000001E-2</v>
      </c>
      <c r="AK162" s="12">
        <v>-1.2800000000000001E-2</v>
      </c>
      <c r="AL162" s="12">
        <v>-1.3999999999999999E-2</v>
      </c>
      <c r="AM162" s="12">
        <v>-1.3986187098997899E-2</v>
      </c>
      <c r="AN162" s="12">
        <v>-1.3944802909201344E-2</v>
      </c>
      <c r="AO162" s="12">
        <v>-1.387601075510082E-2</v>
      </c>
      <c r="AP162" s="12">
        <v>-1.3780082127900417E-2</v>
      </c>
      <c r="AQ162" s="12">
        <v>-1.3657395614066073E-2</v>
      </c>
      <c r="AR162" s="12">
        <v>-1.3508435401217758E-2</v>
      </c>
      <c r="AS162" s="12">
        <v>-1.3333789367262136E-2</v>
      </c>
      <c r="AT162" s="12">
        <v>-1.3134146760307042E-2</v>
      </c>
      <c r="AU162" s="12">
        <v>-1.2910295478514104E-2</v>
      </c>
      <c r="AV162" s="12">
        <v>-1.2663118960624631E-2</v>
      </c>
      <c r="AW162" s="12">
        <v>-1.2393592699430524E-2</v>
      </c>
      <c r="AX162" s="12">
        <v>-1.2102780391949879E-2</v>
      </c>
      <c r="AY162" s="12">
        <v>-1.1791829741500819E-2</v>
      </c>
      <c r="AZ162" s="12">
        <v>-1.1461967928240826E-2</v>
      </c>
      <c r="BA162" s="12">
        <v>-1.1114496766047312E-2</v>
      </c>
      <c r="BB162" s="12">
        <v>-1.0750787564852975E-2</v>
      </c>
      <c r="BC162" s="12">
        <v>-1.0372275718712005E-2</v>
      </c>
      <c r="BD162" s="12">
        <v>-9.9804550409555073E-3</v>
      </c>
      <c r="BE162" s="12">
        <v>-9.5768718687927468E-3</v>
      </c>
      <c r="BF162" s="12">
        <v>-9.1631189606246315E-3</v>
      </c>
      <c r="BG162" s="12">
        <v>-8.7408292101539813E-3</v>
      </c>
      <c r="BH162" s="12">
        <v>-8.3116692021000735E-3</v>
      </c>
      <c r="BI162" s="12">
        <v>-7.8773326349501297E-3</v>
      </c>
      <c r="BJ162" s="12">
        <v>-7.4395336367051937E-3</v>
      </c>
      <c r="BK162" s="12">
        <v>-6.9999999999999993E-3</v>
      </c>
      <c r="BL162" s="12">
        <v>-6.5604663632948057E-3</v>
      </c>
      <c r="BM162" s="12">
        <v>-6.1226673650498706E-3</v>
      </c>
      <c r="BN162" s="12">
        <v>-5.6883307978999268E-3</v>
      </c>
      <c r="BO162" s="12">
        <v>-5.2591707898460155E-3</v>
      </c>
      <c r="BP162" s="12">
        <v>-4.8368810393753696E-3</v>
      </c>
      <c r="BQ162" s="12">
        <v>-4.4231281312072553E-3</v>
      </c>
      <c r="BR162" s="12">
        <v>-4.0195449590444913E-3</v>
      </c>
      <c r="BS162" s="12">
        <v>-3.6277242812879917E-3</v>
      </c>
      <c r="BT162" s="12">
        <v>-3.2492124351470213E-3</v>
      </c>
      <c r="BU162" s="12">
        <v>-2.8855032339526886E-3</v>
      </c>
      <c r="BV162" s="12">
        <v>-2.5380320717591715E-3</v>
      </c>
      <c r="BW162" s="12">
        <v>-2.2081702584991788E-3</v>
      </c>
      <c r="BX162" s="12">
        <v>-1.8972196080501206E-3</v>
      </c>
      <c r="BY162" s="12">
        <v>-1.6064073005694758E-3</v>
      </c>
      <c r="BZ162" s="12">
        <v>-1.3368810393753685E-3</v>
      </c>
      <c r="CA162" s="12">
        <v>-1.0897045214858958E-3</v>
      </c>
      <c r="CB162" s="12">
        <v>-8.6585323969295481E-4</v>
      </c>
      <c r="CC162" s="12">
        <v>-6.6621063273786447E-4</v>
      </c>
      <c r="CD162" s="13">
        <v>-4.9156459878224048E-4</v>
      </c>
      <c r="CE162" s="13">
        <v>-3.4260438593392527E-4</v>
      </c>
      <c r="CF162" s="13">
        <v>-2.1991787209958322E-4</v>
      </c>
      <c r="CG162" s="13">
        <v>-1.2398924489917895E-4</v>
      </c>
      <c r="CH162" s="13">
        <v>-5.5197090798655643E-5</v>
      </c>
      <c r="CI162" s="13">
        <v>-1.3812901002099085E-5</v>
      </c>
      <c r="CJ162" s="13">
        <v>0</v>
      </c>
    </row>
    <row r="163" spans="1:88">
      <c r="A163" s="4" t="s">
        <v>576</v>
      </c>
      <c r="B163" s="12" t="s">
        <v>551</v>
      </c>
      <c r="C163" s="11" t="s">
        <v>387</v>
      </c>
      <c r="D163" s="8" t="s">
        <v>559</v>
      </c>
      <c r="E163" s="12">
        <v>-1.35E-2</v>
      </c>
      <c r="F163" s="12">
        <v>-9.1000000000000004E-3</v>
      </c>
      <c r="G163" s="12">
        <v>-9.1000000000000004E-3</v>
      </c>
      <c r="H163" s="12">
        <v>-9.1000000000000004E-3</v>
      </c>
      <c r="I163" s="12">
        <v>-9.1000000000000004E-3</v>
      </c>
      <c r="J163" s="12">
        <v>-1.03E-2</v>
      </c>
      <c r="K163" s="12">
        <v>-1.03E-2</v>
      </c>
      <c r="L163" s="12">
        <v>-1.03E-2</v>
      </c>
      <c r="M163" s="12">
        <v>-1.03E-2</v>
      </c>
      <c r="N163" s="12">
        <v>-1.03E-2</v>
      </c>
      <c r="O163" s="12">
        <v>-1.03E-2</v>
      </c>
      <c r="P163" s="12">
        <v>-1.09E-2</v>
      </c>
      <c r="Q163" s="12">
        <v>-1.09E-2</v>
      </c>
      <c r="R163" s="12">
        <v>-1.09E-2</v>
      </c>
      <c r="S163" s="12">
        <v>-1.09E-2</v>
      </c>
      <c r="T163" s="12">
        <v>-1.09E-2</v>
      </c>
      <c r="U163" s="12">
        <v>-1.09E-2</v>
      </c>
      <c r="V163" s="12">
        <v>-1.09E-2</v>
      </c>
      <c r="W163" s="12">
        <v>-1.09E-2</v>
      </c>
      <c r="X163" s="12">
        <v>-1.09E-2</v>
      </c>
      <c r="Y163" s="12">
        <v>-1.09E-2</v>
      </c>
      <c r="Z163" s="12">
        <v>-1.09E-2</v>
      </c>
      <c r="AA163" s="12">
        <v>-1.09E-2</v>
      </c>
      <c r="AB163" s="12">
        <v>-1.2800000000000001E-2</v>
      </c>
      <c r="AC163" s="12">
        <v>-1.2800000000000001E-2</v>
      </c>
      <c r="AD163" s="12">
        <v>-1.2800000000000001E-2</v>
      </c>
      <c r="AE163" s="12">
        <v>-1.2800000000000001E-2</v>
      </c>
      <c r="AF163" s="12">
        <v>-1.2800000000000001E-2</v>
      </c>
      <c r="AG163" s="12">
        <v>-1.2800000000000001E-2</v>
      </c>
      <c r="AH163" s="12">
        <v>-1.2800000000000001E-2</v>
      </c>
      <c r="AI163" s="12">
        <v>-1.2800000000000001E-2</v>
      </c>
      <c r="AJ163" s="12">
        <v>-1.2800000000000001E-2</v>
      </c>
      <c r="AK163" s="12">
        <v>-1.2800000000000001E-2</v>
      </c>
      <c r="AL163" s="12">
        <v>-1.3999999999999999E-2</v>
      </c>
      <c r="AM163" s="12">
        <v>-1.3986187098997899E-2</v>
      </c>
      <c r="AN163" s="12">
        <v>-1.3944802909201344E-2</v>
      </c>
      <c r="AO163" s="12">
        <v>-1.387601075510082E-2</v>
      </c>
      <c r="AP163" s="12">
        <v>-1.3780082127900417E-2</v>
      </c>
      <c r="AQ163" s="12">
        <v>-1.3657395614066073E-2</v>
      </c>
      <c r="AR163" s="12">
        <v>-1.3508435401217758E-2</v>
      </c>
      <c r="AS163" s="12">
        <v>-1.3333789367262136E-2</v>
      </c>
      <c r="AT163" s="12">
        <v>-1.3134146760307042E-2</v>
      </c>
      <c r="AU163" s="12">
        <v>-1.2910295478514104E-2</v>
      </c>
      <c r="AV163" s="12">
        <v>-1.2663118960624631E-2</v>
      </c>
      <c r="AW163" s="12">
        <v>-1.2393592699430524E-2</v>
      </c>
      <c r="AX163" s="12">
        <v>-1.2102780391949879E-2</v>
      </c>
      <c r="AY163" s="12">
        <v>-1.1791829741500819E-2</v>
      </c>
      <c r="AZ163" s="12">
        <v>-1.1461967928240826E-2</v>
      </c>
      <c r="BA163" s="12">
        <v>-1.1114496766047312E-2</v>
      </c>
      <c r="BB163" s="12">
        <v>-1.0750787564852975E-2</v>
      </c>
      <c r="BC163" s="12">
        <v>-1.0372275718712005E-2</v>
      </c>
      <c r="BD163" s="12">
        <v>-9.9804550409555073E-3</v>
      </c>
      <c r="BE163" s="12">
        <v>-9.5768718687927468E-3</v>
      </c>
      <c r="BF163" s="12">
        <v>-9.1631189606246315E-3</v>
      </c>
      <c r="BG163" s="12">
        <v>-8.7408292101539813E-3</v>
      </c>
      <c r="BH163" s="12">
        <v>-8.3116692021000735E-3</v>
      </c>
      <c r="BI163" s="12">
        <v>-7.8773326349501297E-3</v>
      </c>
      <c r="BJ163" s="12">
        <v>-7.4395336367051937E-3</v>
      </c>
      <c r="BK163" s="12">
        <v>-6.9999999999999993E-3</v>
      </c>
      <c r="BL163" s="12">
        <v>-6.5604663632948057E-3</v>
      </c>
      <c r="BM163" s="12">
        <v>-6.1226673650498706E-3</v>
      </c>
      <c r="BN163" s="12">
        <v>-5.6883307978999268E-3</v>
      </c>
      <c r="BO163" s="12">
        <v>-5.2591707898460155E-3</v>
      </c>
      <c r="BP163" s="12">
        <v>-4.8368810393753696E-3</v>
      </c>
      <c r="BQ163" s="12">
        <v>-4.4231281312072553E-3</v>
      </c>
      <c r="BR163" s="12">
        <v>-4.0195449590444913E-3</v>
      </c>
      <c r="BS163" s="12">
        <v>-3.6277242812879917E-3</v>
      </c>
      <c r="BT163" s="12">
        <v>-3.2492124351470213E-3</v>
      </c>
      <c r="BU163" s="12">
        <v>-2.8855032339526886E-3</v>
      </c>
      <c r="BV163" s="12">
        <v>-2.5380320717591715E-3</v>
      </c>
      <c r="BW163" s="12">
        <v>-2.2081702584991788E-3</v>
      </c>
      <c r="BX163" s="12">
        <v>-1.8972196080501206E-3</v>
      </c>
      <c r="BY163" s="12">
        <v>-1.6064073005694758E-3</v>
      </c>
      <c r="BZ163" s="12">
        <v>-1.3368810393753685E-3</v>
      </c>
      <c r="CA163" s="12">
        <v>-1.0897045214858958E-3</v>
      </c>
      <c r="CB163" s="12">
        <v>-8.6585323969295481E-4</v>
      </c>
      <c r="CC163" s="12">
        <v>-6.6621063273786447E-4</v>
      </c>
      <c r="CD163" s="13">
        <v>-4.9156459878224048E-4</v>
      </c>
      <c r="CE163" s="13">
        <v>-3.4260438593392527E-4</v>
      </c>
      <c r="CF163" s="13">
        <v>-2.1991787209958322E-4</v>
      </c>
      <c r="CG163" s="13">
        <v>-1.2398924489917895E-4</v>
      </c>
      <c r="CH163" s="13">
        <v>-5.5197090798655643E-5</v>
      </c>
      <c r="CI163" s="13">
        <v>-1.3812901002099085E-5</v>
      </c>
      <c r="CJ163" s="13">
        <v>0</v>
      </c>
    </row>
    <row r="164" spans="1:88">
      <c r="A164" s="4" t="s">
        <v>576</v>
      </c>
      <c r="B164" s="12" t="s">
        <v>551</v>
      </c>
      <c r="C164" s="11" t="s">
        <v>389</v>
      </c>
      <c r="D164" s="8" t="s">
        <v>560</v>
      </c>
      <c r="E164" s="12">
        <v>-1.35E-2</v>
      </c>
      <c r="F164" s="12">
        <v>-9.1000000000000004E-3</v>
      </c>
      <c r="G164" s="12">
        <v>-9.1000000000000004E-3</v>
      </c>
      <c r="H164" s="12">
        <v>-9.1000000000000004E-3</v>
      </c>
      <c r="I164" s="12">
        <v>-9.1000000000000004E-3</v>
      </c>
      <c r="J164" s="12">
        <v>-1.03E-2</v>
      </c>
      <c r="K164" s="12">
        <v>-1.03E-2</v>
      </c>
      <c r="L164" s="12">
        <v>-1.03E-2</v>
      </c>
      <c r="M164" s="12">
        <v>-1.03E-2</v>
      </c>
      <c r="N164" s="12">
        <v>-1.03E-2</v>
      </c>
      <c r="O164" s="12">
        <v>-1.03E-2</v>
      </c>
      <c r="P164" s="12">
        <v>-1.09E-2</v>
      </c>
      <c r="Q164" s="12">
        <v>-1.09E-2</v>
      </c>
      <c r="R164" s="12">
        <v>-1.09E-2</v>
      </c>
      <c r="S164" s="12">
        <v>-1.09E-2</v>
      </c>
      <c r="T164" s="12">
        <v>-1.09E-2</v>
      </c>
      <c r="U164" s="12">
        <v>-1.09E-2</v>
      </c>
      <c r="V164" s="12">
        <v>-1.09E-2</v>
      </c>
      <c r="W164" s="12">
        <v>-1.09E-2</v>
      </c>
      <c r="X164" s="12">
        <v>-1.09E-2</v>
      </c>
      <c r="Y164" s="12">
        <v>-1.09E-2</v>
      </c>
      <c r="Z164" s="12">
        <v>-1.09E-2</v>
      </c>
      <c r="AA164" s="12">
        <v>-1.09E-2</v>
      </c>
      <c r="AB164" s="12">
        <v>-1.2800000000000001E-2</v>
      </c>
      <c r="AC164" s="12">
        <v>-1.2800000000000001E-2</v>
      </c>
      <c r="AD164" s="12">
        <v>-1.2800000000000001E-2</v>
      </c>
      <c r="AE164" s="12">
        <v>-1.2800000000000001E-2</v>
      </c>
      <c r="AF164" s="12">
        <v>-1.2800000000000001E-2</v>
      </c>
      <c r="AG164" s="12">
        <v>-1.2800000000000001E-2</v>
      </c>
      <c r="AH164" s="12">
        <v>-1.2800000000000001E-2</v>
      </c>
      <c r="AI164" s="12">
        <v>-1.2800000000000001E-2</v>
      </c>
      <c r="AJ164" s="12">
        <v>-1.2800000000000001E-2</v>
      </c>
      <c r="AK164" s="12">
        <v>-1.2800000000000001E-2</v>
      </c>
      <c r="AL164" s="12">
        <v>-1.3999999999999999E-2</v>
      </c>
      <c r="AM164" s="12">
        <v>-1.3986187098997899E-2</v>
      </c>
      <c r="AN164" s="12">
        <v>-1.3944802909201344E-2</v>
      </c>
      <c r="AO164" s="12">
        <v>-1.387601075510082E-2</v>
      </c>
      <c r="AP164" s="12">
        <v>-1.3780082127900417E-2</v>
      </c>
      <c r="AQ164" s="12">
        <v>-1.3657395614066073E-2</v>
      </c>
      <c r="AR164" s="12">
        <v>-1.3508435401217758E-2</v>
      </c>
      <c r="AS164" s="12">
        <v>-1.3333789367262136E-2</v>
      </c>
      <c r="AT164" s="12">
        <v>-1.3134146760307042E-2</v>
      </c>
      <c r="AU164" s="12">
        <v>-1.2910295478514104E-2</v>
      </c>
      <c r="AV164" s="12">
        <v>-1.2663118960624631E-2</v>
      </c>
      <c r="AW164" s="12">
        <v>-1.2393592699430524E-2</v>
      </c>
      <c r="AX164" s="12">
        <v>-1.2102780391949879E-2</v>
      </c>
      <c r="AY164" s="12">
        <v>-1.1791829741500819E-2</v>
      </c>
      <c r="AZ164" s="12">
        <v>-1.1461967928240826E-2</v>
      </c>
      <c r="BA164" s="12">
        <v>-1.1114496766047312E-2</v>
      </c>
      <c r="BB164" s="12">
        <v>-1.0750787564852975E-2</v>
      </c>
      <c r="BC164" s="12">
        <v>-1.0372275718712005E-2</v>
      </c>
      <c r="BD164" s="12">
        <v>-9.9804550409555073E-3</v>
      </c>
      <c r="BE164" s="12">
        <v>-9.5768718687927468E-3</v>
      </c>
      <c r="BF164" s="12">
        <v>-9.1631189606246315E-3</v>
      </c>
      <c r="BG164" s="12">
        <v>-8.7408292101539813E-3</v>
      </c>
      <c r="BH164" s="12">
        <v>-8.3116692021000735E-3</v>
      </c>
      <c r="BI164" s="12">
        <v>-7.8773326349501297E-3</v>
      </c>
      <c r="BJ164" s="12">
        <v>-7.4395336367051937E-3</v>
      </c>
      <c r="BK164" s="12">
        <v>-6.9999999999999993E-3</v>
      </c>
      <c r="BL164" s="12">
        <v>-6.5604663632948057E-3</v>
      </c>
      <c r="BM164" s="12">
        <v>-6.1226673650498706E-3</v>
      </c>
      <c r="BN164" s="12">
        <v>-5.6883307978999268E-3</v>
      </c>
      <c r="BO164" s="12">
        <v>-5.2591707898460155E-3</v>
      </c>
      <c r="BP164" s="12">
        <v>-4.8368810393753696E-3</v>
      </c>
      <c r="BQ164" s="12">
        <v>-4.4231281312072553E-3</v>
      </c>
      <c r="BR164" s="12">
        <v>-4.0195449590444913E-3</v>
      </c>
      <c r="BS164" s="12">
        <v>-3.6277242812879917E-3</v>
      </c>
      <c r="BT164" s="12">
        <v>-3.2492124351470213E-3</v>
      </c>
      <c r="BU164" s="12">
        <v>-2.8855032339526886E-3</v>
      </c>
      <c r="BV164" s="12">
        <v>-2.5380320717591715E-3</v>
      </c>
      <c r="BW164" s="12">
        <v>-2.2081702584991788E-3</v>
      </c>
      <c r="BX164" s="12">
        <v>-1.8972196080501206E-3</v>
      </c>
      <c r="BY164" s="12">
        <v>-1.6064073005694758E-3</v>
      </c>
      <c r="BZ164" s="12">
        <v>-1.3368810393753685E-3</v>
      </c>
      <c r="CA164" s="12">
        <v>-1.0897045214858958E-3</v>
      </c>
      <c r="CB164" s="12">
        <v>-8.6585323969295481E-4</v>
      </c>
      <c r="CC164" s="12">
        <v>-6.6621063273786447E-4</v>
      </c>
      <c r="CD164" s="13">
        <v>-4.9156459878224048E-4</v>
      </c>
      <c r="CE164" s="13">
        <v>-3.4260438593392527E-4</v>
      </c>
      <c r="CF164" s="13">
        <v>-2.1991787209958322E-4</v>
      </c>
      <c r="CG164" s="13">
        <v>-1.2398924489917895E-4</v>
      </c>
      <c r="CH164" s="13">
        <v>-5.5197090798655643E-5</v>
      </c>
      <c r="CI164" s="13">
        <v>-1.3812901002099085E-5</v>
      </c>
      <c r="CJ164" s="13">
        <v>0</v>
      </c>
    </row>
    <row r="165" spans="1:88">
      <c r="A165" s="4" t="s">
        <v>576</v>
      </c>
      <c r="B165" s="12" t="s">
        <v>551</v>
      </c>
      <c r="C165" s="11" t="s">
        <v>391</v>
      </c>
      <c r="D165" s="8" t="s">
        <v>561</v>
      </c>
      <c r="E165" s="12">
        <v>-1.35E-2</v>
      </c>
      <c r="F165" s="12">
        <v>-9.1000000000000004E-3</v>
      </c>
      <c r="G165" s="12">
        <v>-9.1000000000000004E-3</v>
      </c>
      <c r="H165" s="12">
        <v>-9.1000000000000004E-3</v>
      </c>
      <c r="I165" s="12">
        <v>-9.1000000000000004E-3</v>
      </c>
      <c r="J165" s="12">
        <v>-1.03E-2</v>
      </c>
      <c r="K165" s="12">
        <v>-1.03E-2</v>
      </c>
      <c r="L165" s="12">
        <v>-1.03E-2</v>
      </c>
      <c r="M165" s="12">
        <v>-1.03E-2</v>
      </c>
      <c r="N165" s="12">
        <v>-1.03E-2</v>
      </c>
      <c r="O165" s="12">
        <v>-1.03E-2</v>
      </c>
      <c r="P165" s="12">
        <v>-1.09E-2</v>
      </c>
      <c r="Q165" s="12">
        <v>-1.09E-2</v>
      </c>
      <c r="R165" s="12">
        <v>-1.09E-2</v>
      </c>
      <c r="S165" s="12">
        <v>-1.09E-2</v>
      </c>
      <c r="T165" s="12">
        <v>-1.09E-2</v>
      </c>
      <c r="U165" s="12">
        <v>-1.09E-2</v>
      </c>
      <c r="V165" s="12">
        <v>-1.09E-2</v>
      </c>
      <c r="W165" s="12">
        <v>-1.09E-2</v>
      </c>
      <c r="X165" s="12">
        <v>-1.09E-2</v>
      </c>
      <c r="Y165" s="12">
        <v>-1.09E-2</v>
      </c>
      <c r="Z165" s="12">
        <v>-1.09E-2</v>
      </c>
      <c r="AA165" s="12">
        <v>-1.09E-2</v>
      </c>
      <c r="AB165" s="12">
        <v>-1.2800000000000001E-2</v>
      </c>
      <c r="AC165" s="12">
        <v>-1.2800000000000001E-2</v>
      </c>
      <c r="AD165" s="12">
        <v>-1.2800000000000001E-2</v>
      </c>
      <c r="AE165" s="12">
        <v>-1.2800000000000001E-2</v>
      </c>
      <c r="AF165" s="12">
        <v>-1.2800000000000001E-2</v>
      </c>
      <c r="AG165" s="12">
        <v>-1.2800000000000001E-2</v>
      </c>
      <c r="AH165" s="12">
        <v>-1.2800000000000001E-2</v>
      </c>
      <c r="AI165" s="12">
        <v>-1.2800000000000001E-2</v>
      </c>
      <c r="AJ165" s="12">
        <v>-1.2800000000000001E-2</v>
      </c>
      <c r="AK165" s="12">
        <v>-1.2800000000000001E-2</v>
      </c>
      <c r="AL165" s="12">
        <v>-1.3999999999999999E-2</v>
      </c>
      <c r="AM165" s="12">
        <v>-1.3986187098997899E-2</v>
      </c>
      <c r="AN165" s="12">
        <v>-1.3944802909201344E-2</v>
      </c>
      <c r="AO165" s="12">
        <v>-1.387601075510082E-2</v>
      </c>
      <c r="AP165" s="12">
        <v>-1.3780082127900417E-2</v>
      </c>
      <c r="AQ165" s="12">
        <v>-1.3657395614066073E-2</v>
      </c>
      <c r="AR165" s="12">
        <v>-1.3508435401217758E-2</v>
      </c>
      <c r="AS165" s="12">
        <v>-1.3333789367262136E-2</v>
      </c>
      <c r="AT165" s="12">
        <v>-1.3134146760307042E-2</v>
      </c>
      <c r="AU165" s="12">
        <v>-1.2910295478514104E-2</v>
      </c>
      <c r="AV165" s="12">
        <v>-1.2663118960624631E-2</v>
      </c>
      <c r="AW165" s="12">
        <v>-1.2393592699430524E-2</v>
      </c>
      <c r="AX165" s="12">
        <v>-1.2102780391949879E-2</v>
      </c>
      <c r="AY165" s="12">
        <v>-1.1791829741500819E-2</v>
      </c>
      <c r="AZ165" s="12">
        <v>-1.1461967928240826E-2</v>
      </c>
      <c r="BA165" s="12">
        <v>-1.1114496766047312E-2</v>
      </c>
      <c r="BB165" s="12">
        <v>-1.0750787564852975E-2</v>
      </c>
      <c r="BC165" s="12">
        <v>-1.0372275718712005E-2</v>
      </c>
      <c r="BD165" s="12">
        <v>-9.9804550409555073E-3</v>
      </c>
      <c r="BE165" s="12">
        <v>-9.5768718687927468E-3</v>
      </c>
      <c r="BF165" s="12">
        <v>-9.1631189606246315E-3</v>
      </c>
      <c r="BG165" s="12">
        <v>-8.7408292101539813E-3</v>
      </c>
      <c r="BH165" s="12">
        <v>-8.3116692021000735E-3</v>
      </c>
      <c r="BI165" s="12">
        <v>-7.8773326349501297E-3</v>
      </c>
      <c r="BJ165" s="12">
        <v>-7.4395336367051937E-3</v>
      </c>
      <c r="BK165" s="12">
        <v>-6.9999999999999993E-3</v>
      </c>
      <c r="BL165" s="12">
        <v>-6.5604663632948057E-3</v>
      </c>
      <c r="BM165" s="12">
        <v>-6.1226673650498706E-3</v>
      </c>
      <c r="BN165" s="12">
        <v>-5.6883307978999268E-3</v>
      </c>
      <c r="BO165" s="12">
        <v>-5.2591707898460155E-3</v>
      </c>
      <c r="BP165" s="12">
        <v>-4.8368810393753696E-3</v>
      </c>
      <c r="BQ165" s="12">
        <v>-4.4231281312072553E-3</v>
      </c>
      <c r="BR165" s="12">
        <v>-4.0195449590444913E-3</v>
      </c>
      <c r="BS165" s="12">
        <v>-3.6277242812879917E-3</v>
      </c>
      <c r="BT165" s="12">
        <v>-3.2492124351470213E-3</v>
      </c>
      <c r="BU165" s="12">
        <v>-2.8855032339526886E-3</v>
      </c>
      <c r="BV165" s="12">
        <v>-2.5380320717591715E-3</v>
      </c>
      <c r="BW165" s="12">
        <v>-2.2081702584991788E-3</v>
      </c>
      <c r="BX165" s="12">
        <v>-1.8972196080501206E-3</v>
      </c>
      <c r="BY165" s="12">
        <v>-1.6064073005694758E-3</v>
      </c>
      <c r="BZ165" s="12">
        <v>-1.3368810393753685E-3</v>
      </c>
      <c r="CA165" s="12">
        <v>-1.0897045214858958E-3</v>
      </c>
      <c r="CB165" s="12">
        <v>-8.6585323969295481E-4</v>
      </c>
      <c r="CC165" s="12">
        <v>-6.6621063273786447E-4</v>
      </c>
      <c r="CD165" s="13">
        <v>-4.9156459878224048E-4</v>
      </c>
      <c r="CE165" s="13">
        <v>-3.4260438593392527E-4</v>
      </c>
      <c r="CF165" s="13">
        <v>-2.1991787209958322E-4</v>
      </c>
      <c r="CG165" s="13">
        <v>-1.2398924489917895E-4</v>
      </c>
      <c r="CH165" s="13">
        <v>-5.5197090798655643E-5</v>
      </c>
      <c r="CI165" s="13">
        <v>-1.3812901002099085E-5</v>
      </c>
      <c r="CJ165" s="13">
        <v>0</v>
      </c>
    </row>
    <row r="166" spans="1:88">
      <c r="A166" s="4" t="s">
        <v>576</v>
      </c>
      <c r="B166" s="12" t="s">
        <v>551</v>
      </c>
      <c r="C166" s="11" t="s">
        <v>393</v>
      </c>
      <c r="D166" s="8" t="s">
        <v>562</v>
      </c>
      <c r="E166" s="12">
        <v>-3.0000000000000001E-3</v>
      </c>
      <c r="F166" s="12">
        <v>-1.34E-2</v>
      </c>
      <c r="G166" s="12">
        <v>-1.34E-2</v>
      </c>
      <c r="H166" s="12">
        <v>-1.34E-2</v>
      </c>
      <c r="I166" s="12">
        <v>-1.34E-2</v>
      </c>
      <c r="J166" s="12">
        <v>-9.7999999999999997E-3</v>
      </c>
      <c r="K166" s="12">
        <v>-9.7999999999999997E-3</v>
      </c>
      <c r="L166" s="12">
        <v>-9.7999999999999997E-3</v>
      </c>
      <c r="M166" s="12">
        <v>-9.7999999999999997E-3</v>
      </c>
      <c r="N166" s="12">
        <v>-9.7999999999999997E-3</v>
      </c>
      <c r="O166" s="12">
        <v>-9.7999999999999997E-3</v>
      </c>
      <c r="P166" s="12">
        <v>-1.11E-2</v>
      </c>
      <c r="Q166" s="12">
        <v>-1.11E-2</v>
      </c>
      <c r="R166" s="12">
        <v>-1.11E-2</v>
      </c>
      <c r="S166" s="12">
        <v>-1.11E-2</v>
      </c>
      <c r="T166" s="12">
        <v>-1.11E-2</v>
      </c>
      <c r="U166" s="12">
        <v>-1.11E-2</v>
      </c>
      <c r="V166" s="12">
        <v>-1.11E-2</v>
      </c>
      <c r="W166" s="12">
        <v>-1.11E-2</v>
      </c>
      <c r="X166" s="12">
        <v>-1.11E-2</v>
      </c>
      <c r="Y166" s="12">
        <v>-1.11E-2</v>
      </c>
      <c r="Z166" s="12">
        <v>-1.11E-2</v>
      </c>
      <c r="AA166" s="12">
        <v>-1.11E-2</v>
      </c>
      <c r="AB166" s="12">
        <v>-1.2500000000000001E-2</v>
      </c>
      <c r="AC166" s="12">
        <v>-1.2500000000000001E-2</v>
      </c>
      <c r="AD166" s="12">
        <v>-1.2500000000000001E-2</v>
      </c>
      <c r="AE166" s="12">
        <v>-1.2500000000000001E-2</v>
      </c>
      <c r="AF166" s="12">
        <v>-1.2500000000000001E-2</v>
      </c>
      <c r="AG166" s="12">
        <v>-1.2500000000000001E-2</v>
      </c>
      <c r="AH166" s="12">
        <v>-1.2500000000000001E-2</v>
      </c>
      <c r="AI166" s="12">
        <v>-1.2500000000000001E-2</v>
      </c>
      <c r="AJ166" s="12">
        <v>-1.2500000000000001E-2</v>
      </c>
      <c r="AK166" s="12">
        <v>-1.2500000000000001E-2</v>
      </c>
      <c r="AL166" s="12">
        <v>-1.43E-2</v>
      </c>
      <c r="AM166" s="12">
        <v>-1.4285891108262143E-2</v>
      </c>
      <c r="AN166" s="12">
        <v>-1.4243620114398519E-2</v>
      </c>
      <c r="AO166" s="12">
        <v>-1.4173353842710125E-2</v>
      </c>
      <c r="AP166" s="12">
        <v>-1.4075369602069713E-2</v>
      </c>
      <c r="AQ166" s="12">
        <v>-1.395005409151035E-2</v>
      </c>
      <c r="AR166" s="12">
        <v>-1.3797901874100998E-2</v>
      </c>
      <c r="AS166" s="12">
        <v>-1.361951342513204E-2</v>
      </c>
      <c r="AT166" s="12">
        <v>-1.3415592762313624E-2</v>
      </c>
      <c r="AU166" s="12">
        <v>-1.3186944667339408E-2</v>
      </c>
      <c r="AV166" s="12">
        <v>-1.2934471509780875E-2</v>
      </c>
      <c r="AW166" s="12">
        <v>-1.2659169685846893E-2</v>
      </c>
      <c r="AX166" s="12">
        <v>-1.2362125686063093E-2</v>
      </c>
      <c r="AY166" s="12">
        <v>-1.2044511807390124E-2</v>
      </c>
      <c r="AZ166" s="12">
        <v>-1.1707581526703132E-2</v>
      </c>
      <c r="BA166" s="12">
        <v>-1.1352664553891185E-2</v>
      </c>
      <c r="BB166" s="12">
        <v>-1.0981161584099825E-2</v>
      </c>
      <c r="BC166" s="12">
        <v>-1.0594538769827263E-2</v>
      </c>
      <c r="BD166" s="12">
        <v>-1.0194321934690269E-2</v>
      </c>
      <c r="BE166" s="12">
        <v>-9.7820905516954482E-3</v>
      </c>
      <c r="BF166" s="12">
        <v>-9.3594715097808749E-3</v>
      </c>
      <c r="BG166" s="12">
        <v>-8.9281326932287106E-3</v>
      </c>
      <c r="BH166" s="12">
        <v>-8.4897763992879318E-3</v>
      </c>
      <c r="BI166" s="12">
        <v>-8.0461326199847763E-3</v>
      </c>
      <c r="BJ166" s="12">
        <v>-7.5989522146345913E-3</v>
      </c>
      <c r="BK166" s="12">
        <v>-7.1500000000000001E-3</v>
      </c>
      <c r="BL166" s="12">
        <v>-6.7010477853654098E-3</v>
      </c>
      <c r="BM166" s="12">
        <v>-6.2538673800152256E-3</v>
      </c>
      <c r="BN166" s="12">
        <v>-5.8102236007120693E-3</v>
      </c>
      <c r="BO166" s="12">
        <v>-5.3718673067712878E-3</v>
      </c>
      <c r="BP166" s="12">
        <v>-4.9405284902191279E-3</v>
      </c>
      <c r="BQ166" s="12">
        <v>-4.5179094483045546E-3</v>
      </c>
      <c r="BR166" s="12">
        <v>-4.1056780653097305E-3</v>
      </c>
      <c r="BS166" s="12">
        <v>-3.7054612301727348E-3</v>
      </c>
      <c r="BT166" s="12">
        <v>-3.3188384159001725E-3</v>
      </c>
      <c r="BU166" s="12">
        <v>-2.947335446108818E-3</v>
      </c>
      <c r="BV166" s="12">
        <v>-2.5924184732968683E-3</v>
      </c>
      <c r="BW166" s="12">
        <v>-2.2554881926098755E-3</v>
      </c>
      <c r="BX166" s="12">
        <v>-1.937874313936909E-3</v>
      </c>
      <c r="BY166" s="12">
        <v>-1.6408303141531076E-3</v>
      </c>
      <c r="BZ166" s="12">
        <v>-1.3655284902191265E-3</v>
      </c>
      <c r="CA166" s="12">
        <v>-1.1130553326605939E-3</v>
      </c>
      <c r="CB166" s="12">
        <v>-8.8440723768637539E-4</v>
      </c>
      <c r="CC166" s="12">
        <v>-6.8048657486796161E-4</v>
      </c>
      <c r="CD166" s="13">
        <v>-5.020981258990029E-4</v>
      </c>
      <c r="CE166" s="13">
        <v>-3.4994590848965227E-4</v>
      </c>
      <c r="CF166" s="13">
        <v>-2.246303979302886E-4</v>
      </c>
      <c r="CG166" s="13">
        <v>-1.2664615728987566E-4</v>
      </c>
      <c r="CH166" s="13">
        <v>-5.6379885601483982E-5</v>
      </c>
      <c r="CI166" s="13">
        <v>-1.4108891737858354E-5</v>
      </c>
      <c r="CJ166" s="13">
        <v>0</v>
      </c>
    </row>
    <row r="167" spans="1:88">
      <c r="A167" s="4" t="s">
        <v>576</v>
      </c>
      <c r="B167" s="14" t="s">
        <v>563</v>
      </c>
      <c r="C167" s="11" t="s">
        <v>373</v>
      </c>
      <c r="D167" s="8" t="s">
        <v>564</v>
      </c>
      <c r="E167" s="12">
        <v>-1.5271660439702184E-2</v>
      </c>
      <c r="F167" s="12">
        <v>-1.5271660439702184E-2</v>
      </c>
      <c r="G167" s="12">
        <v>-1.5271660439702184E-2</v>
      </c>
      <c r="H167" s="12">
        <v>-1.5271660439702184E-2</v>
      </c>
      <c r="I167" s="12">
        <v>-1.5271660439702184E-2</v>
      </c>
      <c r="J167" s="12">
        <v>-8.0987212397611863E-3</v>
      </c>
      <c r="K167" s="12">
        <v>-8.0987212397611863E-3</v>
      </c>
      <c r="L167" s="12">
        <v>-8.0987212397611863E-3</v>
      </c>
      <c r="M167" s="12">
        <v>-8.0987212397611863E-3</v>
      </c>
      <c r="N167" s="12">
        <v>-8.0987212397611863E-3</v>
      </c>
      <c r="O167" s="12">
        <v>-8.0987212397611863E-3</v>
      </c>
      <c r="P167" s="12">
        <v>-7.9799779466320775E-3</v>
      </c>
      <c r="Q167" s="12">
        <v>-7.9799779466320775E-3</v>
      </c>
      <c r="R167" s="12">
        <v>-7.9799779466320775E-3</v>
      </c>
      <c r="S167" s="12">
        <v>-7.9799779466320775E-3</v>
      </c>
      <c r="T167" s="12">
        <v>-7.9799779466320775E-3</v>
      </c>
      <c r="U167" s="12">
        <v>-7.9799779466320775E-3</v>
      </c>
      <c r="V167" s="12">
        <v>-7.9799779466320775E-3</v>
      </c>
      <c r="W167" s="12">
        <v>-7.9799779466320775E-3</v>
      </c>
      <c r="X167" s="12">
        <v>-7.9799779466320775E-3</v>
      </c>
      <c r="Y167" s="12">
        <v>-7.9799779466320775E-3</v>
      </c>
      <c r="Z167" s="12">
        <v>-7.9799779466320775E-3</v>
      </c>
      <c r="AA167" s="12">
        <v>-7.9799779466320775E-3</v>
      </c>
      <c r="AB167" s="12">
        <v>-5.6458911119152688E-3</v>
      </c>
      <c r="AC167" s="12">
        <v>-5.6458911119152688E-3</v>
      </c>
      <c r="AD167" s="12">
        <v>-5.6458911119152688E-3</v>
      </c>
      <c r="AE167" s="12">
        <v>-5.6458911119152688E-3</v>
      </c>
      <c r="AF167" s="12">
        <v>-5.6458911119152688E-3</v>
      </c>
      <c r="AG167" s="12">
        <v>-5.6458911119152688E-3</v>
      </c>
      <c r="AH167" s="12">
        <v>-5.6458911119152688E-3</v>
      </c>
      <c r="AI167" s="12">
        <v>-5.6458911119152688E-3</v>
      </c>
      <c r="AJ167" s="12">
        <v>-5.6458911119152688E-3</v>
      </c>
      <c r="AK167" s="12">
        <v>-5.6458911119152688E-3</v>
      </c>
      <c r="AL167" s="12">
        <v>-3.9530797371764015E-3</v>
      </c>
      <c r="AM167" s="12">
        <v>-3.9530774162171191E-3</v>
      </c>
      <c r="AN167" s="12">
        <v>-3.9530704533447232E-3</v>
      </c>
      <c r="AO167" s="12">
        <v>-3.9530588485755646E-3</v>
      </c>
      <c r="AP167" s="12">
        <v>-3.9530426019369E-3</v>
      </c>
      <c r="AQ167" s="12">
        <v>-3.9530217134668821E-3</v>
      </c>
      <c r="AR167" s="12">
        <v>-3.9529961832145688E-3</v>
      </c>
      <c r="AS167" s="12">
        <v>-3.9529660112399183E-3</v>
      </c>
      <c r="AT167" s="12">
        <v>-3.9529311976137889E-3</v>
      </c>
      <c r="AU167" s="12">
        <v>-3.9528917424179405E-3</v>
      </c>
      <c r="AV167" s="12">
        <v>-3.9528476457450354E-3</v>
      </c>
      <c r="AW167" s="12">
        <v>-3.9527989076986328E-3</v>
      </c>
      <c r="AX167" s="12">
        <v>-3.9527455283931969E-3</v>
      </c>
      <c r="AY167" s="12">
        <v>-3.9526875079540875E-3</v>
      </c>
      <c r="AZ167" s="12">
        <v>-3.952624846517567E-3</v>
      </c>
      <c r="BA167" s="12">
        <v>-3.9525575442307956E-3</v>
      </c>
      <c r="BB167" s="12">
        <v>-3.9524856012518343E-3</v>
      </c>
      <c r="BC167" s="12">
        <v>-3.9524090177496399E-3</v>
      </c>
      <c r="BD167" s="12">
        <v>-3.9523277939040712E-3</v>
      </c>
      <c r="BE167" s="12">
        <v>-3.9522419299058819E-3</v>
      </c>
      <c r="BF167" s="12">
        <v>-3.952151425956724E-3</v>
      </c>
      <c r="BG167" s="12">
        <v>-3.952056282269148E-3</v>
      </c>
      <c r="BH167" s="12">
        <v>-3.9519564990665983E-3</v>
      </c>
      <c r="BI167" s="12">
        <v>-3.9518520765834163E-3</v>
      </c>
      <c r="BJ167" s="12">
        <v>-3.9517430150648406E-3</v>
      </c>
      <c r="BK167" s="12">
        <v>-3.9516293147670014E-3</v>
      </c>
      <c r="BL167" s="12">
        <v>-3.9515109759569265E-3</v>
      </c>
      <c r="BM167" s="12">
        <v>-3.9513879989125332E-3</v>
      </c>
      <c r="BN167" s="12">
        <v>-3.9512603839226357E-3</v>
      </c>
      <c r="BO167" s="12">
        <v>-3.951128131286937E-3</v>
      </c>
      <c r="BP167" s="12">
        <v>-3.9509912413160358E-3</v>
      </c>
      <c r="BQ167" s="12">
        <v>-3.9508497143314171E-3</v>
      </c>
      <c r="BR167" s="12">
        <v>-3.9507035506654593E-3</v>
      </c>
      <c r="BS167" s="12">
        <v>-3.9505527506614293E-3</v>
      </c>
      <c r="BT167" s="12">
        <v>-3.9503973146734796E-3</v>
      </c>
      <c r="BU167" s="12">
        <v>-3.950237243066655E-3</v>
      </c>
      <c r="BV167" s="12">
        <v>-3.9500725362168849E-3</v>
      </c>
      <c r="BW167" s="12">
        <v>-3.9499031945109831E-3</v>
      </c>
      <c r="BX167" s="12">
        <v>-3.9497292183466514E-3</v>
      </c>
      <c r="BY167" s="12">
        <v>-3.9495506081324728E-3</v>
      </c>
      <c r="BZ167" s="12">
        <v>-3.9493673642879154E-3</v>
      </c>
      <c r="CA167" s="12">
        <v>-3.9491794872433287E-3</v>
      </c>
      <c r="CB167" s="12">
        <v>-3.948986977439943E-3</v>
      </c>
      <c r="CC167" s="12">
        <v>-3.9487898353298689E-3</v>
      </c>
      <c r="CD167" s="13">
        <v>-3.9485880613760972E-3</v>
      </c>
      <c r="CE167" s="13">
        <v>-3.9483816560524953E-3</v>
      </c>
      <c r="CF167" s="13">
        <v>-3.9481706198438065E-3</v>
      </c>
      <c r="CG167" s="13">
        <v>-3.9479549532456509E-3</v>
      </c>
      <c r="CH167" s="13">
        <v>-3.9477346567645243E-3</v>
      </c>
      <c r="CI167" s="13">
        <v>-3.9475097309177943E-3</v>
      </c>
      <c r="CJ167" s="13">
        <v>-3.9472801762336996E-3</v>
      </c>
    </row>
    <row r="168" spans="1:88">
      <c r="A168" s="4" t="s">
        <v>576</v>
      </c>
      <c r="B168" s="14" t="s">
        <v>563</v>
      </c>
      <c r="C168" s="11" t="s">
        <v>375</v>
      </c>
      <c r="D168" s="8" t="s">
        <v>565</v>
      </c>
      <c r="E168" s="12">
        <v>-1.5271660439702184E-2</v>
      </c>
      <c r="F168" s="12">
        <v>-1.5271660439702184E-2</v>
      </c>
      <c r="G168" s="12">
        <v>-1.5271660439702184E-2</v>
      </c>
      <c r="H168" s="12">
        <v>-1.5271660439702184E-2</v>
      </c>
      <c r="I168" s="12">
        <v>-1.5271660439702184E-2</v>
      </c>
      <c r="J168" s="12">
        <v>-8.0987212397611863E-3</v>
      </c>
      <c r="K168" s="12">
        <v>-8.0987212397611863E-3</v>
      </c>
      <c r="L168" s="12">
        <v>-8.0987212397611863E-3</v>
      </c>
      <c r="M168" s="12">
        <v>-8.0987212397611863E-3</v>
      </c>
      <c r="N168" s="12">
        <v>-8.0987212397611863E-3</v>
      </c>
      <c r="O168" s="12">
        <v>-8.0987212397611863E-3</v>
      </c>
      <c r="P168" s="12">
        <v>-7.9799779466320775E-3</v>
      </c>
      <c r="Q168" s="12">
        <v>-7.9799779466320775E-3</v>
      </c>
      <c r="R168" s="12">
        <v>-7.9799779466320775E-3</v>
      </c>
      <c r="S168" s="12">
        <v>-7.9799779466320775E-3</v>
      </c>
      <c r="T168" s="12">
        <v>-7.9799779466320775E-3</v>
      </c>
      <c r="U168" s="12">
        <v>-7.9799779466320775E-3</v>
      </c>
      <c r="V168" s="12">
        <v>-7.9799779466320775E-3</v>
      </c>
      <c r="W168" s="12">
        <v>-7.9799779466320775E-3</v>
      </c>
      <c r="X168" s="12">
        <v>-7.9799779466320775E-3</v>
      </c>
      <c r="Y168" s="12">
        <v>-7.9799779466320775E-3</v>
      </c>
      <c r="Z168" s="12">
        <v>-7.9799779466320775E-3</v>
      </c>
      <c r="AA168" s="12">
        <v>-7.9799779466320775E-3</v>
      </c>
      <c r="AB168" s="12">
        <v>-5.6458911119152688E-3</v>
      </c>
      <c r="AC168" s="12">
        <v>-5.6458911119152688E-3</v>
      </c>
      <c r="AD168" s="12">
        <v>-5.6458911119152688E-3</v>
      </c>
      <c r="AE168" s="12">
        <v>-5.6458911119152688E-3</v>
      </c>
      <c r="AF168" s="12">
        <v>-5.6458911119152688E-3</v>
      </c>
      <c r="AG168" s="12">
        <v>-5.6458911119152688E-3</v>
      </c>
      <c r="AH168" s="12">
        <v>-5.6458911119152688E-3</v>
      </c>
      <c r="AI168" s="12">
        <v>-5.6458911119152688E-3</v>
      </c>
      <c r="AJ168" s="12">
        <v>-5.6458911119152688E-3</v>
      </c>
      <c r="AK168" s="12">
        <v>-5.6458911119152688E-3</v>
      </c>
      <c r="AL168" s="12">
        <v>-3.9530797371764015E-3</v>
      </c>
      <c r="AM168" s="12">
        <v>-3.9530774162171191E-3</v>
      </c>
      <c r="AN168" s="12">
        <v>-3.9530704533447232E-3</v>
      </c>
      <c r="AO168" s="12">
        <v>-3.9530588485755646E-3</v>
      </c>
      <c r="AP168" s="12">
        <v>-3.9530426019369E-3</v>
      </c>
      <c r="AQ168" s="12">
        <v>-3.9530217134668821E-3</v>
      </c>
      <c r="AR168" s="12">
        <v>-3.9529961832145688E-3</v>
      </c>
      <c r="AS168" s="12">
        <v>-3.9529660112399183E-3</v>
      </c>
      <c r="AT168" s="12">
        <v>-3.9529311976137889E-3</v>
      </c>
      <c r="AU168" s="12">
        <v>-3.9528917424179405E-3</v>
      </c>
      <c r="AV168" s="12">
        <v>-3.9528476457450354E-3</v>
      </c>
      <c r="AW168" s="12">
        <v>-3.9527989076986328E-3</v>
      </c>
      <c r="AX168" s="12">
        <v>-3.9527455283931969E-3</v>
      </c>
      <c r="AY168" s="12">
        <v>-3.9526875079540875E-3</v>
      </c>
      <c r="AZ168" s="12">
        <v>-3.952624846517567E-3</v>
      </c>
      <c r="BA168" s="12">
        <v>-3.9525575442307956E-3</v>
      </c>
      <c r="BB168" s="12">
        <v>-3.9524856012518343E-3</v>
      </c>
      <c r="BC168" s="12">
        <v>-3.9524090177496399E-3</v>
      </c>
      <c r="BD168" s="12">
        <v>-3.9523277939040712E-3</v>
      </c>
      <c r="BE168" s="12">
        <v>-3.9522419299058819E-3</v>
      </c>
      <c r="BF168" s="12">
        <v>-3.952151425956724E-3</v>
      </c>
      <c r="BG168" s="12">
        <v>-3.952056282269148E-3</v>
      </c>
      <c r="BH168" s="12">
        <v>-3.9519564990665983E-3</v>
      </c>
      <c r="BI168" s="12">
        <v>-3.9518520765834163E-3</v>
      </c>
      <c r="BJ168" s="12">
        <v>-3.9517430150648406E-3</v>
      </c>
      <c r="BK168" s="12">
        <v>-3.9516293147670014E-3</v>
      </c>
      <c r="BL168" s="12">
        <v>-3.9515109759569265E-3</v>
      </c>
      <c r="BM168" s="12">
        <v>-3.9513879989125332E-3</v>
      </c>
      <c r="BN168" s="12">
        <v>-3.9512603839226357E-3</v>
      </c>
      <c r="BO168" s="12">
        <v>-3.951128131286937E-3</v>
      </c>
      <c r="BP168" s="12">
        <v>-3.9509912413160358E-3</v>
      </c>
      <c r="BQ168" s="12">
        <v>-3.9508497143314171E-3</v>
      </c>
      <c r="BR168" s="12">
        <v>-3.9507035506654593E-3</v>
      </c>
      <c r="BS168" s="12">
        <v>-3.9505527506614293E-3</v>
      </c>
      <c r="BT168" s="12">
        <v>-3.9503973146734796E-3</v>
      </c>
      <c r="BU168" s="12">
        <v>-3.950237243066655E-3</v>
      </c>
      <c r="BV168" s="12">
        <v>-3.9500725362168849E-3</v>
      </c>
      <c r="BW168" s="12">
        <v>-3.9499031945109831E-3</v>
      </c>
      <c r="BX168" s="12">
        <v>-3.9497292183466514E-3</v>
      </c>
      <c r="BY168" s="12">
        <v>-3.9495506081324728E-3</v>
      </c>
      <c r="BZ168" s="12">
        <v>-3.9493673642879154E-3</v>
      </c>
      <c r="CA168" s="12">
        <v>-3.9491794872433287E-3</v>
      </c>
      <c r="CB168" s="12">
        <v>-3.948986977439943E-3</v>
      </c>
      <c r="CC168" s="12">
        <v>-3.9487898353298689E-3</v>
      </c>
      <c r="CD168" s="13">
        <v>-3.9485880613760972E-3</v>
      </c>
      <c r="CE168" s="13">
        <v>-3.9483816560524953E-3</v>
      </c>
      <c r="CF168" s="13">
        <v>-3.9481706198438065E-3</v>
      </c>
      <c r="CG168" s="13">
        <v>-3.9479549532456509E-3</v>
      </c>
      <c r="CH168" s="13">
        <v>-3.9477346567645243E-3</v>
      </c>
      <c r="CI168" s="13">
        <v>-3.9475097309177943E-3</v>
      </c>
      <c r="CJ168" s="13">
        <v>-3.9472801762336996E-3</v>
      </c>
    </row>
    <row r="169" spans="1:88">
      <c r="A169" s="4" t="s">
        <v>576</v>
      </c>
      <c r="B169" s="14" t="s">
        <v>563</v>
      </c>
      <c r="C169" s="11" t="s">
        <v>377</v>
      </c>
      <c r="D169" s="8" t="s">
        <v>566</v>
      </c>
      <c r="E169" s="12">
        <v>-1.5271660439702184E-2</v>
      </c>
      <c r="F169" s="12">
        <v>-1.5271660439702184E-2</v>
      </c>
      <c r="G169" s="12">
        <v>-1.5271660439702184E-2</v>
      </c>
      <c r="H169" s="12">
        <v>-1.5271660439702184E-2</v>
      </c>
      <c r="I169" s="12">
        <v>-1.5271660439702184E-2</v>
      </c>
      <c r="J169" s="12">
        <v>-8.0987212397611863E-3</v>
      </c>
      <c r="K169" s="12">
        <v>-8.0987212397611863E-3</v>
      </c>
      <c r="L169" s="12">
        <v>-8.0987212397611863E-3</v>
      </c>
      <c r="M169" s="12">
        <v>-8.0987212397611863E-3</v>
      </c>
      <c r="N169" s="12">
        <v>-8.0987212397611863E-3</v>
      </c>
      <c r="O169" s="12">
        <v>-8.0987212397611863E-3</v>
      </c>
      <c r="P169" s="12">
        <v>-7.9799779466320775E-3</v>
      </c>
      <c r="Q169" s="12">
        <v>-7.9799779466320775E-3</v>
      </c>
      <c r="R169" s="12">
        <v>-7.9799779466320775E-3</v>
      </c>
      <c r="S169" s="12">
        <v>-7.9799779466320775E-3</v>
      </c>
      <c r="T169" s="12">
        <v>-7.9799779466320775E-3</v>
      </c>
      <c r="U169" s="12">
        <v>-7.9799779466320775E-3</v>
      </c>
      <c r="V169" s="12">
        <v>-7.9799779466320775E-3</v>
      </c>
      <c r="W169" s="12">
        <v>-7.9799779466320775E-3</v>
      </c>
      <c r="X169" s="12">
        <v>-7.9799779466320775E-3</v>
      </c>
      <c r="Y169" s="12">
        <v>-7.9799779466320775E-3</v>
      </c>
      <c r="Z169" s="12">
        <v>-7.9799779466320775E-3</v>
      </c>
      <c r="AA169" s="12">
        <v>-7.9799779466320775E-3</v>
      </c>
      <c r="AB169" s="12">
        <v>-5.6458911119152688E-3</v>
      </c>
      <c r="AC169" s="12">
        <v>-5.6458911119152688E-3</v>
      </c>
      <c r="AD169" s="12">
        <v>-5.6458911119152688E-3</v>
      </c>
      <c r="AE169" s="12">
        <v>-5.6458911119152688E-3</v>
      </c>
      <c r="AF169" s="12">
        <v>-5.6458911119152688E-3</v>
      </c>
      <c r="AG169" s="12">
        <v>-5.6458911119152688E-3</v>
      </c>
      <c r="AH169" s="12">
        <v>-5.6458911119152688E-3</v>
      </c>
      <c r="AI169" s="12">
        <v>-5.6458911119152688E-3</v>
      </c>
      <c r="AJ169" s="12">
        <v>-5.6458911119152688E-3</v>
      </c>
      <c r="AK169" s="12">
        <v>-5.6458911119152688E-3</v>
      </c>
      <c r="AL169" s="12">
        <v>-3.9530797371764015E-3</v>
      </c>
      <c r="AM169" s="12">
        <v>-3.9530774162171191E-3</v>
      </c>
      <c r="AN169" s="12">
        <v>-3.9530704533447232E-3</v>
      </c>
      <c r="AO169" s="12">
        <v>-3.9530588485755646E-3</v>
      </c>
      <c r="AP169" s="12">
        <v>-3.9530426019369E-3</v>
      </c>
      <c r="AQ169" s="12">
        <v>-3.9530217134668821E-3</v>
      </c>
      <c r="AR169" s="12">
        <v>-3.9529961832145688E-3</v>
      </c>
      <c r="AS169" s="12">
        <v>-3.9529660112399183E-3</v>
      </c>
      <c r="AT169" s="12">
        <v>-3.9529311976137889E-3</v>
      </c>
      <c r="AU169" s="12">
        <v>-3.9528917424179405E-3</v>
      </c>
      <c r="AV169" s="12">
        <v>-3.9528476457450354E-3</v>
      </c>
      <c r="AW169" s="12">
        <v>-3.9527989076986328E-3</v>
      </c>
      <c r="AX169" s="12">
        <v>-3.9527455283931969E-3</v>
      </c>
      <c r="AY169" s="12">
        <v>-3.9526875079540875E-3</v>
      </c>
      <c r="AZ169" s="12">
        <v>-3.952624846517567E-3</v>
      </c>
      <c r="BA169" s="12">
        <v>-3.9525575442307956E-3</v>
      </c>
      <c r="BB169" s="12">
        <v>-3.9524856012518343E-3</v>
      </c>
      <c r="BC169" s="12">
        <v>-3.9524090177496399E-3</v>
      </c>
      <c r="BD169" s="12">
        <v>-3.9523277939040712E-3</v>
      </c>
      <c r="BE169" s="12">
        <v>-3.9522419299058819E-3</v>
      </c>
      <c r="BF169" s="12">
        <v>-3.952151425956724E-3</v>
      </c>
      <c r="BG169" s="12">
        <v>-3.952056282269148E-3</v>
      </c>
      <c r="BH169" s="12">
        <v>-3.9519564990665983E-3</v>
      </c>
      <c r="BI169" s="12">
        <v>-3.9518520765834163E-3</v>
      </c>
      <c r="BJ169" s="12">
        <v>-3.9517430150648406E-3</v>
      </c>
      <c r="BK169" s="12">
        <v>-3.9516293147670014E-3</v>
      </c>
      <c r="BL169" s="12">
        <v>-3.9515109759569265E-3</v>
      </c>
      <c r="BM169" s="12">
        <v>-3.9513879989125332E-3</v>
      </c>
      <c r="BN169" s="12">
        <v>-3.9512603839226357E-3</v>
      </c>
      <c r="BO169" s="12">
        <v>-3.951128131286937E-3</v>
      </c>
      <c r="BP169" s="12">
        <v>-3.9509912413160358E-3</v>
      </c>
      <c r="BQ169" s="12">
        <v>-3.9508497143314171E-3</v>
      </c>
      <c r="BR169" s="12">
        <v>-3.9507035506654593E-3</v>
      </c>
      <c r="BS169" s="12">
        <v>-3.9505527506614293E-3</v>
      </c>
      <c r="BT169" s="12">
        <v>-3.9503973146734796E-3</v>
      </c>
      <c r="BU169" s="12">
        <v>-3.950237243066655E-3</v>
      </c>
      <c r="BV169" s="12">
        <v>-3.9500725362168849E-3</v>
      </c>
      <c r="BW169" s="12">
        <v>-3.9499031945109831E-3</v>
      </c>
      <c r="BX169" s="12">
        <v>-3.9497292183466514E-3</v>
      </c>
      <c r="BY169" s="12">
        <v>-3.9495506081324728E-3</v>
      </c>
      <c r="BZ169" s="12">
        <v>-3.9493673642879154E-3</v>
      </c>
      <c r="CA169" s="12">
        <v>-3.9491794872433287E-3</v>
      </c>
      <c r="CB169" s="12">
        <v>-3.948986977439943E-3</v>
      </c>
      <c r="CC169" s="12">
        <v>-3.9487898353298689E-3</v>
      </c>
      <c r="CD169" s="13">
        <v>-3.9485880613760972E-3</v>
      </c>
      <c r="CE169" s="13">
        <v>-3.9483816560524953E-3</v>
      </c>
      <c r="CF169" s="13">
        <v>-3.9481706198438065E-3</v>
      </c>
      <c r="CG169" s="13">
        <v>-3.9479549532456509E-3</v>
      </c>
      <c r="CH169" s="13">
        <v>-3.9477346567645243E-3</v>
      </c>
      <c r="CI169" s="13">
        <v>-3.9475097309177943E-3</v>
      </c>
      <c r="CJ169" s="13">
        <v>-3.9472801762336996E-3</v>
      </c>
    </row>
    <row r="170" spans="1:88">
      <c r="A170" s="4" t="s">
        <v>576</v>
      </c>
      <c r="B170" s="14" t="s">
        <v>563</v>
      </c>
      <c r="C170" s="11" t="s">
        <v>379</v>
      </c>
      <c r="D170" s="8" t="s">
        <v>567</v>
      </c>
      <c r="E170" s="12">
        <v>-1.5271660439702184E-2</v>
      </c>
      <c r="F170" s="12">
        <v>-1.5271660439702184E-2</v>
      </c>
      <c r="G170" s="12">
        <v>-1.5271660439702184E-2</v>
      </c>
      <c r="H170" s="12">
        <v>-1.5271660439702184E-2</v>
      </c>
      <c r="I170" s="12">
        <v>-1.5271660439702184E-2</v>
      </c>
      <c r="J170" s="12">
        <v>-8.0987212397611863E-3</v>
      </c>
      <c r="K170" s="12">
        <v>-8.0987212397611863E-3</v>
      </c>
      <c r="L170" s="12">
        <v>-8.0987212397611863E-3</v>
      </c>
      <c r="M170" s="12">
        <v>-8.0987212397611863E-3</v>
      </c>
      <c r="N170" s="12">
        <v>-8.0987212397611863E-3</v>
      </c>
      <c r="O170" s="12">
        <v>-8.0987212397611863E-3</v>
      </c>
      <c r="P170" s="12">
        <v>-7.9799779466320775E-3</v>
      </c>
      <c r="Q170" s="12">
        <v>-7.9799779466320775E-3</v>
      </c>
      <c r="R170" s="12">
        <v>-7.9799779466320775E-3</v>
      </c>
      <c r="S170" s="12">
        <v>-7.9799779466320775E-3</v>
      </c>
      <c r="T170" s="12">
        <v>-7.9799779466320775E-3</v>
      </c>
      <c r="U170" s="12">
        <v>-7.9799779466320775E-3</v>
      </c>
      <c r="V170" s="12">
        <v>-7.9799779466320775E-3</v>
      </c>
      <c r="W170" s="12">
        <v>-7.9799779466320775E-3</v>
      </c>
      <c r="X170" s="12">
        <v>-7.9799779466320775E-3</v>
      </c>
      <c r="Y170" s="12">
        <v>-7.9799779466320775E-3</v>
      </c>
      <c r="Z170" s="12">
        <v>-7.9799779466320775E-3</v>
      </c>
      <c r="AA170" s="12">
        <v>-7.9799779466320775E-3</v>
      </c>
      <c r="AB170" s="12">
        <v>-5.6458911119152688E-3</v>
      </c>
      <c r="AC170" s="12">
        <v>-5.6458911119152688E-3</v>
      </c>
      <c r="AD170" s="12">
        <v>-5.6458911119152688E-3</v>
      </c>
      <c r="AE170" s="12">
        <v>-5.6458911119152688E-3</v>
      </c>
      <c r="AF170" s="12">
        <v>-5.6458911119152688E-3</v>
      </c>
      <c r="AG170" s="12">
        <v>-5.6458911119152688E-3</v>
      </c>
      <c r="AH170" s="12">
        <v>-5.6458911119152688E-3</v>
      </c>
      <c r="AI170" s="12">
        <v>-5.6458911119152688E-3</v>
      </c>
      <c r="AJ170" s="12">
        <v>-5.6458911119152688E-3</v>
      </c>
      <c r="AK170" s="12">
        <v>-5.6458911119152688E-3</v>
      </c>
      <c r="AL170" s="12">
        <v>-3.9530797371764015E-3</v>
      </c>
      <c r="AM170" s="12">
        <v>-3.9530774162171191E-3</v>
      </c>
      <c r="AN170" s="12">
        <v>-3.9530704533447232E-3</v>
      </c>
      <c r="AO170" s="12">
        <v>-3.9530588485755646E-3</v>
      </c>
      <c r="AP170" s="12">
        <v>-3.9530426019369E-3</v>
      </c>
      <c r="AQ170" s="12">
        <v>-3.9530217134668821E-3</v>
      </c>
      <c r="AR170" s="12">
        <v>-3.9529961832145688E-3</v>
      </c>
      <c r="AS170" s="12">
        <v>-3.9529660112399183E-3</v>
      </c>
      <c r="AT170" s="12">
        <v>-3.9529311976137889E-3</v>
      </c>
      <c r="AU170" s="12">
        <v>-3.9528917424179405E-3</v>
      </c>
      <c r="AV170" s="12">
        <v>-3.9528476457450354E-3</v>
      </c>
      <c r="AW170" s="12">
        <v>-3.9527989076986328E-3</v>
      </c>
      <c r="AX170" s="12">
        <v>-3.9527455283931969E-3</v>
      </c>
      <c r="AY170" s="12">
        <v>-3.9526875079540875E-3</v>
      </c>
      <c r="AZ170" s="12">
        <v>-3.952624846517567E-3</v>
      </c>
      <c r="BA170" s="12">
        <v>-3.9525575442307956E-3</v>
      </c>
      <c r="BB170" s="12">
        <v>-3.9524856012518343E-3</v>
      </c>
      <c r="BC170" s="12">
        <v>-3.9524090177496399E-3</v>
      </c>
      <c r="BD170" s="12">
        <v>-3.9523277939040712E-3</v>
      </c>
      <c r="BE170" s="12">
        <v>-3.9522419299058819E-3</v>
      </c>
      <c r="BF170" s="12">
        <v>-3.952151425956724E-3</v>
      </c>
      <c r="BG170" s="12">
        <v>-3.952056282269148E-3</v>
      </c>
      <c r="BH170" s="12">
        <v>-3.9519564990665983E-3</v>
      </c>
      <c r="BI170" s="12">
        <v>-3.9518520765834163E-3</v>
      </c>
      <c r="BJ170" s="12">
        <v>-3.9517430150648406E-3</v>
      </c>
      <c r="BK170" s="12">
        <v>-3.9516293147670014E-3</v>
      </c>
      <c r="BL170" s="12">
        <v>-3.9515109759569265E-3</v>
      </c>
      <c r="BM170" s="12">
        <v>-3.9513879989125332E-3</v>
      </c>
      <c r="BN170" s="12">
        <v>-3.9512603839226357E-3</v>
      </c>
      <c r="BO170" s="12">
        <v>-3.951128131286937E-3</v>
      </c>
      <c r="BP170" s="12">
        <v>-3.9509912413160358E-3</v>
      </c>
      <c r="BQ170" s="12">
        <v>-3.9508497143314171E-3</v>
      </c>
      <c r="BR170" s="12">
        <v>-3.9507035506654593E-3</v>
      </c>
      <c r="BS170" s="12">
        <v>-3.9505527506614293E-3</v>
      </c>
      <c r="BT170" s="12">
        <v>-3.9503973146734796E-3</v>
      </c>
      <c r="BU170" s="12">
        <v>-3.950237243066655E-3</v>
      </c>
      <c r="BV170" s="12">
        <v>-3.9500725362168849E-3</v>
      </c>
      <c r="BW170" s="12">
        <v>-3.9499031945109831E-3</v>
      </c>
      <c r="BX170" s="12">
        <v>-3.9497292183466514E-3</v>
      </c>
      <c r="BY170" s="12">
        <v>-3.9495506081324728E-3</v>
      </c>
      <c r="BZ170" s="12">
        <v>-3.9493673642879154E-3</v>
      </c>
      <c r="CA170" s="12">
        <v>-3.9491794872433287E-3</v>
      </c>
      <c r="CB170" s="12">
        <v>-3.948986977439943E-3</v>
      </c>
      <c r="CC170" s="12">
        <v>-3.9487898353298689E-3</v>
      </c>
      <c r="CD170" s="13">
        <v>-3.9485880613760972E-3</v>
      </c>
      <c r="CE170" s="13">
        <v>-3.9483816560524953E-3</v>
      </c>
      <c r="CF170" s="13">
        <v>-3.9481706198438065E-3</v>
      </c>
      <c r="CG170" s="13">
        <v>-3.9479549532456509E-3</v>
      </c>
      <c r="CH170" s="13">
        <v>-3.9477346567645243E-3</v>
      </c>
      <c r="CI170" s="13">
        <v>-3.9475097309177943E-3</v>
      </c>
      <c r="CJ170" s="13">
        <v>-3.9472801762336996E-3</v>
      </c>
    </row>
    <row r="171" spans="1:88">
      <c r="A171" s="4" t="s">
        <v>576</v>
      </c>
      <c r="B171" s="14" t="s">
        <v>563</v>
      </c>
      <c r="C171" s="11" t="s">
        <v>381</v>
      </c>
      <c r="D171" s="8" t="s">
        <v>568</v>
      </c>
      <c r="E171" s="12">
        <v>-1.5271660439702184E-2</v>
      </c>
      <c r="F171" s="12">
        <v>-1.5271660439702184E-2</v>
      </c>
      <c r="G171" s="12">
        <v>-1.5271660439702184E-2</v>
      </c>
      <c r="H171" s="12">
        <v>-1.5271660439702184E-2</v>
      </c>
      <c r="I171" s="12">
        <v>-1.5271660439702184E-2</v>
      </c>
      <c r="J171" s="12">
        <v>-8.0987212397611863E-3</v>
      </c>
      <c r="K171" s="12">
        <v>-8.0987212397611863E-3</v>
      </c>
      <c r="L171" s="12">
        <v>-8.0987212397611863E-3</v>
      </c>
      <c r="M171" s="12">
        <v>-8.0987212397611863E-3</v>
      </c>
      <c r="N171" s="12">
        <v>-8.0987212397611863E-3</v>
      </c>
      <c r="O171" s="12">
        <v>-8.0987212397611863E-3</v>
      </c>
      <c r="P171" s="12">
        <v>-7.9799779466320775E-3</v>
      </c>
      <c r="Q171" s="12">
        <v>-7.9799779466320775E-3</v>
      </c>
      <c r="R171" s="12">
        <v>-7.9799779466320775E-3</v>
      </c>
      <c r="S171" s="12">
        <v>-7.9799779466320775E-3</v>
      </c>
      <c r="T171" s="12">
        <v>-7.9799779466320775E-3</v>
      </c>
      <c r="U171" s="12">
        <v>-7.9799779466320775E-3</v>
      </c>
      <c r="V171" s="12">
        <v>-7.9799779466320775E-3</v>
      </c>
      <c r="W171" s="12">
        <v>-7.9799779466320775E-3</v>
      </c>
      <c r="X171" s="12">
        <v>-7.9799779466320775E-3</v>
      </c>
      <c r="Y171" s="12">
        <v>-7.9799779466320775E-3</v>
      </c>
      <c r="Z171" s="12">
        <v>-7.9799779466320775E-3</v>
      </c>
      <c r="AA171" s="12">
        <v>-7.9799779466320775E-3</v>
      </c>
      <c r="AB171" s="12">
        <v>-5.6458911119152688E-3</v>
      </c>
      <c r="AC171" s="12">
        <v>-5.6458911119152688E-3</v>
      </c>
      <c r="AD171" s="12">
        <v>-5.6458911119152688E-3</v>
      </c>
      <c r="AE171" s="12">
        <v>-5.6458911119152688E-3</v>
      </c>
      <c r="AF171" s="12">
        <v>-5.6458911119152688E-3</v>
      </c>
      <c r="AG171" s="12">
        <v>-5.6458911119152688E-3</v>
      </c>
      <c r="AH171" s="12">
        <v>-5.6458911119152688E-3</v>
      </c>
      <c r="AI171" s="12">
        <v>-5.6458911119152688E-3</v>
      </c>
      <c r="AJ171" s="12">
        <v>-5.6458911119152688E-3</v>
      </c>
      <c r="AK171" s="12">
        <v>-5.6458911119152688E-3</v>
      </c>
      <c r="AL171" s="12">
        <v>-3.9530797371764015E-3</v>
      </c>
      <c r="AM171" s="12">
        <v>-3.9530774162171191E-3</v>
      </c>
      <c r="AN171" s="12">
        <v>-3.9530704533447232E-3</v>
      </c>
      <c r="AO171" s="12">
        <v>-3.9530588485755646E-3</v>
      </c>
      <c r="AP171" s="12">
        <v>-3.9530426019369E-3</v>
      </c>
      <c r="AQ171" s="12">
        <v>-3.9530217134668821E-3</v>
      </c>
      <c r="AR171" s="12">
        <v>-3.9529961832145688E-3</v>
      </c>
      <c r="AS171" s="12">
        <v>-3.9529660112399183E-3</v>
      </c>
      <c r="AT171" s="12">
        <v>-3.9529311976137889E-3</v>
      </c>
      <c r="AU171" s="12">
        <v>-3.9528917424179405E-3</v>
      </c>
      <c r="AV171" s="12">
        <v>-3.9528476457450354E-3</v>
      </c>
      <c r="AW171" s="12">
        <v>-3.9527989076986328E-3</v>
      </c>
      <c r="AX171" s="12">
        <v>-3.9527455283931969E-3</v>
      </c>
      <c r="AY171" s="12">
        <v>-3.9526875079540875E-3</v>
      </c>
      <c r="AZ171" s="12">
        <v>-3.952624846517567E-3</v>
      </c>
      <c r="BA171" s="12">
        <v>-3.9525575442307956E-3</v>
      </c>
      <c r="BB171" s="12">
        <v>-3.9524856012518343E-3</v>
      </c>
      <c r="BC171" s="12">
        <v>-3.9524090177496399E-3</v>
      </c>
      <c r="BD171" s="12">
        <v>-3.9523277939040712E-3</v>
      </c>
      <c r="BE171" s="12">
        <v>-3.9522419299058819E-3</v>
      </c>
      <c r="BF171" s="12">
        <v>-3.952151425956724E-3</v>
      </c>
      <c r="BG171" s="12">
        <v>-3.952056282269148E-3</v>
      </c>
      <c r="BH171" s="12">
        <v>-3.9519564990665983E-3</v>
      </c>
      <c r="BI171" s="12">
        <v>-3.9518520765834163E-3</v>
      </c>
      <c r="BJ171" s="12">
        <v>-3.9517430150648406E-3</v>
      </c>
      <c r="BK171" s="12">
        <v>-3.9516293147670014E-3</v>
      </c>
      <c r="BL171" s="12">
        <v>-3.9515109759569265E-3</v>
      </c>
      <c r="BM171" s="12">
        <v>-3.9513879989125332E-3</v>
      </c>
      <c r="BN171" s="12">
        <v>-3.9512603839226357E-3</v>
      </c>
      <c r="BO171" s="12">
        <v>-3.951128131286937E-3</v>
      </c>
      <c r="BP171" s="12">
        <v>-3.9509912413160358E-3</v>
      </c>
      <c r="BQ171" s="12">
        <v>-3.9508497143314171E-3</v>
      </c>
      <c r="BR171" s="12">
        <v>-3.9507035506654593E-3</v>
      </c>
      <c r="BS171" s="12">
        <v>-3.9505527506614293E-3</v>
      </c>
      <c r="BT171" s="12">
        <v>-3.9503973146734796E-3</v>
      </c>
      <c r="BU171" s="12">
        <v>-3.950237243066655E-3</v>
      </c>
      <c r="BV171" s="12">
        <v>-3.9500725362168849E-3</v>
      </c>
      <c r="BW171" s="12">
        <v>-3.9499031945109831E-3</v>
      </c>
      <c r="BX171" s="12">
        <v>-3.9497292183466514E-3</v>
      </c>
      <c r="BY171" s="12">
        <v>-3.9495506081324728E-3</v>
      </c>
      <c r="BZ171" s="12">
        <v>-3.9493673642879154E-3</v>
      </c>
      <c r="CA171" s="12">
        <v>-3.9491794872433287E-3</v>
      </c>
      <c r="CB171" s="12">
        <v>-3.948986977439943E-3</v>
      </c>
      <c r="CC171" s="12">
        <v>-3.9487898353298689E-3</v>
      </c>
      <c r="CD171" s="13">
        <v>-3.9485880613760972E-3</v>
      </c>
      <c r="CE171" s="13">
        <v>-3.9483816560524953E-3</v>
      </c>
      <c r="CF171" s="13">
        <v>-3.9481706198438065E-3</v>
      </c>
      <c r="CG171" s="13">
        <v>-3.9479549532456509E-3</v>
      </c>
      <c r="CH171" s="13">
        <v>-3.9477346567645243E-3</v>
      </c>
      <c r="CI171" s="13">
        <v>-3.9475097309177943E-3</v>
      </c>
      <c r="CJ171" s="13">
        <v>-3.9472801762336996E-3</v>
      </c>
    </row>
    <row r="172" spans="1:88">
      <c r="A172" s="4" t="s">
        <v>576</v>
      </c>
      <c r="B172" s="14" t="s">
        <v>563</v>
      </c>
      <c r="C172" s="11" t="s">
        <v>383</v>
      </c>
      <c r="D172" s="8" t="s">
        <v>569</v>
      </c>
      <c r="E172" s="12">
        <v>-1.5271660439702184E-2</v>
      </c>
      <c r="F172" s="12">
        <v>-1.5271660439702184E-2</v>
      </c>
      <c r="G172" s="12">
        <v>-1.5271660439702184E-2</v>
      </c>
      <c r="H172" s="12">
        <v>-1.5271660439702184E-2</v>
      </c>
      <c r="I172" s="12">
        <v>-1.5271660439702184E-2</v>
      </c>
      <c r="J172" s="12">
        <v>-8.0987212397611863E-3</v>
      </c>
      <c r="K172" s="12">
        <v>-8.0987212397611863E-3</v>
      </c>
      <c r="L172" s="12">
        <v>-8.0987212397611863E-3</v>
      </c>
      <c r="M172" s="12">
        <v>-8.0987212397611863E-3</v>
      </c>
      <c r="N172" s="12">
        <v>-8.0987212397611863E-3</v>
      </c>
      <c r="O172" s="12">
        <v>-8.0987212397611863E-3</v>
      </c>
      <c r="P172" s="12">
        <v>-7.9799779466320775E-3</v>
      </c>
      <c r="Q172" s="12">
        <v>-7.9799779466320775E-3</v>
      </c>
      <c r="R172" s="12">
        <v>-7.9799779466320775E-3</v>
      </c>
      <c r="S172" s="12">
        <v>-7.9799779466320775E-3</v>
      </c>
      <c r="T172" s="12">
        <v>-7.9799779466320775E-3</v>
      </c>
      <c r="U172" s="12">
        <v>-7.9799779466320775E-3</v>
      </c>
      <c r="V172" s="12">
        <v>-7.9799779466320775E-3</v>
      </c>
      <c r="W172" s="12">
        <v>-7.9799779466320775E-3</v>
      </c>
      <c r="X172" s="12">
        <v>-7.9799779466320775E-3</v>
      </c>
      <c r="Y172" s="12">
        <v>-7.9799779466320775E-3</v>
      </c>
      <c r="Z172" s="12">
        <v>-7.9799779466320775E-3</v>
      </c>
      <c r="AA172" s="12">
        <v>-7.9799779466320775E-3</v>
      </c>
      <c r="AB172" s="12">
        <v>-5.6458911119152688E-3</v>
      </c>
      <c r="AC172" s="12">
        <v>-5.6458911119152688E-3</v>
      </c>
      <c r="AD172" s="12">
        <v>-5.6458911119152688E-3</v>
      </c>
      <c r="AE172" s="12">
        <v>-5.6458911119152688E-3</v>
      </c>
      <c r="AF172" s="12">
        <v>-5.6458911119152688E-3</v>
      </c>
      <c r="AG172" s="12">
        <v>-5.6458911119152688E-3</v>
      </c>
      <c r="AH172" s="12">
        <v>-5.6458911119152688E-3</v>
      </c>
      <c r="AI172" s="12">
        <v>-5.6458911119152688E-3</v>
      </c>
      <c r="AJ172" s="12">
        <v>-5.6458911119152688E-3</v>
      </c>
      <c r="AK172" s="12">
        <v>-5.6458911119152688E-3</v>
      </c>
      <c r="AL172" s="12">
        <v>-3.9530797371764015E-3</v>
      </c>
      <c r="AM172" s="12">
        <v>-3.9530774162171191E-3</v>
      </c>
      <c r="AN172" s="12">
        <v>-3.9530704533447232E-3</v>
      </c>
      <c r="AO172" s="12">
        <v>-3.9530588485755646E-3</v>
      </c>
      <c r="AP172" s="12">
        <v>-3.9530426019369E-3</v>
      </c>
      <c r="AQ172" s="12">
        <v>-3.9530217134668821E-3</v>
      </c>
      <c r="AR172" s="12">
        <v>-3.9529961832145688E-3</v>
      </c>
      <c r="AS172" s="12">
        <v>-3.9529660112399183E-3</v>
      </c>
      <c r="AT172" s="12">
        <v>-3.9529311976137889E-3</v>
      </c>
      <c r="AU172" s="12">
        <v>-3.9528917424179405E-3</v>
      </c>
      <c r="AV172" s="12">
        <v>-3.9528476457450354E-3</v>
      </c>
      <c r="AW172" s="12">
        <v>-3.9527989076986328E-3</v>
      </c>
      <c r="AX172" s="12">
        <v>-3.9527455283931969E-3</v>
      </c>
      <c r="AY172" s="12">
        <v>-3.9526875079540875E-3</v>
      </c>
      <c r="AZ172" s="12">
        <v>-3.952624846517567E-3</v>
      </c>
      <c r="BA172" s="12">
        <v>-3.9525575442307956E-3</v>
      </c>
      <c r="BB172" s="12">
        <v>-3.9524856012518343E-3</v>
      </c>
      <c r="BC172" s="12">
        <v>-3.9524090177496399E-3</v>
      </c>
      <c r="BD172" s="12">
        <v>-3.9523277939040712E-3</v>
      </c>
      <c r="BE172" s="12">
        <v>-3.9522419299058819E-3</v>
      </c>
      <c r="BF172" s="12">
        <v>-3.952151425956724E-3</v>
      </c>
      <c r="BG172" s="12">
        <v>-3.952056282269148E-3</v>
      </c>
      <c r="BH172" s="12">
        <v>-3.9519564990665983E-3</v>
      </c>
      <c r="BI172" s="12">
        <v>-3.9518520765834163E-3</v>
      </c>
      <c r="BJ172" s="12">
        <v>-3.9517430150648406E-3</v>
      </c>
      <c r="BK172" s="12">
        <v>-3.9516293147670014E-3</v>
      </c>
      <c r="BL172" s="12">
        <v>-3.9515109759569265E-3</v>
      </c>
      <c r="BM172" s="12">
        <v>-3.9513879989125332E-3</v>
      </c>
      <c r="BN172" s="12">
        <v>-3.9512603839226357E-3</v>
      </c>
      <c r="BO172" s="12">
        <v>-3.951128131286937E-3</v>
      </c>
      <c r="BP172" s="12">
        <v>-3.9509912413160358E-3</v>
      </c>
      <c r="BQ172" s="12">
        <v>-3.9508497143314171E-3</v>
      </c>
      <c r="BR172" s="12">
        <v>-3.9507035506654593E-3</v>
      </c>
      <c r="BS172" s="12">
        <v>-3.9505527506614293E-3</v>
      </c>
      <c r="BT172" s="12">
        <v>-3.9503973146734796E-3</v>
      </c>
      <c r="BU172" s="12">
        <v>-3.950237243066655E-3</v>
      </c>
      <c r="BV172" s="12">
        <v>-3.9500725362168849E-3</v>
      </c>
      <c r="BW172" s="12">
        <v>-3.9499031945109831E-3</v>
      </c>
      <c r="BX172" s="12">
        <v>-3.9497292183466514E-3</v>
      </c>
      <c r="BY172" s="12">
        <v>-3.9495506081324728E-3</v>
      </c>
      <c r="BZ172" s="12">
        <v>-3.9493673642879154E-3</v>
      </c>
      <c r="CA172" s="12">
        <v>-3.9491794872433287E-3</v>
      </c>
      <c r="CB172" s="12">
        <v>-3.948986977439943E-3</v>
      </c>
      <c r="CC172" s="12">
        <v>-3.9487898353298689E-3</v>
      </c>
      <c r="CD172" s="13">
        <v>-3.9485880613760972E-3</v>
      </c>
      <c r="CE172" s="13">
        <v>-3.9483816560524953E-3</v>
      </c>
      <c r="CF172" s="13">
        <v>-3.9481706198438065E-3</v>
      </c>
      <c r="CG172" s="13">
        <v>-3.9479549532456509E-3</v>
      </c>
      <c r="CH172" s="13">
        <v>-3.9477346567645243E-3</v>
      </c>
      <c r="CI172" s="13">
        <v>-3.9475097309177943E-3</v>
      </c>
      <c r="CJ172" s="13">
        <v>-3.9472801762336996E-3</v>
      </c>
    </row>
    <row r="173" spans="1:88">
      <c r="A173" s="4" t="s">
        <v>576</v>
      </c>
      <c r="B173" s="14" t="s">
        <v>563</v>
      </c>
      <c r="C173" s="11" t="s">
        <v>385</v>
      </c>
      <c r="D173" s="8" t="s">
        <v>570</v>
      </c>
      <c r="E173" s="12">
        <v>-1.5271660439702184E-2</v>
      </c>
      <c r="F173" s="12">
        <v>-1.5271660439702184E-2</v>
      </c>
      <c r="G173" s="12">
        <v>-1.5271660439702184E-2</v>
      </c>
      <c r="H173" s="12">
        <v>-1.5271660439702184E-2</v>
      </c>
      <c r="I173" s="12">
        <v>-1.5271660439702184E-2</v>
      </c>
      <c r="J173" s="12">
        <v>-8.0987212397611863E-3</v>
      </c>
      <c r="K173" s="12">
        <v>-8.0987212397611863E-3</v>
      </c>
      <c r="L173" s="12">
        <v>-8.0987212397611863E-3</v>
      </c>
      <c r="M173" s="12">
        <v>-8.0987212397611863E-3</v>
      </c>
      <c r="N173" s="12">
        <v>-8.0987212397611863E-3</v>
      </c>
      <c r="O173" s="12">
        <v>-8.0987212397611863E-3</v>
      </c>
      <c r="P173" s="12">
        <v>-7.9799779466320775E-3</v>
      </c>
      <c r="Q173" s="12">
        <v>-7.9799779466320775E-3</v>
      </c>
      <c r="R173" s="12">
        <v>-7.9799779466320775E-3</v>
      </c>
      <c r="S173" s="12">
        <v>-7.9799779466320775E-3</v>
      </c>
      <c r="T173" s="12">
        <v>-7.9799779466320775E-3</v>
      </c>
      <c r="U173" s="12">
        <v>-7.9799779466320775E-3</v>
      </c>
      <c r="V173" s="12">
        <v>-7.9799779466320775E-3</v>
      </c>
      <c r="W173" s="12">
        <v>-7.9799779466320775E-3</v>
      </c>
      <c r="X173" s="12">
        <v>-7.9799779466320775E-3</v>
      </c>
      <c r="Y173" s="12">
        <v>-7.9799779466320775E-3</v>
      </c>
      <c r="Z173" s="12">
        <v>-7.9799779466320775E-3</v>
      </c>
      <c r="AA173" s="12">
        <v>-7.9799779466320775E-3</v>
      </c>
      <c r="AB173" s="12">
        <v>-5.6458911119152688E-3</v>
      </c>
      <c r="AC173" s="12">
        <v>-5.6458911119152688E-3</v>
      </c>
      <c r="AD173" s="12">
        <v>-5.6458911119152688E-3</v>
      </c>
      <c r="AE173" s="12">
        <v>-5.6458911119152688E-3</v>
      </c>
      <c r="AF173" s="12">
        <v>-5.6458911119152688E-3</v>
      </c>
      <c r="AG173" s="12">
        <v>-5.6458911119152688E-3</v>
      </c>
      <c r="AH173" s="12">
        <v>-5.6458911119152688E-3</v>
      </c>
      <c r="AI173" s="12">
        <v>-5.6458911119152688E-3</v>
      </c>
      <c r="AJ173" s="12">
        <v>-5.6458911119152688E-3</v>
      </c>
      <c r="AK173" s="12">
        <v>-5.6458911119152688E-3</v>
      </c>
      <c r="AL173" s="12">
        <v>-3.9530797371764015E-3</v>
      </c>
      <c r="AM173" s="12">
        <v>-3.9530774162171191E-3</v>
      </c>
      <c r="AN173" s="12">
        <v>-3.9530704533447232E-3</v>
      </c>
      <c r="AO173" s="12">
        <v>-3.9530588485755646E-3</v>
      </c>
      <c r="AP173" s="12">
        <v>-3.9530426019369E-3</v>
      </c>
      <c r="AQ173" s="12">
        <v>-3.9530217134668821E-3</v>
      </c>
      <c r="AR173" s="12">
        <v>-3.9529961832145688E-3</v>
      </c>
      <c r="AS173" s="12">
        <v>-3.9529660112399183E-3</v>
      </c>
      <c r="AT173" s="12">
        <v>-3.9529311976137889E-3</v>
      </c>
      <c r="AU173" s="12">
        <v>-3.9528917424179405E-3</v>
      </c>
      <c r="AV173" s="12">
        <v>-3.9528476457450354E-3</v>
      </c>
      <c r="AW173" s="12">
        <v>-3.9527989076986328E-3</v>
      </c>
      <c r="AX173" s="12">
        <v>-3.9527455283931969E-3</v>
      </c>
      <c r="AY173" s="12">
        <v>-3.9526875079540875E-3</v>
      </c>
      <c r="AZ173" s="12">
        <v>-3.952624846517567E-3</v>
      </c>
      <c r="BA173" s="12">
        <v>-3.9525575442307956E-3</v>
      </c>
      <c r="BB173" s="12">
        <v>-3.9524856012518343E-3</v>
      </c>
      <c r="BC173" s="12">
        <v>-3.9524090177496399E-3</v>
      </c>
      <c r="BD173" s="12">
        <v>-3.9523277939040712E-3</v>
      </c>
      <c r="BE173" s="12">
        <v>-3.9522419299058819E-3</v>
      </c>
      <c r="BF173" s="12">
        <v>-3.952151425956724E-3</v>
      </c>
      <c r="BG173" s="12">
        <v>-3.952056282269148E-3</v>
      </c>
      <c r="BH173" s="12">
        <v>-3.9519564990665983E-3</v>
      </c>
      <c r="BI173" s="12">
        <v>-3.9518520765834163E-3</v>
      </c>
      <c r="BJ173" s="12">
        <v>-3.9517430150648406E-3</v>
      </c>
      <c r="BK173" s="12">
        <v>-3.9516293147670014E-3</v>
      </c>
      <c r="BL173" s="12">
        <v>-3.9515109759569265E-3</v>
      </c>
      <c r="BM173" s="12">
        <v>-3.9513879989125332E-3</v>
      </c>
      <c r="BN173" s="12">
        <v>-3.9512603839226357E-3</v>
      </c>
      <c r="BO173" s="12">
        <v>-3.951128131286937E-3</v>
      </c>
      <c r="BP173" s="12">
        <v>-3.9509912413160358E-3</v>
      </c>
      <c r="BQ173" s="12">
        <v>-3.9508497143314171E-3</v>
      </c>
      <c r="BR173" s="12">
        <v>-3.9507035506654593E-3</v>
      </c>
      <c r="BS173" s="12">
        <v>-3.9505527506614293E-3</v>
      </c>
      <c r="BT173" s="12">
        <v>-3.9503973146734796E-3</v>
      </c>
      <c r="BU173" s="12">
        <v>-3.950237243066655E-3</v>
      </c>
      <c r="BV173" s="12">
        <v>-3.9500725362168849E-3</v>
      </c>
      <c r="BW173" s="12">
        <v>-3.9499031945109831E-3</v>
      </c>
      <c r="BX173" s="12">
        <v>-3.9497292183466514E-3</v>
      </c>
      <c r="BY173" s="12">
        <v>-3.9495506081324728E-3</v>
      </c>
      <c r="BZ173" s="12">
        <v>-3.9493673642879154E-3</v>
      </c>
      <c r="CA173" s="12">
        <v>-3.9491794872433287E-3</v>
      </c>
      <c r="CB173" s="12">
        <v>-3.948986977439943E-3</v>
      </c>
      <c r="CC173" s="12">
        <v>-3.9487898353298689E-3</v>
      </c>
      <c r="CD173" s="13">
        <v>-3.9485880613760972E-3</v>
      </c>
      <c r="CE173" s="13">
        <v>-3.9483816560524953E-3</v>
      </c>
      <c r="CF173" s="13">
        <v>-3.9481706198438065E-3</v>
      </c>
      <c r="CG173" s="13">
        <v>-3.9479549532456509E-3</v>
      </c>
      <c r="CH173" s="13">
        <v>-3.9477346567645243E-3</v>
      </c>
      <c r="CI173" s="13">
        <v>-3.9475097309177943E-3</v>
      </c>
      <c r="CJ173" s="13">
        <v>-3.9472801762336996E-3</v>
      </c>
    </row>
    <row r="174" spans="1:88">
      <c r="A174" s="4" t="s">
        <v>576</v>
      </c>
      <c r="B174" s="14" t="s">
        <v>563</v>
      </c>
      <c r="C174" s="11" t="s">
        <v>387</v>
      </c>
      <c r="D174" s="8" t="s">
        <v>571</v>
      </c>
      <c r="E174" s="12">
        <v>-1.5271660439702184E-2</v>
      </c>
      <c r="F174" s="12">
        <v>-1.5271660439702184E-2</v>
      </c>
      <c r="G174" s="12">
        <v>-1.5271660439702184E-2</v>
      </c>
      <c r="H174" s="12">
        <v>-1.5271660439702184E-2</v>
      </c>
      <c r="I174" s="12">
        <v>-1.5271660439702184E-2</v>
      </c>
      <c r="J174" s="12">
        <v>-8.0987212397611863E-3</v>
      </c>
      <c r="K174" s="12">
        <v>-8.0987212397611863E-3</v>
      </c>
      <c r="L174" s="12">
        <v>-8.0987212397611863E-3</v>
      </c>
      <c r="M174" s="12">
        <v>-8.0987212397611863E-3</v>
      </c>
      <c r="N174" s="12">
        <v>-8.0987212397611863E-3</v>
      </c>
      <c r="O174" s="12">
        <v>-8.0987212397611863E-3</v>
      </c>
      <c r="P174" s="12">
        <v>-7.9799779466320775E-3</v>
      </c>
      <c r="Q174" s="12">
        <v>-7.9799779466320775E-3</v>
      </c>
      <c r="R174" s="12">
        <v>-7.9799779466320775E-3</v>
      </c>
      <c r="S174" s="12">
        <v>-7.9799779466320775E-3</v>
      </c>
      <c r="T174" s="12">
        <v>-7.9799779466320775E-3</v>
      </c>
      <c r="U174" s="12">
        <v>-7.9799779466320775E-3</v>
      </c>
      <c r="V174" s="12">
        <v>-7.9799779466320775E-3</v>
      </c>
      <c r="W174" s="12">
        <v>-7.9799779466320775E-3</v>
      </c>
      <c r="X174" s="12">
        <v>-7.9799779466320775E-3</v>
      </c>
      <c r="Y174" s="12">
        <v>-7.9799779466320775E-3</v>
      </c>
      <c r="Z174" s="12">
        <v>-7.9799779466320775E-3</v>
      </c>
      <c r="AA174" s="12">
        <v>-7.9799779466320775E-3</v>
      </c>
      <c r="AB174" s="12">
        <v>-5.6458911119152688E-3</v>
      </c>
      <c r="AC174" s="12">
        <v>-5.6458911119152688E-3</v>
      </c>
      <c r="AD174" s="12">
        <v>-5.6458911119152688E-3</v>
      </c>
      <c r="AE174" s="12">
        <v>-5.6458911119152688E-3</v>
      </c>
      <c r="AF174" s="12">
        <v>-5.6458911119152688E-3</v>
      </c>
      <c r="AG174" s="12">
        <v>-5.6458911119152688E-3</v>
      </c>
      <c r="AH174" s="12">
        <v>-5.6458911119152688E-3</v>
      </c>
      <c r="AI174" s="12">
        <v>-5.6458911119152688E-3</v>
      </c>
      <c r="AJ174" s="12">
        <v>-5.6458911119152688E-3</v>
      </c>
      <c r="AK174" s="12">
        <v>-5.6458911119152688E-3</v>
      </c>
      <c r="AL174" s="12">
        <v>-3.9530797371764015E-3</v>
      </c>
      <c r="AM174" s="12">
        <v>-3.9530774162171191E-3</v>
      </c>
      <c r="AN174" s="12">
        <v>-3.9530704533447232E-3</v>
      </c>
      <c r="AO174" s="12">
        <v>-3.9530588485755646E-3</v>
      </c>
      <c r="AP174" s="12">
        <v>-3.9530426019369E-3</v>
      </c>
      <c r="AQ174" s="12">
        <v>-3.9530217134668821E-3</v>
      </c>
      <c r="AR174" s="12">
        <v>-3.9529961832145688E-3</v>
      </c>
      <c r="AS174" s="12">
        <v>-3.9529660112399183E-3</v>
      </c>
      <c r="AT174" s="12">
        <v>-3.9529311976137889E-3</v>
      </c>
      <c r="AU174" s="12">
        <v>-3.9528917424179405E-3</v>
      </c>
      <c r="AV174" s="12">
        <v>-3.9528476457450354E-3</v>
      </c>
      <c r="AW174" s="12">
        <v>-3.9527989076986328E-3</v>
      </c>
      <c r="AX174" s="12">
        <v>-3.9527455283931969E-3</v>
      </c>
      <c r="AY174" s="12">
        <v>-3.9526875079540875E-3</v>
      </c>
      <c r="AZ174" s="12">
        <v>-3.952624846517567E-3</v>
      </c>
      <c r="BA174" s="12">
        <v>-3.9525575442307956E-3</v>
      </c>
      <c r="BB174" s="12">
        <v>-3.9524856012518343E-3</v>
      </c>
      <c r="BC174" s="12">
        <v>-3.9524090177496399E-3</v>
      </c>
      <c r="BD174" s="12">
        <v>-3.9523277939040712E-3</v>
      </c>
      <c r="BE174" s="12">
        <v>-3.9522419299058819E-3</v>
      </c>
      <c r="BF174" s="12">
        <v>-3.952151425956724E-3</v>
      </c>
      <c r="BG174" s="12">
        <v>-3.952056282269148E-3</v>
      </c>
      <c r="BH174" s="12">
        <v>-3.9519564990665983E-3</v>
      </c>
      <c r="BI174" s="12">
        <v>-3.9518520765834163E-3</v>
      </c>
      <c r="BJ174" s="12">
        <v>-3.9517430150648406E-3</v>
      </c>
      <c r="BK174" s="12">
        <v>-3.9516293147670014E-3</v>
      </c>
      <c r="BL174" s="12">
        <v>-3.9515109759569265E-3</v>
      </c>
      <c r="BM174" s="12">
        <v>-3.9513879989125332E-3</v>
      </c>
      <c r="BN174" s="12">
        <v>-3.9512603839226357E-3</v>
      </c>
      <c r="BO174" s="12">
        <v>-3.951128131286937E-3</v>
      </c>
      <c r="BP174" s="12">
        <v>-3.9509912413160358E-3</v>
      </c>
      <c r="BQ174" s="12">
        <v>-3.9508497143314171E-3</v>
      </c>
      <c r="BR174" s="12">
        <v>-3.9507035506654593E-3</v>
      </c>
      <c r="BS174" s="12">
        <v>-3.9505527506614293E-3</v>
      </c>
      <c r="BT174" s="12">
        <v>-3.9503973146734796E-3</v>
      </c>
      <c r="BU174" s="12">
        <v>-3.950237243066655E-3</v>
      </c>
      <c r="BV174" s="12">
        <v>-3.9500725362168849E-3</v>
      </c>
      <c r="BW174" s="12">
        <v>-3.9499031945109831E-3</v>
      </c>
      <c r="BX174" s="12">
        <v>-3.9497292183466514E-3</v>
      </c>
      <c r="BY174" s="12">
        <v>-3.9495506081324728E-3</v>
      </c>
      <c r="BZ174" s="12">
        <v>-3.9493673642879154E-3</v>
      </c>
      <c r="CA174" s="12">
        <v>-3.9491794872433287E-3</v>
      </c>
      <c r="CB174" s="12">
        <v>-3.948986977439943E-3</v>
      </c>
      <c r="CC174" s="12">
        <v>-3.9487898353298689E-3</v>
      </c>
      <c r="CD174" s="13">
        <v>-3.9485880613760972E-3</v>
      </c>
      <c r="CE174" s="13">
        <v>-3.9483816560524953E-3</v>
      </c>
      <c r="CF174" s="13">
        <v>-3.9481706198438065E-3</v>
      </c>
      <c r="CG174" s="13">
        <v>-3.9479549532456509E-3</v>
      </c>
      <c r="CH174" s="13">
        <v>-3.9477346567645243E-3</v>
      </c>
      <c r="CI174" s="13">
        <v>-3.9475097309177943E-3</v>
      </c>
      <c r="CJ174" s="13">
        <v>-3.9472801762336996E-3</v>
      </c>
    </row>
    <row r="175" spans="1:88">
      <c r="A175" s="4" t="s">
        <v>576</v>
      </c>
      <c r="B175" s="14" t="s">
        <v>563</v>
      </c>
      <c r="C175" s="11" t="s">
        <v>389</v>
      </c>
      <c r="D175" s="8" t="s">
        <v>572</v>
      </c>
      <c r="E175" s="12">
        <v>-1.5271660439702184E-2</v>
      </c>
      <c r="F175" s="12">
        <v>-1.5271660439702184E-2</v>
      </c>
      <c r="G175" s="12">
        <v>-1.5271660439702184E-2</v>
      </c>
      <c r="H175" s="12">
        <v>-1.5271660439702184E-2</v>
      </c>
      <c r="I175" s="12">
        <v>-1.5271660439702184E-2</v>
      </c>
      <c r="J175" s="12">
        <v>-8.0987212397611863E-3</v>
      </c>
      <c r="K175" s="12">
        <v>-8.0987212397611863E-3</v>
      </c>
      <c r="L175" s="12">
        <v>-8.0987212397611863E-3</v>
      </c>
      <c r="M175" s="12">
        <v>-8.0987212397611863E-3</v>
      </c>
      <c r="N175" s="12">
        <v>-8.0987212397611863E-3</v>
      </c>
      <c r="O175" s="12">
        <v>-8.0987212397611863E-3</v>
      </c>
      <c r="P175" s="12">
        <v>-7.9799779466320775E-3</v>
      </c>
      <c r="Q175" s="12">
        <v>-7.9799779466320775E-3</v>
      </c>
      <c r="R175" s="12">
        <v>-7.9799779466320775E-3</v>
      </c>
      <c r="S175" s="12">
        <v>-7.9799779466320775E-3</v>
      </c>
      <c r="T175" s="12">
        <v>-7.9799779466320775E-3</v>
      </c>
      <c r="U175" s="12">
        <v>-7.9799779466320775E-3</v>
      </c>
      <c r="V175" s="12">
        <v>-7.9799779466320775E-3</v>
      </c>
      <c r="W175" s="12">
        <v>-7.9799779466320775E-3</v>
      </c>
      <c r="X175" s="12">
        <v>-7.9799779466320775E-3</v>
      </c>
      <c r="Y175" s="12">
        <v>-7.9799779466320775E-3</v>
      </c>
      <c r="Z175" s="12">
        <v>-7.9799779466320775E-3</v>
      </c>
      <c r="AA175" s="12">
        <v>-7.9799779466320775E-3</v>
      </c>
      <c r="AB175" s="12">
        <v>-5.6458911119152688E-3</v>
      </c>
      <c r="AC175" s="12">
        <v>-5.6458911119152688E-3</v>
      </c>
      <c r="AD175" s="12">
        <v>-5.6458911119152688E-3</v>
      </c>
      <c r="AE175" s="12">
        <v>-5.6458911119152688E-3</v>
      </c>
      <c r="AF175" s="12">
        <v>-5.6458911119152688E-3</v>
      </c>
      <c r="AG175" s="12">
        <v>-5.6458911119152688E-3</v>
      </c>
      <c r="AH175" s="12">
        <v>-5.6458911119152688E-3</v>
      </c>
      <c r="AI175" s="12">
        <v>-5.6458911119152688E-3</v>
      </c>
      <c r="AJ175" s="12">
        <v>-5.6458911119152688E-3</v>
      </c>
      <c r="AK175" s="12">
        <v>-5.6458911119152688E-3</v>
      </c>
      <c r="AL175" s="12">
        <v>-3.9530797371764015E-3</v>
      </c>
      <c r="AM175" s="12">
        <v>-3.9530774162171191E-3</v>
      </c>
      <c r="AN175" s="12">
        <v>-3.9530704533447232E-3</v>
      </c>
      <c r="AO175" s="12">
        <v>-3.9530588485755646E-3</v>
      </c>
      <c r="AP175" s="12">
        <v>-3.9530426019369E-3</v>
      </c>
      <c r="AQ175" s="12">
        <v>-3.9530217134668821E-3</v>
      </c>
      <c r="AR175" s="12">
        <v>-3.9529961832145688E-3</v>
      </c>
      <c r="AS175" s="12">
        <v>-3.9529660112399183E-3</v>
      </c>
      <c r="AT175" s="12">
        <v>-3.9529311976137889E-3</v>
      </c>
      <c r="AU175" s="12">
        <v>-3.9528917424179405E-3</v>
      </c>
      <c r="AV175" s="12">
        <v>-3.9528476457450354E-3</v>
      </c>
      <c r="AW175" s="12">
        <v>-3.9527989076986328E-3</v>
      </c>
      <c r="AX175" s="12">
        <v>-3.9527455283931969E-3</v>
      </c>
      <c r="AY175" s="12">
        <v>-3.9526875079540875E-3</v>
      </c>
      <c r="AZ175" s="12">
        <v>-3.952624846517567E-3</v>
      </c>
      <c r="BA175" s="12">
        <v>-3.9525575442307956E-3</v>
      </c>
      <c r="BB175" s="12">
        <v>-3.9524856012518343E-3</v>
      </c>
      <c r="BC175" s="12">
        <v>-3.9524090177496399E-3</v>
      </c>
      <c r="BD175" s="12">
        <v>-3.9523277939040712E-3</v>
      </c>
      <c r="BE175" s="12">
        <v>-3.9522419299058819E-3</v>
      </c>
      <c r="BF175" s="12">
        <v>-3.952151425956724E-3</v>
      </c>
      <c r="BG175" s="12">
        <v>-3.952056282269148E-3</v>
      </c>
      <c r="BH175" s="12">
        <v>-3.9519564990665983E-3</v>
      </c>
      <c r="BI175" s="12">
        <v>-3.9518520765834163E-3</v>
      </c>
      <c r="BJ175" s="12">
        <v>-3.9517430150648406E-3</v>
      </c>
      <c r="BK175" s="12">
        <v>-3.9516293147670014E-3</v>
      </c>
      <c r="BL175" s="12">
        <v>-3.9515109759569265E-3</v>
      </c>
      <c r="BM175" s="12">
        <v>-3.9513879989125332E-3</v>
      </c>
      <c r="BN175" s="12">
        <v>-3.9512603839226357E-3</v>
      </c>
      <c r="BO175" s="12">
        <v>-3.951128131286937E-3</v>
      </c>
      <c r="BP175" s="12">
        <v>-3.9509912413160358E-3</v>
      </c>
      <c r="BQ175" s="12">
        <v>-3.9508497143314171E-3</v>
      </c>
      <c r="BR175" s="12">
        <v>-3.9507035506654593E-3</v>
      </c>
      <c r="BS175" s="12">
        <v>-3.9505527506614293E-3</v>
      </c>
      <c r="BT175" s="12">
        <v>-3.9503973146734796E-3</v>
      </c>
      <c r="BU175" s="12">
        <v>-3.950237243066655E-3</v>
      </c>
      <c r="BV175" s="12">
        <v>-3.9500725362168849E-3</v>
      </c>
      <c r="BW175" s="12">
        <v>-3.9499031945109831E-3</v>
      </c>
      <c r="BX175" s="12">
        <v>-3.9497292183466514E-3</v>
      </c>
      <c r="BY175" s="12">
        <v>-3.9495506081324728E-3</v>
      </c>
      <c r="BZ175" s="12">
        <v>-3.9493673642879154E-3</v>
      </c>
      <c r="CA175" s="12">
        <v>-3.9491794872433287E-3</v>
      </c>
      <c r="CB175" s="12">
        <v>-3.948986977439943E-3</v>
      </c>
      <c r="CC175" s="12">
        <v>-3.9487898353298689E-3</v>
      </c>
      <c r="CD175" s="13">
        <v>-3.9485880613760972E-3</v>
      </c>
      <c r="CE175" s="13">
        <v>-3.9483816560524953E-3</v>
      </c>
      <c r="CF175" s="13">
        <v>-3.9481706198438065E-3</v>
      </c>
      <c r="CG175" s="13">
        <v>-3.9479549532456509E-3</v>
      </c>
      <c r="CH175" s="13">
        <v>-3.9477346567645243E-3</v>
      </c>
      <c r="CI175" s="13">
        <v>-3.9475097309177943E-3</v>
      </c>
      <c r="CJ175" s="13">
        <v>-3.9472801762336996E-3</v>
      </c>
    </row>
    <row r="176" spans="1:88">
      <c r="A176" s="4" t="s">
        <v>576</v>
      </c>
      <c r="B176" s="14" t="s">
        <v>563</v>
      </c>
      <c r="C176" s="11" t="s">
        <v>573</v>
      </c>
      <c r="D176" s="8" t="s">
        <v>574</v>
      </c>
      <c r="E176" s="12">
        <v>-1.5271660439702184E-2</v>
      </c>
      <c r="F176" s="12">
        <v>-1.5271660439702184E-2</v>
      </c>
      <c r="G176" s="12">
        <v>-1.5271660439702184E-2</v>
      </c>
      <c r="H176" s="12">
        <v>-1.5271660439702184E-2</v>
      </c>
      <c r="I176" s="12">
        <v>-1.5271660439702184E-2</v>
      </c>
      <c r="J176" s="12">
        <v>-8.0987212397611863E-3</v>
      </c>
      <c r="K176" s="12">
        <v>-8.0987212397611863E-3</v>
      </c>
      <c r="L176" s="12">
        <v>-8.0987212397611863E-3</v>
      </c>
      <c r="M176" s="12">
        <v>-8.0987212397611863E-3</v>
      </c>
      <c r="N176" s="12">
        <v>-8.0987212397611863E-3</v>
      </c>
      <c r="O176" s="12">
        <v>-8.0987212397611863E-3</v>
      </c>
      <c r="P176" s="12">
        <v>-7.9799779466320775E-3</v>
      </c>
      <c r="Q176" s="12">
        <v>-7.9799779466320775E-3</v>
      </c>
      <c r="R176" s="12">
        <v>-7.9799779466320775E-3</v>
      </c>
      <c r="S176" s="12">
        <v>-7.9799779466320775E-3</v>
      </c>
      <c r="T176" s="12">
        <v>-7.9799779466320775E-3</v>
      </c>
      <c r="U176" s="12">
        <v>-7.9799779466320775E-3</v>
      </c>
      <c r="V176" s="12">
        <v>-7.9799779466320775E-3</v>
      </c>
      <c r="W176" s="12">
        <v>-7.9799779466320775E-3</v>
      </c>
      <c r="X176" s="12">
        <v>-7.9799779466320775E-3</v>
      </c>
      <c r="Y176" s="12">
        <v>-7.9799779466320775E-3</v>
      </c>
      <c r="Z176" s="12">
        <v>-7.9799779466320775E-3</v>
      </c>
      <c r="AA176" s="12">
        <v>-7.9799779466320775E-3</v>
      </c>
      <c r="AB176" s="12">
        <v>-5.6458911119152688E-3</v>
      </c>
      <c r="AC176" s="12">
        <v>-5.6458911119152688E-3</v>
      </c>
      <c r="AD176" s="12">
        <v>-5.6458911119152688E-3</v>
      </c>
      <c r="AE176" s="12">
        <v>-5.6458911119152688E-3</v>
      </c>
      <c r="AF176" s="12">
        <v>-5.6458911119152688E-3</v>
      </c>
      <c r="AG176" s="12">
        <v>-5.6458911119152688E-3</v>
      </c>
      <c r="AH176" s="12">
        <v>-5.6458911119152688E-3</v>
      </c>
      <c r="AI176" s="12">
        <v>-5.6458911119152688E-3</v>
      </c>
      <c r="AJ176" s="12">
        <v>-5.6458911119152688E-3</v>
      </c>
      <c r="AK176" s="12">
        <v>-5.6458911119152688E-3</v>
      </c>
      <c r="AL176" s="12">
        <v>-3.9530797371764015E-3</v>
      </c>
      <c r="AM176" s="12">
        <v>-3.9530774162171191E-3</v>
      </c>
      <c r="AN176" s="12">
        <v>-3.9530704533447232E-3</v>
      </c>
      <c r="AO176" s="12">
        <v>-3.9530588485755646E-3</v>
      </c>
      <c r="AP176" s="12">
        <v>-3.9530426019369E-3</v>
      </c>
      <c r="AQ176" s="12">
        <v>-3.9530217134668821E-3</v>
      </c>
      <c r="AR176" s="12">
        <v>-3.9529961832145688E-3</v>
      </c>
      <c r="AS176" s="12">
        <v>-3.9529660112399183E-3</v>
      </c>
      <c r="AT176" s="12">
        <v>-3.9529311976137889E-3</v>
      </c>
      <c r="AU176" s="12">
        <v>-3.9528917424179405E-3</v>
      </c>
      <c r="AV176" s="12">
        <v>-3.9528476457450354E-3</v>
      </c>
      <c r="AW176" s="12">
        <v>-3.9527989076986328E-3</v>
      </c>
      <c r="AX176" s="12">
        <v>-3.9527455283931969E-3</v>
      </c>
      <c r="AY176" s="12">
        <v>-3.9526875079540875E-3</v>
      </c>
      <c r="AZ176" s="12">
        <v>-3.952624846517567E-3</v>
      </c>
      <c r="BA176" s="12">
        <v>-3.9525575442307956E-3</v>
      </c>
      <c r="BB176" s="12">
        <v>-3.9524856012518343E-3</v>
      </c>
      <c r="BC176" s="12">
        <v>-3.9524090177496399E-3</v>
      </c>
      <c r="BD176" s="12">
        <v>-3.9523277939040712E-3</v>
      </c>
      <c r="BE176" s="12">
        <v>-3.9522419299058819E-3</v>
      </c>
      <c r="BF176" s="12">
        <v>-3.952151425956724E-3</v>
      </c>
      <c r="BG176" s="12">
        <v>-3.952056282269148E-3</v>
      </c>
      <c r="BH176" s="12">
        <v>-3.9519564990665983E-3</v>
      </c>
      <c r="BI176" s="12">
        <v>-3.9518520765834163E-3</v>
      </c>
      <c r="BJ176" s="12">
        <v>-3.9517430150648406E-3</v>
      </c>
      <c r="BK176" s="12">
        <v>-3.9516293147670014E-3</v>
      </c>
      <c r="BL176" s="12">
        <v>-3.9515109759569265E-3</v>
      </c>
      <c r="BM176" s="12">
        <v>-3.9513879989125332E-3</v>
      </c>
      <c r="BN176" s="12">
        <v>-3.9512603839226357E-3</v>
      </c>
      <c r="BO176" s="12">
        <v>-3.951128131286937E-3</v>
      </c>
      <c r="BP176" s="12">
        <v>-3.9509912413160358E-3</v>
      </c>
      <c r="BQ176" s="12">
        <v>-3.9508497143314171E-3</v>
      </c>
      <c r="BR176" s="12">
        <v>-3.9507035506654593E-3</v>
      </c>
      <c r="BS176" s="12">
        <v>-3.9505527506614293E-3</v>
      </c>
      <c r="BT176" s="12">
        <v>-3.9503973146734796E-3</v>
      </c>
      <c r="BU176" s="12">
        <v>-3.950237243066655E-3</v>
      </c>
      <c r="BV176" s="12">
        <v>-3.9500725362168849E-3</v>
      </c>
      <c r="BW176" s="12">
        <v>-3.9499031945109831E-3</v>
      </c>
      <c r="BX176" s="12">
        <v>-3.9497292183466514E-3</v>
      </c>
      <c r="BY176" s="12">
        <v>-3.9495506081324728E-3</v>
      </c>
      <c r="BZ176" s="12">
        <v>-3.9493673642879154E-3</v>
      </c>
      <c r="CA176" s="12">
        <v>-3.9491794872433287E-3</v>
      </c>
      <c r="CB176" s="12">
        <v>-3.948986977439943E-3</v>
      </c>
      <c r="CC176" s="12">
        <v>-3.9487898353298689E-3</v>
      </c>
      <c r="CD176" s="13">
        <v>-3.9485880613760972E-3</v>
      </c>
      <c r="CE176" s="13">
        <v>-3.9483816560524953E-3</v>
      </c>
      <c r="CF176" s="13">
        <v>-3.9481706198438065E-3</v>
      </c>
      <c r="CG176" s="13">
        <v>-3.9479549532456509E-3</v>
      </c>
      <c r="CH176" s="13">
        <v>-3.9477346567645243E-3</v>
      </c>
      <c r="CI176" s="13">
        <v>-3.9475097309177943E-3</v>
      </c>
      <c r="CJ176" s="13">
        <v>-3.9472801762336996E-3</v>
      </c>
    </row>
    <row r="177" spans="1:88">
      <c r="A177" s="4" t="s">
        <v>576</v>
      </c>
      <c r="B177" s="14" t="s">
        <v>563</v>
      </c>
      <c r="C177" s="11" t="s">
        <v>393</v>
      </c>
      <c r="D177" s="8" t="s">
        <v>575</v>
      </c>
      <c r="E177" s="12">
        <v>-1.5271660439702184E-2</v>
      </c>
      <c r="F177" s="12">
        <v>-1.5271660439702184E-2</v>
      </c>
      <c r="G177" s="12">
        <v>-1.5271660439702184E-2</v>
      </c>
      <c r="H177" s="12">
        <v>-1.5271660439702184E-2</v>
      </c>
      <c r="I177" s="12">
        <v>-1.5271660439702184E-2</v>
      </c>
      <c r="J177" s="12">
        <v>-8.0987212397611863E-3</v>
      </c>
      <c r="K177" s="12">
        <v>-8.0987212397611863E-3</v>
      </c>
      <c r="L177" s="12">
        <v>-8.0987212397611863E-3</v>
      </c>
      <c r="M177" s="12">
        <v>-8.0987212397611863E-3</v>
      </c>
      <c r="N177" s="12">
        <v>-8.0987212397611863E-3</v>
      </c>
      <c r="O177" s="12">
        <v>-8.0987212397611863E-3</v>
      </c>
      <c r="P177" s="12">
        <v>-7.9799779466320775E-3</v>
      </c>
      <c r="Q177" s="12">
        <v>-7.9799779466320775E-3</v>
      </c>
      <c r="R177" s="12">
        <v>-7.9799779466320775E-3</v>
      </c>
      <c r="S177" s="12">
        <v>-7.9799779466320775E-3</v>
      </c>
      <c r="T177" s="12">
        <v>-7.9799779466320775E-3</v>
      </c>
      <c r="U177" s="12">
        <v>-7.9799779466320775E-3</v>
      </c>
      <c r="V177" s="12">
        <v>-7.9799779466320775E-3</v>
      </c>
      <c r="W177" s="12">
        <v>-7.9799779466320775E-3</v>
      </c>
      <c r="X177" s="12">
        <v>-7.9799779466320775E-3</v>
      </c>
      <c r="Y177" s="12">
        <v>-7.9799779466320775E-3</v>
      </c>
      <c r="Z177" s="12">
        <v>-7.9799779466320775E-3</v>
      </c>
      <c r="AA177" s="12">
        <v>-7.9799779466320775E-3</v>
      </c>
      <c r="AB177" s="12">
        <v>-5.6458911119152688E-3</v>
      </c>
      <c r="AC177" s="12">
        <v>-5.6458911119152688E-3</v>
      </c>
      <c r="AD177" s="12">
        <v>-5.6458911119152688E-3</v>
      </c>
      <c r="AE177" s="12">
        <v>-5.6458911119152688E-3</v>
      </c>
      <c r="AF177" s="12">
        <v>-5.6458911119152688E-3</v>
      </c>
      <c r="AG177" s="12">
        <v>-5.6458911119152688E-3</v>
      </c>
      <c r="AH177" s="12">
        <v>-5.6458911119152688E-3</v>
      </c>
      <c r="AI177" s="12">
        <v>-5.6458911119152688E-3</v>
      </c>
      <c r="AJ177" s="12">
        <v>-5.6458911119152688E-3</v>
      </c>
      <c r="AK177" s="12">
        <v>-5.6458911119152688E-3</v>
      </c>
      <c r="AL177" s="12">
        <v>-3.9530797371764015E-3</v>
      </c>
      <c r="AM177" s="12">
        <v>-3.9530774162171191E-3</v>
      </c>
      <c r="AN177" s="12">
        <v>-3.9530704533447232E-3</v>
      </c>
      <c r="AO177" s="12">
        <v>-3.9530588485755646E-3</v>
      </c>
      <c r="AP177" s="12">
        <v>-3.9530426019369E-3</v>
      </c>
      <c r="AQ177" s="12">
        <v>-3.9530217134668821E-3</v>
      </c>
      <c r="AR177" s="12">
        <v>-3.9529961832145688E-3</v>
      </c>
      <c r="AS177" s="12">
        <v>-3.9529660112399183E-3</v>
      </c>
      <c r="AT177" s="12">
        <v>-3.9529311976137889E-3</v>
      </c>
      <c r="AU177" s="12">
        <v>-3.9528917424179405E-3</v>
      </c>
      <c r="AV177" s="12">
        <v>-3.9528476457450354E-3</v>
      </c>
      <c r="AW177" s="12">
        <v>-3.9527989076986328E-3</v>
      </c>
      <c r="AX177" s="12">
        <v>-3.9527455283931969E-3</v>
      </c>
      <c r="AY177" s="12">
        <v>-3.9526875079540875E-3</v>
      </c>
      <c r="AZ177" s="12">
        <v>-3.952624846517567E-3</v>
      </c>
      <c r="BA177" s="12">
        <v>-3.9525575442307956E-3</v>
      </c>
      <c r="BB177" s="12">
        <v>-3.9524856012518343E-3</v>
      </c>
      <c r="BC177" s="12">
        <v>-3.9524090177496399E-3</v>
      </c>
      <c r="BD177" s="12">
        <v>-3.9523277939040712E-3</v>
      </c>
      <c r="BE177" s="12">
        <v>-3.9522419299058819E-3</v>
      </c>
      <c r="BF177" s="12">
        <v>-3.952151425956724E-3</v>
      </c>
      <c r="BG177" s="12">
        <v>-3.952056282269148E-3</v>
      </c>
      <c r="BH177" s="12">
        <v>-3.9519564990665983E-3</v>
      </c>
      <c r="BI177" s="12">
        <v>-3.9518520765834163E-3</v>
      </c>
      <c r="BJ177" s="12">
        <v>-3.9517430150648406E-3</v>
      </c>
      <c r="BK177" s="12">
        <v>-3.9516293147670014E-3</v>
      </c>
      <c r="BL177" s="12">
        <v>-3.9515109759569265E-3</v>
      </c>
      <c r="BM177" s="12">
        <v>-3.9513879989125332E-3</v>
      </c>
      <c r="BN177" s="12">
        <v>-3.9512603839226357E-3</v>
      </c>
      <c r="BO177" s="12">
        <v>-3.951128131286937E-3</v>
      </c>
      <c r="BP177" s="12">
        <v>-3.9509912413160358E-3</v>
      </c>
      <c r="BQ177" s="12">
        <v>-3.9508497143314171E-3</v>
      </c>
      <c r="BR177" s="12">
        <v>-3.9507035506654593E-3</v>
      </c>
      <c r="BS177" s="12">
        <v>-3.9505527506614293E-3</v>
      </c>
      <c r="BT177" s="12">
        <v>-3.9503973146734796E-3</v>
      </c>
      <c r="BU177" s="12">
        <v>-3.950237243066655E-3</v>
      </c>
      <c r="BV177" s="12">
        <v>-3.9500725362168849E-3</v>
      </c>
      <c r="BW177" s="12">
        <v>-3.9499031945109831E-3</v>
      </c>
      <c r="BX177" s="12">
        <v>-3.9497292183466514E-3</v>
      </c>
      <c r="BY177" s="12">
        <v>-3.9495506081324728E-3</v>
      </c>
      <c r="BZ177" s="12">
        <v>-3.9493673642879154E-3</v>
      </c>
      <c r="CA177" s="12">
        <v>-3.9491794872433287E-3</v>
      </c>
      <c r="CB177" s="12">
        <v>-3.948986977439943E-3</v>
      </c>
      <c r="CC177" s="12">
        <v>-3.9487898353298689E-3</v>
      </c>
      <c r="CD177" s="13">
        <v>-3.9485880613760972E-3</v>
      </c>
      <c r="CE177" s="13">
        <v>-3.9483816560524953E-3</v>
      </c>
      <c r="CF177" s="13">
        <v>-3.9481706198438065E-3</v>
      </c>
      <c r="CG177" s="13">
        <v>-3.9479549532456509E-3</v>
      </c>
      <c r="CH177" s="13">
        <v>-3.9477346567645243E-3</v>
      </c>
      <c r="CI177" s="13">
        <v>-3.9475097309177943E-3</v>
      </c>
      <c r="CJ177" s="13">
        <v>-3.9472801762336996E-3</v>
      </c>
    </row>
    <row r="178" spans="1:88">
      <c r="A178" s="15"/>
      <c r="B178" s="12"/>
      <c r="C178" s="12"/>
      <c r="D178" s="12"/>
      <c r="E178" s="12">
        <f>AVERAGE(E2:E177)</f>
        <v>-3.2678088455350297E-4</v>
      </c>
      <c r="F178" s="12">
        <f t="shared" ref="F178:AL178" si="0">AVERAGE(F2:F177)</f>
        <v>-5.0304090205042212E-5</v>
      </c>
      <c r="G178" s="12">
        <f t="shared" si="0"/>
        <v>-5.0304090205042212E-5</v>
      </c>
      <c r="H178" s="12">
        <f t="shared" si="0"/>
        <v>-5.0304090205042212E-5</v>
      </c>
      <c r="I178" s="12">
        <f t="shared" si="0"/>
        <v>-5.0304090205042212E-5</v>
      </c>
      <c r="J178" s="12">
        <f t="shared" si="0"/>
        <v>-2.2281510129617274E-3</v>
      </c>
      <c r="K178" s="12">
        <f t="shared" si="0"/>
        <v>-2.2281510129617274E-3</v>
      </c>
      <c r="L178" s="12">
        <f t="shared" si="0"/>
        <v>-2.2281510129617274E-3</v>
      </c>
      <c r="M178" s="12">
        <f t="shared" si="0"/>
        <v>-2.2281510129617274E-3</v>
      </c>
      <c r="N178" s="12">
        <f t="shared" si="0"/>
        <v>-2.2281510129617274E-3</v>
      </c>
      <c r="O178" s="12">
        <f t="shared" si="0"/>
        <v>-2.2281510129617274E-3</v>
      </c>
      <c r="P178" s="12">
        <f t="shared" si="0"/>
        <v>-7.7496653544383888E-4</v>
      </c>
      <c r="Q178" s="12">
        <f t="shared" si="0"/>
        <v>-7.7496653544383888E-4</v>
      </c>
      <c r="R178" s="12">
        <f t="shared" si="0"/>
        <v>-7.7496653544383888E-4</v>
      </c>
      <c r="S178" s="12">
        <f t="shared" si="0"/>
        <v>-7.7496653544383888E-4</v>
      </c>
      <c r="T178" s="12">
        <f t="shared" si="0"/>
        <v>-7.7496653544383888E-4</v>
      </c>
      <c r="U178" s="12">
        <f t="shared" si="0"/>
        <v>-7.7496653544383888E-4</v>
      </c>
      <c r="V178" s="12">
        <f t="shared" si="0"/>
        <v>-7.7496653544383888E-4</v>
      </c>
      <c r="W178" s="12">
        <f t="shared" si="0"/>
        <v>-7.7496653544383888E-4</v>
      </c>
      <c r="X178" s="12">
        <f t="shared" si="0"/>
        <v>-7.7496653544383888E-4</v>
      </c>
      <c r="Y178" s="12">
        <f t="shared" si="0"/>
        <v>-7.7496653544383888E-4</v>
      </c>
      <c r="Z178" s="12">
        <f t="shared" si="0"/>
        <v>-7.7496653544383888E-4</v>
      </c>
      <c r="AA178" s="12">
        <f t="shared" si="0"/>
        <v>-7.7496653544383888E-4</v>
      </c>
      <c r="AB178" s="12">
        <f t="shared" si="0"/>
        <v>-2.4256596690379659E-4</v>
      </c>
      <c r="AC178" s="12">
        <f t="shared" si="0"/>
        <v>-2.4256596690379659E-4</v>
      </c>
      <c r="AD178" s="12">
        <f t="shared" si="0"/>
        <v>-2.4256596690379659E-4</v>
      </c>
      <c r="AE178" s="12">
        <f t="shared" si="0"/>
        <v>-2.4256596690379659E-4</v>
      </c>
      <c r="AF178" s="12">
        <f t="shared" si="0"/>
        <v>-2.4256596690379659E-4</v>
      </c>
      <c r="AG178" s="12">
        <f t="shared" si="0"/>
        <v>-2.4256596690379659E-4</v>
      </c>
      <c r="AH178" s="12">
        <f t="shared" si="0"/>
        <v>-2.4256596690379659E-4</v>
      </c>
      <c r="AI178" s="12">
        <f t="shared" si="0"/>
        <v>-2.4256596690379659E-4</v>
      </c>
      <c r="AJ178" s="12">
        <f t="shared" si="0"/>
        <v>-2.4256596690379659E-4</v>
      </c>
      <c r="AK178" s="12">
        <f t="shared" si="0"/>
        <v>-2.4256596690379659E-4</v>
      </c>
      <c r="AL178" s="12">
        <f t="shared" si="0"/>
        <v>-1.9585616507352638E-4</v>
      </c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</row>
    <row r="179" spans="1:88">
      <c r="A179" s="15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</row>
    <row r="180" spans="1:88">
      <c r="A180" s="15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</row>
    <row r="181" spans="1:88">
      <c r="A181" s="15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</row>
    <row r="182" spans="1:88">
      <c r="A182" s="15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</row>
    <row r="183" spans="1:88">
      <c r="A183" s="15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</row>
    <row r="184" spans="1:88">
      <c r="A184" s="15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</row>
    <row r="185" spans="1:88">
      <c r="A185" s="15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</row>
    <row r="186" spans="1:88">
      <c r="A186" s="15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</row>
    <row r="187" spans="1:88">
      <c r="A187" s="15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</row>
    <row r="188" spans="1:88">
      <c r="A188" s="15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</row>
    <row r="189" spans="1:88">
      <c r="A189" s="15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</row>
    <row r="190" spans="1:88">
      <c r="A190" s="15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</row>
    <row r="191" spans="1:88">
      <c r="A191" s="15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</row>
    <row r="192" spans="1:88">
      <c r="A192" s="15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</row>
    <row r="193" spans="1:81">
      <c r="A193" s="15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</row>
    <row r="194" spans="1:81">
      <c r="A194" s="15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</row>
    <row r="195" spans="1:81">
      <c r="A195" s="15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</row>
    <row r="196" spans="1:81">
      <c r="A196" s="15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</row>
    <row r="197" spans="1:81">
      <c r="A197" s="15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</row>
    <row r="198" spans="1:81">
      <c r="A198" s="15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</row>
    <row r="199" spans="1:81">
      <c r="A199" s="15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</row>
    <row r="200" spans="1:81">
      <c r="A200" s="15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</row>
    <row r="201" spans="1:81">
      <c r="A201" s="15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</row>
    <row r="202" spans="1:81">
      <c r="A202" s="15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</row>
    <row r="203" spans="1:81">
      <c r="A203" s="15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</row>
    <row r="204" spans="1:81">
      <c r="A204" s="15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</row>
    <row r="205" spans="1:81">
      <c r="A205" s="15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</row>
    <row r="206" spans="1:81">
      <c r="A206" s="15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</row>
    <row r="207" spans="1:81">
      <c r="A207" s="15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</row>
    <row r="208" spans="1:81">
      <c r="A208" s="15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</row>
    <row r="209" spans="1:81">
      <c r="A209" s="15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</row>
    <row r="210" spans="1:81">
      <c r="A210" s="15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</row>
    <row r="211" spans="1:81">
      <c r="A211" s="15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</row>
    <row r="212" spans="1:81">
      <c r="A212" s="15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</row>
    <row r="213" spans="1:81">
      <c r="A213" s="15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</row>
    <row r="214" spans="1:81">
      <c r="A214" s="15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</row>
    <row r="215" spans="1:81">
      <c r="A215" s="15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</row>
    <row r="216" spans="1:81">
      <c r="A216" s="15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</row>
    <row r="217" spans="1:81">
      <c r="A217" s="15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</row>
    <row r="218" spans="1:81">
      <c r="A218" s="15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</row>
    <row r="219" spans="1:81">
      <c r="A219" s="15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</row>
    <row r="220" spans="1:81">
      <c r="A220" s="15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</row>
    <row r="221" spans="1:81">
      <c r="A221" s="15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</row>
    <row r="222" spans="1:81">
      <c r="A222" s="15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</row>
    <row r="223" spans="1:81">
      <c r="A223" s="15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</row>
    <row r="224" spans="1:81">
      <c r="A224" s="15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</row>
    <row r="225" spans="1:81">
      <c r="A225" s="15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</row>
    <row r="226" spans="1:81">
      <c r="A226" s="15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</row>
    <row r="227" spans="1:81">
      <c r="A227" s="15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</row>
    <row r="228" spans="1:81">
      <c r="A228" s="15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</row>
    <row r="229" spans="1:81">
      <c r="A229" s="15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</row>
    <row r="230" spans="1:81">
      <c r="A230" s="15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</row>
    <row r="231" spans="1:81">
      <c r="A231" s="15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</row>
    <row r="232" spans="1:81">
      <c r="A232" s="15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</row>
    <row r="233" spans="1:81">
      <c r="A233" s="15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</row>
    <row r="234" spans="1:81">
      <c r="A234" s="15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</row>
    <row r="235" spans="1:81">
      <c r="A235" s="15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</row>
    <row r="236" spans="1:81">
      <c r="A236" s="15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</row>
    <row r="237" spans="1:81">
      <c r="A237" s="15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</row>
    <row r="238" spans="1:81">
      <c r="A238" s="15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</row>
    <row r="239" spans="1:81">
      <c r="A239" s="15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</row>
    <row r="240" spans="1:81">
      <c r="A240" s="15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</row>
    <row r="241" spans="1:81">
      <c r="A241" s="15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</row>
    <row r="242" spans="1:81">
      <c r="A242" s="15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</row>
    <row r="243" spans="1:81">
      <c r="A243" s="15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</row>
    <row r="244" spans="1:81">
      <c r="A244" s="15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</row>
    <row r="245" spans="1:81">
      <c r="A245" s="15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</row>
    <row r="246" spans="1:81">
      <c r="A246" s="15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</row>
    <row r="247" spans="1:81">
      <c r="A247" s="15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</row>
    <row r="248" spans="1:81">
      <c r="A248" s="15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</row>
    <row r="249" spans="1:81">
      <c r="A249" s="15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</row>
    <row r="250" spans="1:81">
      <c r="A250" s="15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</row>
    <row r="251" spans="1:81">
      <c r="A251" s="15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</row>
    <row r="252" spans="1:81">
      <c r="A252" s="15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</row>
    <row r="253" spans="1:81">
      <c r="A253" s="15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</row>
    <row r="254" spans="1:81">
      <c r="A254" s="15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</row>
    <row r="255" spans="1:81">
      <c r="A255" s="15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</row>
    <row r="256" spans="1:81">
      <c r="A256" s="15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</row>
    <row r="257" spans="1:81">
      <c r="A257" s="15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</row>
    <row r="258" spans="1:81">
      <c r="A258" s="15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</row>
    <row r="259" spans="1:81">
      <c r="A259" s="15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</row>
    <row r="260" spans="1:81">
      <c r="A260" s="15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</row>
    <row r="261" spans="1:81">
      <c r="A261" s="15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</row>
    <row r="262" spans="1:81">
      <c r="A262" s="15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</row>
    <row r="263" spans="1:81">
      <c r="A263" s="15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</row>
    <row r="264" spans="1:81">
      <c r="A264" s="15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</row>
    <row r="265" spans="1:81">
      <c r="A265" s="15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</row>
    <row r="266" spans="1:81">
      <c r="A266" s="15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</row>
    <row r="267" spans="1:81">
      <c r="A267" s="15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</row>
    <row r="268" spans="1:81">
      <c r="A268" s="15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</row>
    <row r="269" spans="1:81">
      <c r="A269" s="15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</row>
    <row r="270" spans="1:81">
      <c r="A270" s="15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</row>
    <row r="271" spans="1:81">
      <c r="A271" s="15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</row>
    <row r="272" spans="1:81">
      <c r="A272" s="15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</row>
    <row r="273" spans="1:81">
      <c r="A273" s="15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</row>
    <row r="274" spans="1:81">
      <c r="A274" s="15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</row>
    <row r="275" spans="1:81">
      <c r="A275" s="15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</row>
    <row r="276" spans="1:81">
      <c r="A276" s="15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</row>
    <row r="277" spans="1:81">
      <c r="A277" s="15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</row>
    <row r="278" spans="1:81">
      <c r="A278" s="15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</row>
    <row r="279" spans="1:81">
      <c r="A279" s="15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</row>
    <row r="280" spans="1:81">
      <c r="A280" s="15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</row>
    <row r="281" spans="1:81">
      <c r="A281" s="15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</row>
    <row r="282" spans="1:81">
      <c r="A282" s="15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</row>
    <row r="283" spans="1:81">
      <c r="A283" s="15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</row>
    <row r="284" spans="1:81">
      <c r="A284" s="15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</row>
    <row r="285" spans="1:81">
      <c r="A285" s="15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</row>
    <row r="286" spans="1:81">
      <c r="A286" s="15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</row>
    <row r="287" spans="1:81">
      <c r="A287" s="15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</row>
    <row r="288" spans="1:81">
      <c r="A288" s="15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</row>
    <row r="289" spans="1:81">
      <c r="A289" s="15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</row>
    <row r="290" spans="1:81">
      <c r="A290" s="15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</row>
    <row r="291" spans="1:81">
      <c r="A291" s="15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</row>
    <row r="292" spans="1:81">
      <c r="A292" s="15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</row>
    <row r="293" spans="1:81">
      <c r="A293" s="15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</row>
    <row r="294" spans="1:81">
      <c r="A294" s="15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</row>
    <row r="295" spans="1:81">
      <c r="A295" s="15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</row>
    <row r="296" spans="1:81">
      <c r="A296" s="15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</row>
    <row r="297" spans="1:81">
      <c r="A297" s="15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</row>
    <row r="298" spans="1:81">
      <c r="A298" s="15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</row>
    <row r="299" spans="1:81">
      <c r="A299" s="15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</row>
    <row r="300" spans="1:81">
      <c r="A300" s="15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</row>
    <row r="301" spans="1:81">
      <c r="A301" s="15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</row>
    <row r="302" spans="1:81">
      <c r="A302" s="15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</row>
    <row r="303" spans="1:81">
      <c r="A303" s="15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</row>
    <row r="304" spans="1:81">
      <c r="A304" s="15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</row>
    <row r="305" spans="1:81">
      <c r="A305" s="15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</row>
    <row r="306" spans="1:81">
      <c r="A306" s="15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</row>
    <row r="307" spans="1:81">
      <c r="A307" s="15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</row>
    <row r="308" spans="1:81">
      <c r="A308" s="15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</row>
    <row r="309" spans="1:81">
      <c r="A309" s="15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</row>
    <row r="310" spans="1:81">
      <c r="A310" s="15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</row>
    <row r="311" spans="1:81">
      <c r="A311" s="15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</row>
    <row r="312" spans="1:81">
      <c r="A312" s="15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</row>
    <row r="313" spans="1:81">
      <c r="A313" s="15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</row>
    <row r="314" spans="1:81">
      <c r="A314" s="15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</row>
    <row r="315" spans="1:81">
      <c r="A315" s="15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</row>
    <row r="316" spans="1:81">
      <c r="A316" s="15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</row>
    <row r="317" spans="1:81">
      <c r="A317" s="15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</row>
    <row r="318" spans="1:81">
      <c r="A318" s="15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</row>
    <row r="319" spans="1:81">
      <c r="A319" s="15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</row>
    <row r="320" spans="1:81">
      <c r="A320" s="15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</row>
    <row r="321" spans="1:81">
      <c r="A321" s="15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</row>
    <row r="322" spans="1:81">
      <c r="A322" s="15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</row>
    <row r="323" spans="1:81">
      <c r="A323" s="15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</row>
    <row r="324" spans="1:81">
      <c r="A324" s="15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</row>
    <row r="325" spans="1:81">
      <c r="A325" s="15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</row>
    <row r="326" spans="1:81">
      <c r="A326" s="15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</row>
    <row r="327" spans="1:81">
      <c r="A327" s="15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</row>
    <row r="328" spans="1:81">
      <c r="A328" s="15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</row>
    <row r="329" spans="1:81">
      <c r="A329" s="15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</row>
    <row r="330" spans="1:81">
      <c r="A330" s="15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</row>
    <row r="331" spans="1:81">
      <c r="A331" s="15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</row>
    <row r="332" spans="1:81">
      <c r="A332" s="15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</row>
    <row r="333" spans="1:81">
      <c r="A333" s="15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</row>
    <row r="334" spans="1:81">
      <c r="A334" s="15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</row>
    <row r="335" spans="1:81">
      <c r="A335" s="15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</row>
    <row r="336" spans="1:81">
      <c r="A336" s="15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</row>
    <row r="337" spans="1:81">
      <c r="A337" s="15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</row>
    <row r="338" spans="1:81">
      <c r="A338" s="15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</row>
    <row r="339" spans="1:81">
      <c r="A339" s="15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</row>
    <row r="340" spans="1:81">
      <c r="A340" s="15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</row>
    <row r="341" spans="1:81">
      <c r="A341" s="15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</row>
    <row r="342" spans="1:81">
      <c r="A342" s="15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</row>
    <row r="343" spans="1:81">
      <c r="A343" s="15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</row>
    <row r="344" spans="1:81">
      <c r="A344" s="15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</row>
    <row r="345" spans="1:81">
      <c r="A345" s="15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</row>
    <row r="346" spans="1:81">
      <c r="A346" s="15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</row>
    <row r="347" spans="1:81">
      <c r="A347" s="15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</row>
    <row r="348" spans="1:81">
      <c r="A348" s="15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</row>
    <row r="349" spans="1:81">
      <c r="A349" s="15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</row>
    <row r="350" spans="1:81">
      <c r="A350" s="15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</row>
    <row r="351" spans="1:81">
      <c r="A351" s="15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</row>
    <row r="352" spans="1:81">
      <c r="A352" s="15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B286-DE9C-4BD9-9259-F2F993B2BD8A}">
  <sheetPr>
    <tabColor rgb="FFFF0000"/>
  </sheetPr>
  <dimension ref="A1:C5"/>
  <sheetViews>
    <sheetView workbookViewId="0">
      <selection activeCell="E25" sqref="E25"/>
    </sheetView>
  </sheetViews>
  <sheetFormatPr defaultColWidth="11.42578125" defaultRowHeight="15"/>
  <sheetData>
    <row r="1" spans="1:3">
      <c r="B1" t="s">
        <v>709</v>
      </c>
      <c r="C1" t="s">
        <v>710</v>
      </c>
    </row>
    <row r="2" spans="1:3">
      <c r="A2" t="s">
        <v>373</v>
      </c>
      <c r="B2" s="52">
        <v>1498579</v>
      </c>
      <c r="C2" s="53">
        <v>0.27487718305818631</v>
      </c>
    </row>
    <row r="3" spans="1:3">
      <c r="A3" t="s">
        <v>375</v>
      </c>
      <c r="B3" s="52">
        <v>2405218</v>
      </c>
      <c r="C3" s="53">
        <v>0.4411776412727289</v>
      </c>
    </row>
    <row r="4" spans="1:3">
      <c r="A4" t="s">
        <v>377</v>
      </c>
      <c r="B4" s="52">
        <v>1548016</v>
      </c>
      <c r="C4" s="53">
        <v>0.28394517566908478</v>
      </c>
    </row>
    <row r="5" spans="1:3">
      <c r="A5" t="s">
        <v>711</v>
      </c>
      <c r="B5" s="51">
        <v>5451813</v>
      </c>
      <c r="C5" s="5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C253-B087-4E43-A835-A34E2A182F06}">
  <sheetPr>
    <tabColor rgb="FFFF0000"/>
  </sheetPr>
  <dimension ref="A1:F20"/>
  <sheetViews>
    <sheetView workbookViewId="0"/>
  </sheetViews>
  <sheetFormatPr defaultColWidth="11.42578125" defaultRowHeight="15"/>
  <cols>
    <col min="1" max="1" width="13.42578125" style="4" bestFit="1" customWidth="1"/>
    <col min="2" max="2" width="14.42578125" style="4" bestFit="1" customWidth="1"/>
    <col min="3" max="3" width="21.42578125" style="4" bestFit="1" customWidth="1"/>
    <col min="4" max="4" width="15.85546875" style="4" bestFit="1" customWidth="1"/>
    <col min="5" max="6" width="15.85546875" style="4" customWidth="1"/>
    <col min="7" max="16384" width="11.42578125" style="4"/>
  </cols>
  <sheetData>
    <row r="1" spans="1:6">
      <c r="A1" s="16" t="s">
        <v>368</v>
      </c>
      <c r="B1" s="17" t="s">
        <v>577</v>
      </c>
      <c r="C1" s="17" t="s">
        <v>578</v>
      </c>
      <c r="D1" s="17" t="s">
        <v>580</v>
      </c>
      <c r="E1" s="17" t="s">
        <v>606</v>
      </c>
      <c r="F1" s="17" t="s">
        <v>607</v>
      </c>
    </row>
    <row r="2" spans="1:6">
      <c r="A2" s="4" t="s">
        <v>576</v>
      </c>
      <c r="B2" s="4">
        <v>1</v>
      </c>
      <c r="C2" s="4">
        <v>8</v>
      </c>
      <c r="D2" s="20" t="s">
        <v>596</v>
      </c>
      <c r="E2" t="s">
        <v>608</v>
      </c>
      <c r="F2" t="s">
        <v>609</v>
      </c>
    </row>
    <row r="3" spans="1:6">
      <c r="A3" s="4" t="s">
        <v>576</v>
      </c>
      <c r="B3" s="4">
        <v>1</v>
      </c>
      <c r="C3" s="4">
        <v>9</v>
      </c>
      <c r="D3" s="20" t="s">
        <v>597</v>
      </c>
      <c r="E3" t="s">
        <v>608</v>
      </c>
      <c r="F3" t="s">
        <v>609</v>
      </c>
    </row>
    <row r="4" spans="1:6">
      <c r="A4" s="4" t="s">
        <v>576</v>
      </c>
      <c r="B4" s="4">
        <v>1</v>
      </c>
      <c r="C4" s="18">
        <v>10</v>
      </c>
      <c r="D4" s="20" t="s">
        <v>598</v>
      </c>
      <c r="E4" t="s">
        <v>608</v>
      </c>
      <c r="F4" t="s">
        <v>609</v>
      </c>
    </row>
    <row r="5" spans="1:6">
      <c r="A5" s="4" t="s">
        <v>576</v>
      </c>
      <c r="B5" s="4">
        <v>2</v>
      </c>
      <c r="C5" s="18">
        <v>6</v>
      </c>
      <c r="D5" s="20" t="s">
        <v>599</v>
      </c>
      <c r="E5" t="s">
        <v>608</v>
      </c>
      <c r="F5" t="s">
        <v>609</v>
      </c>
    </row>
    <row r="6" spans="1:6">
      <c r="A6" s="4" t="s">
        <v>576</v>
      </c>
      <c r="B6" s="4">
        <v>2</v>
      </c>
      <c r="C6" s="18">
        <v>5</v>
      </c>
      <c r="D6" s="20" t="s">
        <v>600</v>
      </c>
      <c r="E6" t="s">
        <v>608</v>
      </c>
      <c r="F6" t="s">
        <v>609</v>
      </c>
    </row>
    <row r="7" spans="1:6">
      <c r="A7" s="4" t="s">
        <v>576</v>
      </c>
      <c r="B7" s="4">
        <v>2</v>
      </c>
      <c r="C7" s="18">
        <v>4</v>
      </c>
      <c r="D7" s="20" t="s">
        <v>601</v>
      </c>
      <c r="E7" t="s">
        <v>608</v>
      </c>
      <c r="F7" t="s">
        <v>609</v>
      </c>
    </row>
    <row r="8" spans="1:6">
      <c r="A8" s="4" t="s">
        <v>576</v>
      </c>
      <c r="B8" s="4">
        <v>3</v>
      </c>
      <c r="C8" s="18">
        <v>1</v>
      </c>
      <c r="D8" s="20" t="s">
        <v>602</v>
      </c>
      <c r="E8" t="s">
        <v>608</v>
      </c>
      <c r="F8" t="s">
        <v>609</v>
      </c>
    </row>
    <row r="9" spans="1:6">
      <c r="E9"/>
      <c r="F9"/>
    </row>
    <row r="10" spans="1:6">
      <c r="E10"/>
      <c r="F10"/>
    </row>
    <row r="11" spans="1:6">
      <c r="E11"/>
      <c r="F11"/>
    </row>
    <row r="16" spans="1:6">
      <c r="E16"/>
    </row>
    <row r="17" spans="3:6">
      <c r="E17"/>
    </row>
    <row r="18" spans="3:6">
      <c r="C18" s="18"/>
      <c r="F18" s="19"/>
    </row>
    <row r="19" spans="3:6">
      <c r="C19" s="18"/>
      <c r="F19" s="19"/>
    </row>
    <row r="20" spans="3:6">
      <c r="C20" s="18"/>
      <c r="F20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8ED5-E4B0-CB41-BF82-F0DA9BCBDB03}">
  <sheetPr filterMode="1">
    <tabColor rgb="FFFF0000"/>
  </sheetPr>
  <dimension ref="A1:K266"/>
  <sheetViews>
    <sheetView topLeftCell="A37" workbookViewId="0">
      <selection activeCell="I35" sqref="A1:K266"/>
    </sheetView>
  </sheetViews>
  <sheetFormatPr defaultColWidth="8.85546875" defaultRowHeight="15"/>
  <cols>
    <col min="1" max="1" width="13.42578125" style="4" bestFit="1" customWidth="1"/>
    <col min="2" max="2" width="18.42578125" style="4" bestFit="1" customWidth="1"/>
    <col min="3" max="3" width="16.42578125" style="18" bestFit="1" customWidth="1"/>
    <col min="4" max="4" width="15.140625" style="18" bestFit="1" customWidth="1"/>
    <col min="5" max="5" width="18.42578125" style="4" customWidth="1"/>
    <col min="6" max="6" width="19.42578125" style="4" bestFit="1" customWidth="1"/>
    <col min="7" max="7" width="13" style="4" bestFit="1" customWidth="1"/>
    <col min="8" max="8" width="11.42578125" style="4" bestFit="1" customWidth="1"/>
    <col min="9" max="16384" width="8.85546875" style="4"/>
  </cols>
  <sheetData>
    <row r="1" spans="1:8">
      <c r="A1" s="16" t="s">
        <v>368</v>
      </c>
      <c r="B1" s="16" t="s">
        <v>577</v>
      </c>
      <c r="C1" s="16" t="s">
        <v>578</v>
      </c>
      <c r="D1" s="23" t="s">
        <v>580</v>
      </c>
      <c r="E1" s="16" t="s">
        <v>603</v>
      </c>
      <c r="F1" s="16" t="s">
        <v>369</v>
      </c>
      <c r="G1" s="16" t="s">
        <v>370</v>
      </c>
      <c r="H1" s="16">
        <v>2017</v>
      </c>
    </row>
    <row r="2" spans="1:8" hidden="1">
      <c r="A2" t="s">
        <v>576</v>
      </c>
      <c r="B2">
        <v>1</v>
      </c>
      <c r="C2">
        <v>8</v>
      </c>
      <c r="D2" t="s">
        <v>596</v>
      </c>
      <c r="E2" t="s">
        <v>635</v>
      </c>
      <c r="F2" t="s">
        <v>491</v>
      </c>
      <c r="G2" t="s">
        <v>674</v>
      </c>
      <c r="H2">
        <v>2</v>
      </c>
    </row>
    <row r="3" spans="1:8" hidden="1">
      <c r="A3" t="s">
        <v>576</v>
      </c>
      <c r="B3">
        <v>1</v>
      </c>
      <c r="C3">
        <v>8</v>
      </c>
      <c r="D3" t="s">
        <v>596</v>
      </c>
      <c r="E3" t="s">
        <v>635</v>
      </c>
      <c r="F3" t="s">
        <v>527</v>
      </c>
      <c r="G3" t="s">
        <v>675</v>
      </c>
      <c r="H3">
        <v>152</v>
      </c>
    </row>
    <row r="4" spans="1:8" hidden="1">
      <c r="A4" t="s">
        <v>576</v>
      </c>
      <c r="B4">
        <v>1</v>
      </c>
      <c r="C4">
        <v>8</v>
      </c>
      <c r="D4" t="s">
        <v>596</v>
      </c>
      <c r="E4" t="s">
        <v>635</v>
      </c>
      <c r="F4" t="s">
        <v>527</v>
      </c>
      <c r="G4" t="s">
        <v>674</v>
      </c>
      <c r="H4">
        <v>69</v>
      </c>
    </row>
    <row r="5" spans="1:8" hidden="1">
      <c r="A5" t="s">
        <v>576</v>
      </c>
      <c r="B5">
        <v>1</v>
      </c>
      <c r="C5">
        <v>8</v>
      </c>
      <c r="D5" t="s">
        <v>596</v>
      </c>
      <c r="E5" t="s">
        <v>635</v>
      </c>
      <c r="F5" t="s">
        <v>527</v>
      </c>
      <c r="G5" t="s">
        <v>381</v>
      </c>
      <c r="H5">
        <v>1</v>
      </c>
    </row>
    <row r="6" spans="1:8" hidden="1">
      <c r="A6" t="s">
        <v>576</v>
      </c>
      <c r="B6">
        <v>1</v>
      </c>
      <c r="C6">
        <v>8</v>
      </c>
      <c r="D6" t="s">
        <v>596</v>
      </c>
      <c r="E6" t="s">
        <v>635</v>
      </c>
      <c r="F6" t="s">
        <v>539</v>
      </c>
      <c r="G6" t="s">
        <v>675</v>
      </c>
      <c r="H6">
        <v>786</v>
      </c>
    </row>
    <row r="7" spans="1:8" hidden="1">
      <c r="A7" t="s">
        <v>576</v>
      </c>
      <c r="B7">
        <v>1</v>
      </c>
      <c r="C7">
        <v>8</v>
      </c>
      <c r="D7" t="s">
        <v>596</v>
      </c>
      <c r="E7" t="s">
        <v>635</v>
      </c>
      <c r="F7" t="s">
        <v>539</v>
      </c>
      <c r="G7" t="s">
        <v>383</v>
      </c>
      <c r="H7">
        <v>0</v>
      </c>
    </row>
    <row r="8" spans="1:8" hidden="1">
      <c r="A8" t="s">
        <v>576</v>
      </c>
      <c r="B8">
        <v>1</v>
      </c>
      <c r="C8">
        <v>8</v>
      </c>
      <c r="D8" t="s">
        <v>596</v>
      </c>
      <c r="E8" t="s">
        <v>635</v>
      </c>
      <c r="F8" t="s">
        <v>539</v>
      </c>
      <c r="G8" t="s">
        <v>674</v>
      </c>
      <c r="H8">
        <v>5</v>
      </c>
    </row>
    <row r="9" spans="1:8" hidden="1">
      <c r="A9" t="s">
        <v>576</v>
      </c>
      <c r="B9">
        <v>1</v>
      </c>
      <c r="C9">
        <v>8</v>
      </c>
      <c r="D9" t="s">
        <v>596</v>
      </c>
      <c r="E9" t="s">
        <v>635</v>
      </c>
      <c r="F9" t="s">
        <v>503</v>
      </c>
      <c r="G9" t="s">
        <v>675</v>
      </c>
      <c r="H9">
        <v>4</v>
      </c>
    </row>
    <row r="10" spans="1:8" hidden="1">
      <c r="A10" t="s">
        <v>576</v>
      </c>
      <c r="B10">
        <v>1</v>
      </c>
      <c r="C10">
        <v>8</v>
      </c>
      <c r="D10" t="s">
        <v>596</v>
      </c>
      <c r="E10" t="s">
        <v>635</v>
      </c>
      <c r="F10" t="s">
        <v>503</v>
      </c>
      <c r="G10" t="s">
        <v>674</v>
      </c>
      <c r="H10">
        <v>5</v>
      </c>
    </row>
    <row r="11" spans="1:8" hidden="1">
      <c r="A11" t="s">
        <v>576</v>
      </c>
      <c r="B11">
        <v>1</v>
      </c>
      <c r="C11">
        <v>8</v>
      </c>
      <c r="D11" t="s">
        <v>596</v>
      </c>
      <c r="E11" t="s">
        <v>635</v>
      </c>
      <c r="F11" t="s">
        <v>419</v>
      </c>
      <c r="G11" t="s">
        <v>674</v>
      </c>
      <c r="H11">
        <v>37</v>
      </c>
    </row>
    <row r="12" spans="1:8" hidden="1">
      <c r="A12" t="s">
        <v>576</v>
      </c>
      <c r="B12">
        <v>1</v>
      </c>
      <c r="C12">
        <v>8</v>
      </c>
      <c r="D12" t="s">
        <v>596</v>
      </c>
      <c r="E12" t="s">
        <v>635</v>
      </c>
      <c r="F12" t="s">
        <v>551</v>
      </c>
      <c r="G12" t="s">
        <v>675</v>
      </c>
      <c r="H12">
        <v>757</v>
      </c>
    </row>
    <row r="13" spans="1:8" hidden="1">
      <c r="A13" t="s">
        <v>576</v>
      </c>
      <c r="B13">
        <v>1</v>
      </c>
      <c r="C13">
        <v>8</v>
      </c>
      <c r="D13" t="s">
        <v>596</v>
      </c>
      <c r="E13" t="s">
        <v>635</v>
      </c>
      <c r="F13" t="s">
        <v>551</v>
      </c>
      <c r="G13" t="s">
        <v>674</v>
      </c>
      <c r="H13">
        <v>33</v>
      </c>
    </row>
    <row r="14" spans="1:8" hidden="1">
      <c r="A14" t="s">
        <v>576</v>
      </c>
      <c r="B14">
        <v>1</v>
      </c>
      <c r="C14">
        <v>8</v>
      </c>
      <c r="D14" t="s">
        <v>596</v>
      </c>
      <c r="E14" t="s">
        <v>635</v>
      </c>
      <c r="F14" t="s">
        <v>395</v>
      </c>
      <c r="G14" t="s">
        <v>383</v>
      </c>
      <c r="H14">
        <v>2</v>
      </c>
    </row>
    <row r="15" spans="1:8" hidden="1">
      <c r="A15" t="s">
        <v>576</v>
      </c>
      <c r="B15">
        <v>1</v>
      </c>
      <c r="C15">
        <v>8</v>
      </c>
      <c r="D15" t="s">
        <v>596</v>
      </c>
      <c r="E15" t="s">
        <v>635</v>
      </c>
      <c r="F15" t="s">
        <v>395</v>
      </c>
      <c r="G15" t="s">
        <v>381</v>
      </c>
      <c r="H15">
        <v>1</v>
      </c>
    </row>
    <row r="16" spans="1:8" hidden="1">
      <c r="A16" t="s">
        <v>576</v>
      </c>
      <c r="B16">
        <v>1</v>
      </c>
      <c r="C16">
        <v>8</v>
      </c>
      <c r="D16" t="s">
        <v>596</v>
      </c>
      <c r="E16" t="s">
        <v>635</v>
      </c>
      <c r="F16" t="s">
        <v>648</v>
      </c>
      <c r="G16" t="s">
        <v>648</v>
      </c>
      <c r="H16">
        <v>0</v>
      </c>
    </row>
    <row r="17" spans="1:8" hidden="1">
      <c r="A17" t="s">
        <v>576</v>
      </c>
      <c r="B17">
        <v>1</v>
      </c>
      <c r="C17">
        <v>8</v>
      </c>
      <c r="D17" t="s">
        <v>596</v>
      </c>
      <c r="E17" t="s">
        <v>635</v>
      </c>
      <c r="F17" t="s">
        <v>479</v>
      </c>
      <c r="G17" t="s">
        <v>381</v>
      </c>
      <c r="H17">
        <v>1</v>
      </c>
    </row>
    <row r="18" spans="1:8" hidden="1">
      <c r="A18" t="s">
        <v>576</v>
      </c>
      <c r="B18">
        <v>1</v>
      </c>
      <c r="C18">
        <v>8</v>
      </c>
      <c r="D18" t="s">
        <v>596</v>
      </c>
      <c r="E18" t="s">
        <v>635</v>
      </c>
      <c r="F18" t="s">
        <v>372</v>
      </c>
      <c r="G18" t="s">
        <v>674</v>
      </c>
      <c r="H18">
        <v>8</v>
      </c>
    </row>
    <row r="19" spans="1:8" hidden="1">
      <c r="A19" t="s">
        <v>576</v>
      </c>
      <c r="B19">
        <v>1</v>
      </c>
      <c r="C19">
        <v>8</v>
      </c>
      <c r="D19" t="s">
        <v>596</v>
      </c>
      <c r="E19" t="s">
        <v>635</v>
      </c>
      <c r="F19" t="s">
        <v>372</v>
      </c>
      <c r="G19" t="s">
        <v>381</v>
      </c>
      <c r="H19">
        <v>10</v>
      </c>
    </row>
    <row r="20" spans="1:8" hidden="1">
      <c r="A20" t="s">
        <v>576</v>
      </c>
      <c r="B20">
        <v>1</v>
      </c>
      <c r="C20">
        <v>8</v>
      </c>
      <c r="D20" t="s">
        <v>596</v>
      </c>
      <c r="E20" t="s">
        <v>635</v>
      </c>
      <c r="F20" t="s">
        <v>455</v>
      </c>
      <c r="G20" t="s">
        <v>675</v>
      </c>
      <c r="H20">
        <v>4</v>
      </c>
    </row>
    <row r="21" spans="1:8" hidden="1">
      <c r="A21" t="s">
        <v>576</v>
      </c>
      <c r="B21">
        <v>1</v>
      </c>
      <c r="C21">
        <v>8</v>
      </c>
      <c r="D21" t="s">
        <v>596</v>
      </c>
      <c r="E21" t="s">
        <v>635</v>
      </c>
      <c r="F21" t="s">
        <v>455</v>
      </c>
      <c r="G21" t="s">
        <v>674</v>
      </c>
      <c r="H21">
        <v>6</v>
      </c>
    </row>
    <row r="22" spans="1:8" hidden="1">
      <c r="A22" t="s">
        <v>576</v>
      </c>
      <c r="B22">
        <v>1</v>
      </c>
      <c r="C22">
        <v>8</v>
      </c>
      <c r="D22" t="s">
        <v>596</v>
      </c>
      <c r="E22" t="s">
        <v>635</v>
      </c>
      <c r="F22" t="s">
        <v>455</v>
      </c>
      <c r="G22" t="s">
        <v>381</v>
      </c>
      <c r="H22">
        <v>1</v>
      </c>
    </row>
    <row r="23" spans="1:8" hidden="1">
      <c r="A23" t="s">
        <v>576</v>
      </c>
      <c r="B23">
        <v>1</v>
      </c>
      <c r="C23">
        <v>8</v>
      </c>
      <c r="D23" t="s">
        <v>596</v>
      </c>
      <c r="E23" t="s">
        <v>635</v>
      </c>
      <c r="F23" t="s">
        <v>467</v>
      </c>
      <c r="G23" t="s">
        <v>675</v>
      </c>
      <c r="H23">
        <v>1</v>
      </c>
    </row>
    <row r="24" spans="1:8" hidden="1">
      <c r="A24" t="s">
        <v>576</v>
      </c>
      <c r="B24">
        <v>1</v>
      </c>
      <c r="C24">
        <v>8</v>
      </c>
      <c r="D24" t="s">
        <v>596</v>
      </c>
      <c r="E24" t="s">
        <v>635</v>
      </c>
      <c r="F24" t="s">
        <v>515</v>
      </c>
      <c r="G24" t="s">
        <v>675</v>
      </c>
      <c r="H24">
        <v>19</v>
      </c>
    </row>
    <row r="25" spans="1:8" hidden="1">
      <c r="A25" t="s">
        <v>576</v>
      </c>
      <c r="B25">
        <v>1</v>
      </c>
      <c r="C25">
        <v>8</v>
      </c>
      <c r="D25" t="s">
        <v>596</v>
      </c>
      <c r="E25" t="s">
        <v>635</v>
      </c>
      <c r="F25" t="s">
        <v>515</v>
      </c>
      <c r="G25" t="s">
        <v>674</v>
      </c>
      <c r="H25">
        <v>77</v>
      </c>
    </row>
    <row r="26" spans="1:8" hidden="1">
      <c r="A26" t="s">
        <v>576</v>
      </c>
      <c r="B26">
        <v>1</v>
      </c>
      <c r="C26">
        <v>8</v>
      </c>
      <c r="D26" t="s">
        <v>596</v>
      </c>
      <c r="E26" t="s">
        <v>635</v>
      </c>
      <c r="F26" t="s">
        <v>431</v>
      </c>
      <c r="G26" t="s">
        <v>675</v>
      </c>
      <c r="H26">
        <v>8</v>
      </c>
    </row>
    <row r="27" spans="1:8" hidden="1">
      <c r="A27" t="s">
        <v>576</v>
      </c>
      <c r="B27">
        <v>1</v>
      </c>
      <c r="C27">
        <v>8</v>
      </c>
      <c r="D27" t="s">
        <v>596</v>
      </c>
      <c r="E27" t="s">
        <v>635</v>
      </c>
      <c r="F27" t="s">
        <v>431</v>
      </c>
      <c r="G27" t="s">
        <v>383</v>
      </c>
      <c r="H27">
        <v>53</v>
      </c>
    </row>
    <row r="28" spans="1:8" hidden="1">
      <c r="A28" t="s">
        <v>576</v>
      </c>
      <c r="B28">
        <v>1</v>
      </c>
      <c r="C28">
        <v>8</v>
      </c>
      <c r="D28" t="s">
        <v>596</v>
      </c>
      <c r="E28" t="s">
        <v>635</v>
      </c>
      <c r="F28" t="s">
        <v>431</v>
      </c>
      <c r="G28" t="s">
        <v>385</v>
      </c>
      <c r="H28">
        <v>5</v>
      </c>
    </row>
    <row r="29" spans="1:8" hidden="1">
      <c r="A29" t="s">
        <v>576</v>
      </c>
      <c r="B29">
        <v>1</v>
      </c>
      <c r="C29">
        <v>8</v>
      </c>
      <c r="D29" t="s">
        <v>596</v>
      </c>
      <c r="E29" t="s">
        <v>635</v>
      </c>
      <c r="F29" t="s">
        <v>431</v>
      </c>
      <c r="G29" t="s">
        <v>674</v>
      </c>
      <c r="H29">
        <v>29</v>
      </c>
    </row>
    <row r="30" spans="1:8" hidden="1">
      <c r="A30" t="s">
        <v>576</v>
      </c>
      <c r="B30">
        <v>1</v>
      </c>
      <c r="C30">
        <v>8</v>
      </c>
      <c r="D30" t="s">
        <v>596</v>
      </c>
      <c r="E30" t="s">
        <v>635</v>
      </c>
      <c r="F30" t="s">
        <v>431</v>
      </c>
      <c r="G30" t="s">
        <v>381</v>
      </c>
      <c r="H30">
        <v>402</v>
      </c>
    </row>
    <row r="31" spans="1:8">
      <c r="A31" t="s">
        <v>576</v>
      </c>
      <c r="B31">
        <v>1</v>
      </c>
      <c r="C31">
        <v>9</v>
      </c>
      <c r="D31" t="s">
        <v>597</v>
      </c>
      <c r="E31" t="s">
        <v>636</v>
      </c>
      <c r="F31" t="s">
        <v>491</v>
      </c>
      <c r="G31" t="s">
        <v>383</v>
      </c>
      <c r="H31">
        <v>2</v>
      </c>
    </row>
    <row r="32" spans="1:8">
      <c r="A32" t="s">
        <v>576</v>
      </c>
      <c r="B32">
        <v>1</v>
      </c>
      <c r="C32">
        <v>9</v>
      </c>
      <c r="D32" t="s">
        <v>597</v>
      </c>
      <c r="E32" t="s">
        <v>636</v>
      </c>
      <c r="F32" t="s">
        <v>491</v>
      </c>
      <c r="G32" t="s">
        <v>385</v>
      </c>
      <c r="H32">
        <v>0</v>
      </c>
    </row>
    <row r="33" spans="1:8">
      <c r="A33" t="s">
        <v>576</v>
      </c>
      <c r="B33">
        <v>1</v>
      </c>
      <c r="C33">
        <v>9</v>
      </c>
      <c r="D33" t="s">
        <v>597</v>
      </c>
      <c r="E33" t="s">
        <v>636</v>
      </c>
      <c r="F33" t="s">
        <v>527</v>
      </c>
      <c r="G33" t="s">
        <v>675</v>
      </c>
      <c r="H33">
        <v>305</v>
      </c>
    </row>
    <row r="34" spans="1:8">
      <c r="A34" t="s">
        <v>576</v>
      </c>
      <c r="B34">
        <v>1</v>
      </c>
      <c r="C34">
        <v>9</v>
      </c>
      <c r="D34" t="s">
        <v>597</v>
      </c>
      <c r="E34" t="s">
        <v>636</v>
      </c>
      <c r="F34" t="s">
        <v>527</v>
      </c>
      <c r="G34" t="s">
        <v>674</v>
      </c>
      <c r="H34">
        <v>77</v>
      </c>
    </row>
    <row r="35" spans="1:8">
      <c r="A35" t="s">
        <v>576</v>
      </c>
      <c r="B35">
        <v>1</v>
      </c>
      <c r="C35">
        <v>9</v>
      </c>
      <c r="D35" t="s">
        <v>597</v>
      </c>
      <c r="E35" t="s">
        <v>636</v>
      </c>
      <c r="F35" t="s">
        <v>527</v>
      </c>
      <c r="G35" t="s">
        <v>381</v>
      </c>
      <c r="H35">
        <v>1</v>
      </c>
    </row>
    <row r="36" spans="1:8">
      <c r="A36" t="s">
        <v>576</v>
      </c>
      <c r="B36">
        <v>1</v>
      </c>
      <c r="C36">
        <v>9</v>
      </c>
      <c r="D36" t="s">
        <v>597</v>
      </c>
      <c r="E36" t="s">
        <v>636</v>
      </c>
      <c r="F36" t="s">
        <v>539</v>
      </c>
      <c r="G36">
        <v>0</v>
      </c>
      <c r="H36">
        <v>2</v>
      </c>
    </row>
    <row r="37" spans="1:8">
      <c r="A37" t="s">
        <v>576</v>
      </c>
      <c r="B37">
        <v>1</v>
      </c>
      <c r="C37">
        <v>9</v>
      </c>
      <c r="D37" t="s">
        <v>597</v>
      </c>
      <c r="E37" t="s">
        <v>636</v>
      </c>
      <c r="F37" t="s">
        <v>539</v>
      </c>
      <c r="G37" t="s">
        <v>675</v>
      </c>
      <c r="H37">
        <v>1478</v>
      </c>
    </row>
    <row r="38" spans="1:8">
      <c r="A38" t="s">
        <v>576</v>
      </c>
      <c r="B38">
        <v>1</v>
      </c>
      <c r="C38">
        <v>9</v>
      </c>
      <c r="D38" t="s">
        <v>597</v>
      </c>
      <c r="E38" t="s">
        <v>636</v>
      </c>
      <c r="F38" t="s">
        <v>539</v>
      </c>
      <c r="G38" t="s">
        <v>383</v>
      </c>
      <c r="H38">
        <v>3</v>
      </c>
    </row>
    <row r="39" spans="1:8">
      <c r="A39" t="s">
        <v>576</v>
      </c>
      <c r="B39">
        <v>1</v>
      </c>
      <c r="C39">
        <v>9</v>
      </c>
      <c r="D39" t="s">
        <v>597</v>
      </c>
      <c r="E39" t="s">
        <v>636</v>
      </c>
      <c r="F39" t="s">
        <v>539</v>
      </c>
      <c r="G39" t="s">
        <v>674</v>
      </c>
      <c r="H39">
        <v>26</v>
      </c>
    </row>
    <row r="40" spans="1:8">
      <c r="A40" t="s">
        <v>576</v>
      </c>
      <c r="B40">
        <v>1</v>
      </c>
      <c r="C40">
        <v>9</v>
      </c>
      <c r="D40" t="s">
        <v>597</v>
      </c>
      <c r="E40" t="s">
        <v>636</v>
      </c>
      <c r="F40" t="s">
        <v>539</v>
      </c>
      <c r="G40" t="s">
        <v>381</v>
      </c>
      <c r="H40">
        <v>4</v>
      </c>
    </row>
    <row r="41" spans="1:8">
      <c r="A41" t="s">
        <v>576</v>
      </c>
      <c r="B41">
        <v>1</v>
      </c>
      <c r="C41">
        <v>9</v>
      </c>
      <c r="D41" t="s">
        <v>597</v>
      </c>
      <c r="E41" t="s">
        <v>636</v>
      </c>
      <c r="F41" t="s">
        <v>503</v>
      </c>
      <c r="G41" t="s">
        <v>675</v>
      </c>
      <c r="H41">
        <v>31</v>
      </c>
    </row>
    <row r="42" spans="1:8">
      <c r="A42" t="s">
        <v>576</v>
      </c>
      <c r="B42">
        <v>1</v>
      </c>
      <c r="C42">
        <v>9</v>
      </c>
      <c r="D42" t="s">
        <v>597</v>
      </c>
      <c r="E42" t="s">
        <v>636</v>
      </c>
      <c r="F42" t="s">
        <v>503</v>
      </c>
      <c r="G42" t="s">
        <v>674</v>
      </c>
      <c r="H42">
        <v>0</v>
      </c>
    </row>
    <row r="43" spans="1:8">
      <c r="A43" t="s">
        <v>576</v>
      </c>
      <c r="B43">
        <v>1</v>
      </c>
      <c r="C43">
        <v>9</v>
      </c>
      <c r="D43" t="s">
        <v>597</v>
      </c>
      <c r="E43" t="s">
        <v>636</v>
      </c>
      <c r="F43" t="s">
        <v>419</v>
      </c>
      <c r="G43" t="s">
        <v>383</v>
      </c>
      <c r="H43">
        <v>1</v>
      </c>
    </row>
    <row r="44" spans="1:8">
      <c r="A44" t="s">
        <v>576</v>
      </c>
      <c r="B44">
        <v>1</v>
      </c>
      <c r="C44">
        <v>9</v>
      </c>
      <c r="D44" t="s">
        <v>597</v>
      </c>
      <c r="E44" t="s">
        <v>636</v>
      </c>
      <c r="F44" t="s">
        <v>419</v>
      </c>
      <c r="G44" t="s">
        <v>674</v>
      </c>
      <c r="H44">
        <v>9</v>
      </c>
    </row>
    <row r="45" spans="1:8">
      <c r="A45" t="s">
        <v>576</v>
      </c>
      <c r="B45">
        <v>1</v>
      </c>
      <c r="C45">
        <v>9</v>
      </c>
      <c r="D45" t="s">
        <v>597</v>
      </c>
      <c r="E45" t="s">
        <v>636</v>
      </c>
      <c r="F45" t="s">
        <v>551</v>
      </c>
      <c r="G45" t="s">
        <v>675</v>
      </c>
      <c r="H45">
        <v>930</v>
      </c>
    </row>
    <row r="46" spans="1:8">
      <c r="A46" t="s">
        <v>576</v>
      </c>
      <c r="B46">
        <v>1</v>
      </c>
      <c r="C46">
        <v>9</v>
      </c>
      <c r="D46" t="s">
        <v>597</v>
      </c>
      <c r="E46" t="s">
        <v>636</v>
      </c>
      <c r="F46" t="s">
        <v>551</v>
      </c>
      <c r="G46" t="s">
        <v>674</v>
      </c>
      <c r="H46">
        <v>95</v>
      </c>
    </row>
    <row r="47" spans="1:8">
      <c r="A47" t="s">
        <v>576</v>
      </c>
      <c r="B47">
        <v>1</v>
      </c>
      <c r="C47">
        <v>9</v>
      </c>
      <c r="D47" t="s">
        <v>597</v>
      </c>
      <c r="E47" t="s">
        <v>636</v>
      </c>
      <c r="F47" t="s">
        <v>395</v>
      </c>
      <c r="G47" t="s">
        <v>383</v>
      </c>
      <c r="H47">
        <v>1</v>
      </c>
    </row>
    <row r="48" spans="1:8">
      <c r="A48" t="s">
        <v>576</v>
      </c>
      <c r="B48">
        <v>1</v>
      </c>
      <c r="C48">
        <v>9</v>
      </c>
      <c r="D48" t="s">
        <v>597</v>
      </c>
      <c r="E48" t="s">
        <v>636</v>
      </c>
      <c r="F48" t="s">
        <v>395</v>
      </c>
      <c r="G48" t="s">
        <v>381</v>
      </c>
      <c r="H48">
        <v>1</v>
      </c>
    </row>
    <row r="49" spans="1:8">
      <c r="A49" t="s">
        <v>576</v>
      </c>
      <c r="B49">
        <v>1</v>
      </c>
      <c r="C49">
        <v>9</v>
      </c>
      <c r="D49" t="s">
        <v>597</v>
      </c>
      <c r="E49" t="s">
        <v>636</v>
      </c>
      <c r="F49" t="s">
        <v>648</v>
      </c>
      <c r="G49" t="s">
        <v>648</v>
      </c>
      <c r="H49">
        <v>1</v>
      </c>
    </row>
    <row r="50" spans="1:8">
      <c r="A50" t="s">
        <v>576</v>
      </c>
      <c r="B50">
        <v>1</v>
      </c>
      <c r="C50">
        <v>9</v>
      </c>
      <c r="D50" t="s">
        <v>597</v>
      </c>
      <c r="E50" t="s">
        <v>636</v>
      </c>
      <c r="F50" t="s">
        <v>372</v>
      </c>
      <c r="G50" t="s">
        <v>674</v>
      </c>
      <c r="H50">
        <v>19</v>
      </c>
    </row>
    <row r="51" spans="1:8">
      <c r="A51" t="s">
        <v>576</v>
      </c>
      <c r="B51">
        <v>1</v>
      </c>
      <c r="C51">
        <v>9</v>
      </c>
      <c r="D51" t="s">
        <v>597</v>
      </c>
      <c r="E51" t="s">
        <v>636</v>
      </c>
      <c r="F51" t="s">
        <v>372</v>
      </c>
      <c r="G51" t="s">
        <v>381</v>
      </c>
      <c r="H51">
        <v>8</v>
      </c>
    </row>
    <row r="52" spans="1:8">
      <c r="A52" t="s">
        <v>576</v>
      </c>
      <c r="B52">
        <v>1</v>
      </c>
      <c r="C52">
        <v>9</v>
      </c>
      <c r="D52" t="s">
        <v>597</v>
      </c>
      <c r="E52" t="s">
        <v>636</v>
      </c>
      <c r="F52" t="s">
        <v>455</v>
      </c>
      <c r="G52" t="s">
        <v>675</v>
      </c>
      <c r="H52">
        <v>15</v>
      </c>
    </row>
    <row r="53" spans="1:8">
      <c r="A53" t="s">
        <v>576</v>
      </c>
      <c r="B53">
        <v>1</v>
      </c>
      <c r="C53">
        <v>9</v>
      </c>
      <c r="D53" t="s">
        <v>597</v>
      </c>
      <c r="E53" s="2" t="s">
        <v>636</v>
      </c>
      <c r="F53" t="s">
        <v>455</v>
      </c>
      <c r="G53" t="s">
        <v>674</v>
      </c>
      <c r="H53">
        <v>4</v>
      </c>
    </row>
    <row r="54" spans="1:8">
      <c r="A54" t="s">
        <v>576</v>
      </c>
      <c r="B54">
        <v>1</v>
      </c>
      <c r="C54">
        <v>9</v>
      </c>
      <c r="D54" t="s">
        <v>597</v>
      </c>
      <c r="E54" s="2" t="s">
        <v>636</v>
      </c>
      <c r="F54" t="s">
        <v>467</v>
      </c>
      <c r="G54" t="s">
        <v>675</v>
      </c>
      <c r="H54">
        <v>7</v>
      </c>
    </row>
    <row r="55" spans="1:8">
      <c r="A55" t="s">
        <v>576</v>
      </c>
      <c r="B55">
        <v>1</v>
      </c>
      <c r="C55">
        <v>9</v>
      </c>
      <c r="D55" t="s">
        <v>597</v>
      </c>
      <c r="E55" s="2" t="s">
        <v>636</v>
      </c>
      <c r="F55" t="s">
        <v>467</v>
      </c>
      <c r="G55" t="s">
        <v>381</v>
      </c>
      <c r="H55">
        <v>2</v>
      </c>
    </row>
    <row r="56" spans="1:8">
      <c r="A56" t="s">
        <v>576</v>
      </c>
      <c r="B56">
        <v>1</v>
      </c>
      <c r="C56">
        <v>9</v>
      </c>
      <c r="D56" t="s">
        <v>597</v>
      </c>
      <c r="E56" s="2" t="s">
        <v>636</v>
      </c>
      <c r="F56" t="s">
        <v>515</v>
      </c>
      <c r="G56" t="s">
        <v>675</v>
      </c>
      <c r="H56">
        <v>15</v>
      </c>
    </row>
    <row r="57" spans="1:8">
      <c r="A57" t="s">
        <v>576</v>
      </c>
      <c r="B57">
        <v>1</v>
      </c>
      <c r="C57">
        <v>9</v>
      </c>
      <c r="D57" t="s">
        <v>597</v>
      </c>
      <c r="E57" s="2" t="s">
        <v>636</v>
      </c>
      <c r="F57" t="s">
        <v>515</v>
      </c>
      <c r="G57" t="s">
        <v>674</v>
      </c>
      <c r="H57">
        <v>64</v>
      </c>
    </row>
    <row r="58" spans="1:8">
      <c r="A58" t="s">
        <v>576</v>
      </c>
      <c r="B58">
        <v>1</v>
      </c>
      <c r="C58">
        <v>9</v>
      </c>
      <c r="D58" t="s">
        <v>597</v>
      </c>
      <c r="E58" s="2" t="s">
        <v>636</v>
      </c>
      <c r="F58" t="s">
        <v>431</v>
      </c>
      <c r="G58" t="s">
        <v>675</v>
      </c>
      <c r="H58">
        <v>14</v>
      </c>
    </row>
    <row r="59" spans="1:8">
      <c r="A59" t="s">
        <v>576</v>
      </c>
      <c r="B59">
        <v>1</v>
      </c>
      <c r="C59">
        <v>9</v>
      </c>
      <c r="D59" t="s">
        <v>597</v>
      </c>
      <c r="E59" s="2" t="s">
        <v>636</v>
      </c>
      <c r="F59" t="s">
        <v>431</v>
      </c>
      <c r="G59" t="s">
        <v>383</v>
      </c>
      <c r="H59">
        <v>6</v>
      </c>
    </row>
    <row r="60" spans="1:8">
      <c r="A60" t="s">
        <v>576</v>
      </c>
      <c r="B60">
        <v>1</v>
      </c>
      <c r="C60">
        <v>9</v>
      </c>
      <c r="D60" t="s">
        <v>597</v>
      </c>
      <c r="E60" s="2" t="s">
        <v>636</v>
      </c>
      <c r="F60" t="s">
        <v>431</v>
      </c>
      <c r="G60" t="s">
        <v>385</v>
      </c>
      <c r="H60">
        <v>0</v>
      </c>
    </row>
    <row r="61" spans="1:8">
      <c r="A61" t="s">
        <v>576</v>
      </c>
      <c r="B61">
        <v>1</v>
      </c>
      <c r="C61">
        <v>9</v>
      </c>
      <c r="D61" t="s">
        <v>597</v>
      </c>
      <c r="E61" s="2" t="s">
        <v>636</v>
      </c>
      <c r="F61" t="s">
        <v>431</v>
      </c>
      <c r="G61" t="s">
        <v>674</v>
      </c>
      <c r="H61">
        <v>9</v>
      </c>
    </row>
    <row r="62" spans="1:8">
      <c r="A62" t="s">
        <v>576</v>
      </c>
      <c r="B62">
        <v>1</v>
      </c>
      <c r="C62">
        <v>9</v>
      </c>
      <c r="D62" t="s">
        <v>597</v>
      </c>
      <c r="E62" s="2" t="s">
        <v>636</v>
      </c>
      <c r="F62" t="s">
        <v>431</v>
      </c>
      <c r="G62" t="s">
        <v>381</v>
      </c>
      <c r="H62">
        <v>139</v>
      </c>
    </row>
    <row r="63" spans="1:8" hidden="1">
      <c r="A63" t="s">
        <v>576</v>
      </c>
      <c r="B63">
        <v>1</v>
      </c>
      <c r="C63">
        <v>10</v>
      </c>
      <c r="D63" t="s">
        <v>598</v>
      </c>
      <c r="E63" s="2" t="s">
        <v>637</v>
      </c>
      <c r="F63" t="s">
        <v>527</v>
      </c>
      <c r="G63" t="s">
        <v>675</v>
      </c>
      <c r="H63">
        <v>14</v>
      </c>
    </row>
    <row r="64" spans="1:8" hidden="1">
      <c r="A64" t="s">
        <v>576</v>
      </c>
      <c r="B64">
        <v>1</v>
      </c>
      <c r="C64">
        <v>10</v>
      </c>
      <c r="D64" t="s">
        <v>598</v>
      </c>
      <c r="E64" s="2" t="s">
        <v>637</v>
      </c>
      <c r="F64" t="s">
        <v>527</v>
      </c>
      <c r="G64" t="s">
        <v>674</v>
      </c>
      <c r="H64">
        <v>4</v>
      </c>
    </row>
    <row r="65" spans="1:8" hidden="1">
      <c r="A65" t="s">
        <v>576</v>
      </c>
      <c r="B65">
        <v>1</v>
      </c>
      <c r="C65">
        <v>10</v>
      </c>
      <c r="D65" t="s">
        <v>598</v>
      </c>
      <c r="E65" s="2" t="s">
        <v>637</v>
      </c>
      <c r="F65" t="s">
        <v>539</v>
      </c>
      <c r="G65" t="s">
        <v>675</v>
      </c>
      <c r="H65">
        <v>224</v>
      </c>
    </row>
    <row r="66" spans="1:8" hidden="1">
      <c r="A66" t="s">
        <v>576</v>
      </c>
      <c r="B66">
        <v>1</v>
      </c>
      <c r="C66">
        <v>10</v>
      </c>
      <c r="D66" t="s">
        <v>598</v>
      </c>
      <c r="E66" s="2" t="s">
        <v>637</v>
      </c>
      <c r="F66" t="s">
        <v>539</v>
      </c>
      <c r="G66" t="s">
        <v>674</v>
      </c>
      <c r="H66">
        <v>1</v>
      </c>
    </row>
    <row r="67" spans="1:8" hidden="1">
      <c r="A67" t="s">
        <v>576</v>
      </c>
      <c r="B67">
        <v>1</v>
      </c>
      <c r="C67">
        <v>10</v>
      </c>
      <c r="D67" t="s">
        <v>598</v>
      </c>
      <c r="E67" s="2" t="s">
        <v>637</v>
      </c>
      <c r="F67" t="s">
        <v>551</v>
      </c>
      <c r="G67" t="s">
        <v>675</v>
      </c>
      <c r="H67">
        <v>87</v>
      </c>
    </row>
    <row r="68" spans="1:8" hidden="1">
      <c r="A68" t="s">
        <v>576</v>
      </c>
      <c r="B68">
        <v>1</v>
      </c>
      <c r="C68">
        <v>10</v>
      </c>
      <c r="D68" t="s">
        <v>598</v>
      </c>
      <c r="E68" s="2" t="s">
        <v>637</v>
      </c>
      <c r="F68" t="s">
        <v>455</v>
      </c>
      <c r="G68" t="s">
        <v>675</v>
      </c>
      <c r="H68">
        <v>2</v>
      </c>
    </row>
    <row r="69" spans="1:8" hidden="1">
      <c r="A69" t="s">
        <v>576</v>
      </c>
      <c r="B69">
        <v>1</v>
      </c>
      <c r="C69">
        <v>10</v>
      </c>
      <c r="D69" t="s">
        <v>598</v>
      </c>
      <c r="E69" s="2" t="s">
        <v>637</v>
      </c>
      <c r="F69" t="s">
        <v>455</v>
      </c>
      <c r="G69" t="s">
        <v>674</v>
      </c>
      <c r="H69">
        <v>1</v>
      </c>
    </row>
    <row r="70" spans="1:8" hidden="1">
      <c r="A70" t="s">
        <v>576</v>
      </c>
      <c r="B70">
        <v>1</v>
      </c>
      <c r="C70">
        <v>10</v>
      </c>
      <c r="D70" t="s">
        <v>598</v>
      </c>
      <c r="E70" s="2" t="s">
        <v>637</v>
      </c>
      <c r="F70" t="s">
        <v>431</v>
      </c>
      <c r="G70" t="s">
        <v>383</v>
      </c>
      <c r="H70">
        <v>2</v>
      </c>
    </row>
    <row r="71" spans="1:8" hidden="1">
      <c r="A71" t="s">
        <v>576</v>
      </c>
      <c r="B71">
        <v>1</v>
      </c>
      <c r="C71">
        <v>10</v>
      </c>
      <c r="D71" t="s">
        <v>598</v>
      </c>
      <c r="E71" s="2" t="s">
        <v>637</v>
      </c>
      <c r="F71" t="s">
        <v>431</v>
      </c>
      <c r="G71" t="s">
        <v>674</v>
      </c>
      <c r="H71">
        <v>6</v>
      </c>
    </row>
    <row r="72" spans="1:8" hidden="1">
      <c r="A72" t="s">
        <v>576</v>
      </c>
      <c r="B72">
        <v>1</v>
      </c>
      <c r="C72">
        <v>10</v>
      </c>
      <c r="D72" t="s">
        <v>598</v>
      </c>
      <c r="E72" s="2" t="s">
        <v>637</v>
      </c>
      <c r="F72" t="s">
        <v>431</v>
      </c>
      <c r="G72" t="s">
        <v>381</v>
      </c>
      <c r="H72">
        <v>188</v>
      </c>
    </row>
    <row r="73" spans="1:8" hidden="1">
      <c r="A73" t="s">
        <v>576</v>
      </c>
      <c r="B73">
        <v>2</v>
      </c>
      <c r="C73">
        <v>4</v>
      </c>
      <c r="D73" t="s">
        <v>601</v>
      </c>
      <c r="E73" s="2" t="s">
        <v>634</v>
      </c>
      <c r="F73" t="s">
        <v>491</v>
      </c>
      <c r="G73" t="s">
        <v>383</v>
      </c>
      <c r="H73">
        <v>2</v>
      </c>
    </row>
    <row r="74" spans="1:8" hidden="1">
      <c r="A74" t="s">
        <v>576</v>
      </c>
      <c r="B74">
        <v>2</v>
      </c>
      <c r="C74">
        <v>4</v>
      </c>
      <c r="D74" t="s">
        <v>601</v>
      </c>
      <c r="E74" s="2" t="s">
        <v>634</v>
      </c>
      <c r="F74" t="s">
        <v>491</v>
      </c>
      <c r="G74" t="s">
        <v>674</v>
      </c>
      <c r="H74">
        <v>3</v>
      </c>
    </row>
    <row r="75" spans="1:8" hidden="1">
      <c r="A75" t="s">
        <v>576</v>
      </c>
      <c r="B75">
        <v>2</v>
      </c>
      <c r="C75">
        <v>4</v>
      </c>
      <c r="D75" t="s">
        <v>601</v>
      </c>
      <c r="E75" s="2" t="s">
        <v>634</v>
      </c>
      <c r="F75" t="s">
        <v>491</v>
      </c>
      <c r="G75" t="s">
        <v>381</v>
      </c>
      <c r="H75">
        <v>3</v>
      </c>
    </row>
    <row r="76" spans="1:8" hidden="1">
      <c r="A76" t="s">
        <v>576</v>
      </c>
      <c r="B76">
        <v>2</v>
      </c>
      <c r="C76">
        <v>4</v>
      </c>
      <c r="D76" t="s">
        <v>601</v>
      </c>
      <c r="E76" s="2" t="s">
        <v>634</v>
      </c>
      <c r="F76" t="s">
        <v>527</v>
      </c>
      <c r="G76" t="s">
        <v>675</v>
      </c>
      <c r="H76">
        <v>40</v>
      </c>
    </row>
    <row r="77" spans="1:8" hidden="1">
      <c r="A77" t="s">
        <v>576</v>
      </c>
      <c r="B77">
        <v>2</v>
      </c>
      <c r="C77">
        <v>4</v>
      </c>
      <c r="D77" t="s">
        <v>601</v>
      </c>
      <c r="E77" s="2" t="s">
        <v>634</v>
      </c>
      <c r="F77" t="s">
        <v>527</v>
      </c>
      <c r="G77" t="s">
        <v>674</v>
      </c>
      <c r="H77">
        <v>51</v>
      </c>
    </row>
    <row r="78" spans="1:8" hidden="1">
      <c r="A78" t="s">
        <v>576</v>
      </c>
      <c r="B78">
        <v>2</v>
      </c>
      <c r="C78">
        <v>4</v>
      </c>
      <c r="D78" t="s">
        <v>601</v>
      </c>
      <c r="E78" s="2" t="s">
        <v>634</v>
      </c>
      <c r="F78" t="s">
        <v>527</v>
      </c>
      <c r="G78" t="s">
        <v>381</v>
      </c>
      <c r="H78">
        <v>4</v>
      </c>
    </row>
    <row r="79" spans="1:8" hidden="1">
      <c r="A79" t="s">
        <v>576</v>
      </c>
      <c r="B79">
        <v>2</v>
      </c>
      <c r="C79">
        <v>4</v>
      </c>
      <c r="D79" t="s">
        <v>601</v>
      </c>
      <c r="E79" s="2" t="s">
        <v>634</v>
      </c>
      <c r="F79" t="s">
        <v>539</v>
      </c>
      <c r="G79" t="s">
        <v>675</v>
      </c>
      <c r="H79">
        <v>337</v>
      </c>
    </row>
    <row r="80" spans="1:8" hidden="1">
      <c r="A80" t="s">
        <v>576</v>
      </c>
      <c r="B80">
        <v>2</v>
      </c>
      <c r="C80">
        <v>4</v>
      </c>
      <c r="D80" t="s">
        <v>601</v>
      </c>
      <c r="E80" s="2" t="s">
        <v>634</v>
      </c>
      <c r="F80" t="s">
        <v>539</v>
      </c>
      <c r="G80" t="s">
        <v>674</v>
      </c>
      <c r="H80">
        <v>28</v>
      </c>
    </row>
    <row r="81" spans="1:8" hidden="1">
      <c r="A81" t="s">
        <v>576</v>
      </c>
      <c r="B81">
        <v>2</v>
      </c>
      <c r="C81">
        <v>4</v>
      </c>
      <c r="D81" t="s">
        <v>601</v>
      </c>
      <c r="E81" s="2" t="s">
        <v>634</v>
      </c>
      <c r="F81" t="s">
        <v>539</v>
      </c>
      <c r="G81" t="s">
        <v>381</v>
      </c>
      <c r="H81">
        <v>7</v>
      </c>
    </row>
    <row r="82" spans="1:8" hidden="1">
      <c r="A82" t="s">
        <v>576</v>
      </c>
      <c r="B82">
        <v>2</v>
      </c>
      <c r="C82">
        <v>4</v>
      </c>
      <c r="D82" t="s">
        <v>601</v>
      </c>
      <c r="E82" s="2" t="s">
        <v>634</v>
      </c>
      <c r="F82" t="s">
        <v>503</v>
      </c>
      <c r="G82" t="s">
        <v>675</v>
      </c>
      <c r="H82">
        <v>13</v>
      </c>
    </row>
    <row r="83" spans="1:8" hidden="1">
      <c r="A83" t="s">
        <v>576</v>
      </c>
      <c r="B83">
        <v>2</v>
      </c>
      <c r="C83">
        <v>4</v>
      </c>
      <c r="D83" t="s">
        <v>601</v>
      </c>
      <c r="E83" s="2" t="s">
        <v>634</v>
      </c>
      <c r="F83" t="s">
        <v>503</v>
      </c>
      <c r="G83" t="s">
        <v>674</v>
      </c>
      <c r="H83">
        <v>19</v>
      </c>
    </row>
    <row r="84" spans="1:8" hidden="1">
      <c r="A84" t="s">
        <v>576</v>
      </c>
      <c r="B84">
        <v>2</v>
      </c>
      <c r="C84">
        <v>4</v>
      </c>
      <c r="D84" t="s">
        <v>601</v>
      </c>
      <c r="E84" s="2" t="s">
        <v>634</v>
      </c>
      <c r="F84" t="s">
        <v>419</v>
      </c>
      <c r="G84" t="s">
        <v>383</v>
      </c>
      <c r="H84">
        <v>40</v>
      </c>
    </row>
    <row r="85" spans="1:8" hidden="1">
      <c r="A85" t="s">
        <v>576</v>
      </c>
      <c r="B85">
        <v>2</v>
      </c>
      <c r="C85">
        <v>4</v>
      </c>
      <c r="D85" t="s">
        <v>601</v>
      </c>
      <c r="E85" s="2" t="s">
        <v>634</v>
      </c>
      <c r="F85" t="s">
        <v>419</v>
      </c>
      <c r="G85" t="s">
        <v>674</v>
      </c>
      <c r="H85">
        <v>84</v>
      </c>
    </row>
    <row r="86" spans="1:8" hidden="1">
      <c r="A86" t="s">
        <v>576</v>
      </c>
      <c r="B86">
        <v>2</v>
      </c>
      <c r="C86">
        <v>4</v>
      </c>
      <c r="D86" t="s">
        <v>601</v>
      </c>
      <c r="E86" s="2" t="s">
        <v>634</v>
      </c>
      <c r="F86" t="s">
        <v>419</v>
      </c>
      <c r="G86" t="s">
        <v>381</v>
      </c>
      <c r="H86">
        <v>20</v>
      </c>
    </row>
    <row r="87" spans="1:8" hidden="1">
      <c r="A87" t="s">
        <v>576</v>
      </c>
      <c r="B87">
        <v>2</v>
      </c>
      <c r="C87">
        <v>4</v>
      </c>
      <c r="D87" t="s">
        <v>601</v>
      </c>
      <c r="E87" s="2" t="s">
        <v>634</v>
      </c>
      <c r="F87" t="s">
        <v>443</v>
      </c>
      <c r="G87" t="s">
        <v>383</v>
      </c>
      <c r="H87">
        <v>13</v>
      </c>
    </row>
    <row r="88" spans="1:8" hidden="1">
      <c r="A88" t="s">
        <v>576</v>
      </c>
      <c r="B88">
        <v>2</v>
      </c>
      <c r="C88">
        <v>4</v>
      </c>
      <c r="D88" t="s">
        <v>601</v>
      </c>
      <c r="E88" s="2" t="s">
        <v>634</v>
      </c>
      <c r="F88" t="s">
        <v>443</v>
      </c>
      <c r="G88" t="s">
        <v>381</v>
      </c>
      <c r="H88">
        <v>1</v>
      </c>
    </row>
    <row r="89" spans="1:8" hidden="1">
      <c r="A89" t="s">
        <v>576</v>
      </c>
      <c r="B89">
        <v>2</v>
      </c>
      <c r="C89">
        <v>4</v>
      </c>
      <c r="D89" t="s">
        <v>601</v>
      </c>
      <c r="E89" s="2" t="s">
        <v>634</v>
      </c>
      <c r="F89" t="s">
        <v>563</v>
      </c>
      <c r="G89" t="s">
        <v>674</v>
      </c>
      <c r="H89">
        <v>1</v>
      </c>
    </row>
    <row r="90" spans="1:8" hidden="1">
      <c r="A90" t="s">
        <v>576</v>
      </c>
      <c r="B90">
        <v>2</v>
      </c>
      <c r="C90">
        <v>4</v>
      </c>
      <c r="D90" t="s">
        <v>601</v>
      </c>
      <c r="E90" t="s">
        <v>634</v>
      </c>
      <c r="F90" t="s">
        <v>563</v>
      </c>
      <c r="G90" t="s">
        <v>381</v>
      </c>
      <c r="H90">
        <v>1</v>
      </c>
    </row>
    <row r="91" spans="1:8" hidden="1">
      <c r="A91" t="s">
        <v>576</v>
      </c>
      <c r="B91">
        <v>2</v>
      </c>
      <c r="C91">
        <v>4</v>
      </c>
      <c r="D91" t="s">
        <v>601</v>
      </c>
      <c r="E91" t="s">
        <v>634</v>
      </c>
      <c r="F91" t="s">
        <v>551</v>
      </c>
      <c r="G91" t="s">
        <v>675</v>
      </c>
      <c r="H91">
        <v>278</v>
      </c>
    </row>
    <row r="92" spans="1:8" hidden="1">
      <c r="A92" t="s">
        <v>576</v>
      </c>
      <c r="B92">
        <v>2</v>
      </c>
      <c r="C92">
        <v>4</v>
      </c>
      <c r="D92" t="s">
        <v>601</v>
      </c>
      <c r="E92" t="s">
        <v>634</v>
      </c>
      <c r="F92" t="s">
        <v>551</v>
      </c>
      <c r="G92" t="s">
        <v>674</v>
      </c>
      <c r="H92">
        <v>208</v>
      </c>
    </row>
    <row r="93" spans="1:8" hidden="1">
      <c r="A93" t="s">
        <v>576</v>
      </c>
      <c r="B93">
        <v>2</v>
      </c>
      <c r="C93">
        <v>4</v>
      </c>
      <c r="D93" t="s">
        <v>601</v>
      </c>
      <c r="E93" t="s">
        <v>634</v>
      </c>
      <c r="F93" t="s">
        <v>551</v>
      </c>
      <c r="G93" t="s">
        <v>381</v>
      </c>
      <c r="H93">
        <v>54</v>
      </c>
    </row>
    <row r="94" spans="1:8" hidden="1">
      <c r="A94" t="s">
        <v>576</v>
      </c>
      <c r="B94">
        <v>2</v>
      </c>
      <c r="C94">
        <v>4</v>
      </c>
      <c r="D94" t="s">
        <v>601</v>
      </c>
      <c r="E94" t="s">
        <v>634</v>
      </c>
      <c r="F94" t="s">
        <v>407</v>
      </c>
      <c r="G94" t="s">
        <v>383</v>
      </c>
      <c r="H94">
        <v>10</v>
      </c>
    </row>
    <row r="95" spans="1:8" hidden="1">
      <c r="A95" t="s">
        <v>576</v>
      </c>
      <c r="B95">
        <v>2</v>
      </c>
      <c r="C95">
        <v>4</v>
      </c>
      <c r="D95" t="s">
        <v>601</v>
      </c>
      <c r="E95" t="s">
        <v>634</v>
      </c>
      <c r="F95" t="s">
        <v>395</v>
      </c>
      <c r="G95" t="s">
        <v>383</v>
      </c>
      <c r="H95">
        <v>8</v>
      </c>
    </row>
    <row r="96" spans="1:8" hidden="1">
      <c r="A96" t="s">
        <v>576</v>
      </c>
      <c r="B96">
        <v>2</v>
      </c>
      <c r="C96">
        <v>4</v>
      </c>
      <c r="D96" t="s">
        <v>601</v>
      </c>
      <c r="E96" t="s">
        <v>634</v>
      </c>
      <c r="F96" t="s">
        <v>395</v>
      </c>
      <c r="G96" t="s">
        <v>385</v>
      </c>
      <c r="H96">
        <v>2</v>
      </c>
    </row>
    <row r="97" spans="1:8" hidden="1">
      <c r="A97" t="s">
        <v>576</v>
      </c>
      <c r="B97">
        <v>2</v>
      </c>
      <c r="C97">
        <v>4</v>
      </c>
      <c r="D97" t="s">
        <v>601</v>
      </c>
      <c r="E97" t="s">
        <v>634</v>
      </c>
      <c r="F97" t="s">
        <v>395</v>
      </c>
      <c r="G97" t="s">
        <v>381</v>
      </c>
      <c r="H97">
        <v>31</v>
      </c>
    </row>
    <row r="98" spans="1:8" hidden="1">
      <c r="A98" t="s">
        <v>576</v>
      </c>
      <c r="B98">
        <v>2</v>
      </c>
      <c r="C98">
        <v>4</v>
      </c>
      <c r="D98" t="s">
        <v>601</v>
      </c>
      <c r="E98" t="s">
        <v>634</v>
      </c>
      <c r="F98" t="s">
        <v>479</v>
      </c>
      <c r="G98" t="s">
        <v>675</v>
      </c>
      <c r="H98">
        <v>1</v>
      </c>
    </row>
    <row r="99" spans="1:8" hidden="1">
      <c r="A99" t="s">
        <v>576</v>
      </c>
      <c r="B99">
        <v>2</v>
      </c>
      <c r="C99">
        <v>4</v>
      </c>
      <c r="D99" t="s">
        <v>601</v>
      </c>
      <c r="E99" t="s">
        <v>634</v>
      </c>
      <c r="F99" t="s">
        <v>479</v>
      </c>
      <c r="G99" t="s">
        <v>674</v>
      </c>
      <c r="H99">
        <v>2</v>
      </c>
    </row>
    <row r="100" spans="1:8" hidden="1">
      <c r="A100" t="s">
        <v>576</v>
      </c>
      <c r="B100">
        <v>2</v>
      </c>
      <c r="C100">
        <v>4</v>
      </c>
      <c r="D100" t="s">
        <v>601</v>
      </c>
      <c r="E100" t="s">
        <v>634</v>
      </c>
      <c r="F100" t="s">
        <v>479</v>
      </c>
      <c r="G100" t="s">
        <v>381</v>
      </c>
      <c r="H100">
        <v>6</v>
      </c>
    </row>
    <row r="101" spans="1:8" hidden="1">
      <c r="A101" t="s">
        <v>576</v>
      </c>
      <c r="B101">
        <v>2</v>
      </c>
      <c r="C101">
        <v>4</v>
      </c>
      <c r="D101" t="s">
        <v>601</v>
      </c>
      <c r="E101" t="s">
        <v>634</v>
      </c>
      <c r="F101" t="s">
        <v>372</v>
      </c>
      <c r="G101" t="s">
        <v>674</v>
      </c>
      <c r="H101">
        <v>6</v>
      </c>
    </row>
    <row r="102" spans="1:8" hidden="1">
      <c r="A102" t="s">
        <v>576</v>
      </c>
      <c r="B102">
        <v>2</v>
      </c>
      <c r="C102">
        <v>4</v>
      </c>
      <c r="D102" t="s">
        <v>601</v>
      </c>
      <c r="E102" t="s">
        <v>634</v>
      </c>
      <c r="F102" t="s">
        <v>372</v>
      </c>
      <c r="G102" t="s">
        <v>381</v>
      </c>
      <c r="H102">
        <v>16</v>
      </c>
    </row>
    <row r="103" spans="1:8" hidden="1">
      <c r="A103" t="s">
        <v>576</v>
      </c>
      <c r="B103">
        <v>2</v>
      </c>
      <c r="C103">
        <v>4</v>
      </c>
      <c r="D103" t="s">
        <v>601</v>
      </c>
      <c r="E103" t="s">
        <v>634</v>
      </c>
      <c r="F103" t="s">
        <v>455</v>
      </c>
      <c r="G103" t="s">
        <v>675</v>
      </c>
      <c r="H103">
        <v>2</v>
      </c>
    </row>
    <row r="104" spans="1:8" hidden="1">
      <c r="A104" t="s">
        <v>576</v>
      </c>
      <c r="B104">
        <v>2</v>
      </c>
      <c r="C104">
        <v>4</v>
      </c>
      <c r="D104" t="s">
        <v>601</v>
      </c>
      <c r="E104" t="s">
        <v>634</v>
      </c>
      <c r="F104" t="s">
        <v>455</v>
      </c>
      <c r="G104" t="s">
        <v>385</v>
      </c>
      <c r="H104">
        <v>26</v>
      </c>
    </row>
    <row r="105" spans="1:8" hidden="1">
      <c r="A105" t="s">
        <v>576</v>
      </c>
      <c r="B105">
        <v>2</v>
      </c>
      <c r="C105">
        <v>4</v>
      </c>
      <c r="D105" t="s">
        <v>601</v>
      </c>
      <c r="E105" t="s">
        <v>634</v>
      </c>
      <c r="F105" t="s">
        <v>455</v>
      </c>
      <c r="G105" t="s">
        <v>674</v>
      </c>
      <c r="H105">
        <v>6</v>
      </c>
    </row>
    <row r="106" spans="1:8" hidden="1">
      <c r="A106" t="s">
        <v>576</v>
      </c>
      <c r="B106">
        <v>2</v>
      </c>
      <c r="C106">
        <v>4</v>
      </c>
      <c r="D106" t="s">
        <v>601</v>
      </c>
      <c r="E106" t="s">
        <v>634</v>
      </c>
      <c r="F106" t="s">
        <v>455</v>
      </c>
      <c r="G106" t="s">
        <v>381</v>
      </c>
      <c r="H106">
        <v>7</v>
      </c>
    </row>
    <row r="107" spans="1:8" hidden="1">
      <c r="A107" t="s">
        <v>576</v>
      </c>
      <c r="B107">
        <v>2</v>
      </c>
      <c r="C107">
        <v>4</v>
      </c>
      <c r="D107" t="s">
        <v>601</v>
      </c>
      <c r="E107" t="s">
        <v>634</v>
      </c>
      <c r="F107" t="s">
        <v>467</v>
      </c>
      <c r="G107" t="s">
        <v>675</v>
      </c>
      <c r="H107">
        <v>1</v>
      </c>
    </row>
    <row r="108" spans="1:8" hidden="1">
      <c r="A108" t="s">
        <v>576</v>
      </c>
      <c r="B108">
        <v>2</v>
      </c>
      <c r="C108">
        <v>4</v>
      </c>
      <c r="D108" t="s">
        <v>601</v>
      </c>
      <c r="E108" t="s">
        <v>634</v>
      </c>
      <c r="F108" t="s">
        <v>467</v>
      </c>
      <c r="G108" t="s">
        <v>385</v>
      </c>
      <c r="H108">
        <v>35</v>
      </c>
    </row>
    <row r="109" spans="1:8" hidden="1">
      <c r="A109" t="s">
        <v>576</v>
      </c>
      <c r="B109">
        <v>2</v>
      </c>
      <c r="C109">
        <v>4</v>
      </c>
      <c r="D109" t="s">
        <v>601</v>
      </c>
      <c r="E109" t="s">
        <v>634</v>
      </c>
      <c r="F109" t="s">
        <v>467</v>
      </c>
      <c r="G109" t="s">
        <v>674</v>
      </c>
      <c r="H109">
        <v>1</v>
      </c>
    </row>
    <row r="110" spans="1:8" hidden="1">
      <c r="A110" t="s">
        <v>576</v>
      </c>
      <c r="B110">
        <v>2</v>
      </c>
      <c r="C110">
        <v>4</v>
      </c>
      <c r="D110" t="s">
        <v>601</v>
      </c>
      <c r="E110" t="s">
        <v>634</v>
      </c>
      <c r="F110" t="s">
        <v>467</v>
      </c>
      <c r="G110" t="s">
        <v>381</v>
      </c>
      <c r="H110">
        <v>4</v>
      </c>
    </row>
    <row r="111" spans="1:8" hidden="1">
      <c r="A111" t="s">
        <v>576</v>
      </c>
      <c r="B111">
        <v>2</v>
      </c>
      <c r="C111">
        <v>4</v>
      </c>
      <c r="D111" t="s">
        <v>601</v>
      </c>
      <c r="E111" t="s">
        <v>634</v>
      </c>
      <c r="F111" t="s">
        <v>515</v>
      </c>
      <c r="G111" t="s">
        <v>675</v>
      </c>
      <c r="H111">
        <v>42</v>
      </c>
    </row>
    <row r="112" spans="1:8" hidden="1">
      <c r="A112" t="s">
        <v>576</v>
      </c>
      <c r="B112">
        <v>2</v>
      </c>
      <c r="C112">
        <v>4</v>
      </c>
      <c r="D112" t="s">
        <v>601</v>
      </c>
      <c r="E112" t="s">
        <v>634</v>
      </c>
      <c r="F112" t="s">
        <v>515</v>
      </c>
      <c r="G112" t="s">
        <v>674</v>
      </c>
      <c r="H112">
        <v>152</v>
      </c>
    </row>
    <row r="113" spans="1:8" hidden="1">
      <c r="A113" t="s">
        <v>576</v>
      </c>
      <c r="B113">
        <v>2</v>
      </c>
      <c r="C113">
        <v>4</v>
      </c>
      <c r="D113" t="s">
        <v>601</v>
      </c>
      <c r="E113" t="s">
        <v>634</v>
      </c>
      <c r="F113" t="s">
        <v>431</v>
      </c>
      <c r="G113" t="s">
        <v>675</v>
      </c>
      <c r="H113">
        <v>3</v>
      </c>
    </row>
    <row r="114" spans="1:8" hidden="1">
      <c r="A114" t="s">
        <v>576</v>
      </c>
      <c r="B114">
        <v>2</v>
      </c>
      <c r="C114">
        <v>4</v>
      </c>
      <c r="D114" t="s">
        <v>601</v>
      </c>
      <c r="E114" t="s">
        <v>634</v>
      </c>
      <c r="F114" t="s">
        <v>431</v>
      </c>
      <c r="G114" t="s">
        <v>383</v>
      </c>
      <c r="H114">
        <v>389</v>
      </c>
    </row>
    <row r="115" spans="1:8" hidden="1">
      <c r="A115" t="s">
        <v>576</v>
      </c>
      <c r="B115">
        <v>2</v>
      </c>
      <c r="C115">
        <v>4</v>
      </c>
      <c r="D115" t="s">
        <v>601</v>
      </c>
      <c r="E115" t="s">
        <v>634</v>
      </c>
      <c r="F115" t="s">
        <v>431</v>
      </c>
      <c r="G115" t="s">
        <v>385</v>
      </c>
      <c r="H115">
        <v>1</v>
      </c>
    </row>
    <row r="116" spans="1:8" hidden="1">
      <c r="A116" t="s">
        <v>576</v>
      </c>
      <c r="B116">
        <v>2</v>
      </c>
      <c r="C116">
        <v>4</v>
      </c>
      <c r="D116" t="s">
        <v>601</v>
      </c>
      <c r="E116" t="s">
        <v>634</v>
      </c>
      <c r="F116" t="s">
        <v>431</v>
      </c>
      <c r="G116" t="s">
        <v>674</v>
      </c>
      <c r="H116">
        <v>215</v>
      </c>
    </row>
    <row r="117" spans="1:8" hidden="1">
      <c r="A117" t="s">
        <v>576</v>
      </c>
      <c r="B117">
        <v>2</v>
      </c>
      <c r="C117">
        <v>4</v>
      </c>
      <c r="D117" t="s">
        <v>601</v>
      </c>
      <c r="E117" t="s">
        <v>634</v>
      </c>
      <c r="F117" t="s">
        <v>431</v>
      </c>
      <c r="G117" t="s">
        <v>381</v>
      </c>
      <c r="H117">
        <v>2640</v>
      </c>
    </row>
    <row r="118" spans="1:8" hidden="1">
      <c r="A118" t="s">
        <v>576</v>
      </c>
      <c r="B118">
        <v>2</v>
      </c>
      <c r="C118">
        <v>5</v>
      </c>
      <c r="D118" t="s">
        <v>600</v>
      </c>
      <c r="E118" t="s">
        <v>639</v>
      </c>
      <c r="F118" t="s">
        <v>491</v>
      </c>
      <c r="G118" t="s">
        <v>674</v>
      </c>
      <c r="H118">
        <v>3</v>
      </c>
    </row>
    <row r="119" spans="1:8" hidden="1">
      <c r="A119" t="s">
        <v>576</v>
      </c>
      <c r="B119">
        <v>2</v>
      </c>
      <c r="C119">
        <v>5</v>
      </c>
      <c r="D119" t="s">
        <v>600</v>
      </c>
      <c r="E119" t="s">
        <v>639</v>
      </c>
      <c r="F119" t="s">
        <v>527</v>
      </c>
      <c r="G119" t="s">
        <v>675</v>
      </c>
      <c r="H119">
        <v>217</v>
      </c>
    </row>
    <row r="120" spans="1:8" hidden="1">
      <c r="A120" t="s">
        <v>576</v>
      </c>
      <c r="B120">
        <v>2</v>
      </c>
      <c r="C120">
        <v>5</v>
      </c>
      <c r="D120" t="s">
        <v>600</v>
      </c>
      <c r="E120" t="s">
        <v>639</v>
      </c>
      <c r="F120" t="s">
        <v>527</v>
      </c>
      <c r="G120" t="s">
        <v>674</v>
      </c>
      <c r="H120">
        <v>77</v>
      </c>
    </row>
    <row r="121" spans="1:8" hidden="1">
      <c r="A121" t="s">
        <v>576</v>
      </c>
      <c r="B121">
        <v>2</v>
      </c>
      <c r="C121">
        <v>5</v>
      </c>
      <c r="D121" t="s">
        <v>600</v>
      </c>
      <c r="E121" t="s">
        <v>639</v>
      </c>
      <c r="F121" t="s">
        <v>527</v>
      </c>
      <c r="G121" t="s">
        <v>381</v>
      </c>
      <c r="H121">
        <v>3</v>
      </c>
    </row>
    <row r="122" spans="1:8" hidden="1">
      <c r="A122" t="s">
        <v>576</v>
      </c>
      <c r="B122">
        <v>2</v>
      </c>
      <c r="C122">
        <v>5</v>
      </c>
      <c r="D122" t="s">
        <v>600</v>
      </c>
      <c r="E122" t="s">
        <v>639</v>
      </c>
      <c r="F122" t="s">
        <v>539</v>
      </c>
      <c r="G122">
        <v>0</v>
      </c>
      <c r="H122">
        <v>3</v>
      </c>
    </row>
    <row r="123" spans="1:8" hidden="1">
      <c r="A123" t="s">
        <v>576</v>
      </c>
      <c r="B123">
        <v>2</v>
      </c>
      <c r="C123">
        <v>5</v>
      </c>
      <c r="D123" t="s">
        <v>600</v>
      </c>
      <c r="E123" t="s">
        <v>639</v>
      </c>
      <c r="F123" t="s">
        <v>539</v>
      </c>
      <c r="G123" t="s">
        <v>675</v>
      </c>
      <c r="H123">
        <v>812</v>
      </c>
    </row>
    <row r="124" spans="1:8" hidden="1">
      <c r="A124" t="s">
        <v>576</v>
      </c>
      <c r="B124">
        <v>2</v>
      </c>
      <c r="C124">
        <v>5</v>
      </c>
      <c r="D124" t="s">
        <v>600</v>
      </c>
      <c r="E124" t="s">
        <v>639</v>
      </c>
      <c r="F124" t="s">
        <v>539</v>
      </c>
      <c r="G124" t="s">
        <v>674</v>
      </c>
      <c r="H124">
        <v>8</v>
      </c>
    </row>
    <row r="125" spans="1:8" hidden="1">
      <c r="A125" t="s">
        <v>576</v>
      </c>
      <c r="B125">
        <v>2</v>
      </c>
      <c r="C125">
        <v>5</v>
      </c>
      <c r="D125" t="s">
        <v>600</v>
      </c>
      <c r="E125" t="s">
        <v>639</v>
      </c>
      <c r="F125" t="s">
        <v>503</v>
      </c>
      <c r="G125" t="s">
        <v>675</v>
      </c>
      <c r="H125">
        <v>4</v>
      </c>
    </row>
    <row r="126" spans="1:8" hidden="1">
      <c r="A126" t="s">
        <v>576</v>
      </c>
      <c r="B126">
        <v>2</v>
      </c>
      <c r="C126">
        <v>5</v>
      </c>
      <c r="D126" t="s">
        <v>600</v>
      </c>
      <c r="E126" t="s">
        <v>639</v>
      </c>
      <c r="F126" t="s">
        <v>503</v>
      </c>
      <c r="G126" t="s">
        <v>674</v>
      </c>
      <c r="H126">
        <v>7</v>
      </c>
    </row>
    <row r="127" spans="1:8" hidden="1">
      <c r="A127" t="s">
        <v>576</v>
      </c>
      <c r="B127">
        <v>2</v>
      </c>
      <c r="C127">
        <v>5</v>
      </c>
      <c r="D127" t="s">
        <v>600</v>
      </c>
      <c r="E127" t="s">
        <v>639</v>
      </c>
      <c r="F127" t="s">
        <v>419</v>
      </c>
      <c r="G127" t="s">
        <v>674</v>
      </c>
      <c r="H127">
        <v>49</v>
      </c>
    </row>
    <row r="128" spans="1:8" hidden="1">
      <c r="A128" t="s">
        <v>576</v>
      </c>
      <c r="B128">
        <v>2</v>
      </c>
      <c r="C128">
        <v>5</v>
      </c>
      <c r="D128" t="s">
        <v>600</v>
      </c>
      <c r="E128" t="s">
        <v>639</v>
      </c>
      <c r="F128" t="s">
        <v>551</v>
      </c>
      <c r="G128" t="s">
        <v>675</v>
      </c>
      <c r="H128">
        <v>694</v>
      </c>
    </row>
    <row r="129" spans="1:8" hidden="1">
      <c r="A129" t="s">
        <v>576</v>
      </c>
      <c r="B129">
        <v>2</v>
      </c>
      <c r="C129">
        <v>5</v>
      </c>
      <c r="D129" t="s">
        <v>600</v>
      </c>
      <c r="E129" t="s">
        <v>639</v>
      </c>
      <c r="F129" t="s">
        <v>551</v>
      </c>
      <c r="G129" t="s">
        <v>674</v>
      </c>
      <c r="H129">
        <v>95</v>
      </c>
    </row>
    <row r="130" spans="1:8" hidden="1">
      <c r="A130" t="s">
        <v>576</v>
      </c>
      <c r="B130">
        <v>2</v>
      </c>
      <c r="C130">
        <v>5</v>
      </c>
      <c r="D130" t="s">
        <v>600</v>
      </c>
      <c r="E130" t="s">
        <v>639</v>
      </c>
      <c r="F130" t="s">
        <v>551</v>
      </c>
      <c r="G130" t="s">
        <v>381</v>
      </c>
      <c r="H130">
        <v>1</v>
      </c>
    </row>
    <row r="131" spans="1:8" hidden="1">
      <c r="A131" t="s">
        <v>576</v>
      </c>
      <c r="B131">
        <v>2</v>
      </c>
      <c r="C131">
        <v>5</v>
      </c>
      <c r="D131" t="s">
        <v>600</v>
      </c>
      <c r="E131" t="s">
        <v>639</v>
      </c>
      <c r="F131" t="s">
        <v>395</v>
      </c>
      <c r="G131" t="s">
        <v>381</v>
      </c>
      <c r="H131">
        <v>1</v>
      </c>
    </row>
    <row r="132" spans="1:8" hidden="1">
      <c r="A132" t="s">
        <v>576</v>
      </c>
      <c r="B132">
        <v>2</v>
      </c>
      <c r="C132">
        <v>5</v>
      </c>
      <c r="D132" t="s">
        <v>600</v>
      </c>
      <c r="E132" t="s">
        <v>639</v>
      </c>
      <c r="F132" t="s">
        <v>648</v>
      </c>
      <c r="G132" t="s">
        <v>648</v>
      </c>
      <c r="H132">
        <v>1</v>
      </c>
    </row>
    <row r="133" spans="1:8" hidden="1">
      <c r="A133" t="s">
        <v>576</v>
      </c>
      <c r="B133">
        <v>2</v>
      </c>
      <c r="C133">
        <v>5</v>
      </c>
      <c r="D133" t="s">
        <v>600</v>
      </c>
      <c r="E133" t="s">
        <v>639</v>
      </c>
      <c r="F133" t="s">
        <v>479</v>
      </c>
      <c r="G133" t="s">
        <v>675</v>
      </c>
      <c r="H133">
        <v>1</v>
      </c>
    </row>
    <row r="134" spans="1:8" hidden="1">
      <c r="A134" t="s">
        <v>576</v>
      </c>
      <c r="B134">
        <v>2</v>
      </c>
      <c r="C134">
        <v>5</v>
      </c>
      <c r="D134" t="s">
        <v>600</v>
      </c>
      <c r="E134" t="s">
        <v>639</v>
      </c>
      <c r="F134" t="s">
        <v>479</v>
      </c>
      <c r="G134" t="s">
        <v>381</v>
      </c>
      <c r="H134">
        <v>1</v>
      </c>
    </row>
    <row r="135" spans="1:8" hidden="1">
      <c r="A135" t="s">
        <v>576</v>
      </c>
      <c r="B135">
        <v>2</v>
      </c>
      <c r="C135">
        <v>5</v>
      </c>
      <c r="D135" t="s">
        <v>600</v>
      </c>
      <c r="E135" t="s">
        <v>639</v>
      </c>
      <c r="F135" t="s">
        <v>372</v>
      </c>
      <c r="G135" t="s">
        <v>674</v>
      </c>
      <c r="H135">
        <v>7</v>
      </c>
    </row>
    <row r="136" spans="1:8" hidden="1">
      <c r="A136" t="s">
        <v>576</v>
      </c>
      <c r="B136">
        <v>2</v>
      </c>
      <c r="C136">
        <v>5</v>
      </c>
      <c r="D136" t="s">
        <v>600</v>
      </c>
      <c r="E136" t="s">
        <v>639</v>
      </c>
      <c r="F136" t="s">
        <v>372</v>
      </c>
      <c r="G136" t="s">
        <v>381</v>
      </c>
      <c r="H136">
        <v>15</v>
      </c>
    </row>
    <row r="137" spans="1:8" hidden="1">
      <c r="A137" t="s">
        <v>576</v>
      </c>
      <c r="B137">
        <v>2</v>
      </c>
      <c r="C137">
        <v>5</v>
      </c>
      <c r="D137" t="s">
        <v>600</v>
      </c>
      <c r="E137" t="s">
        <v>639</v>
      </c>
      <c r="F137" t="s">
        <v>455</v>
      </c>
      <c r="G137" t="s">
        <v>675</v>
      </c>
      <c r="H137">
        <v>4</v>
      </c>
    </row>
    <row r="138" spans="1:8" hidden="1">
      <c r="A138" t="s">
        <v>576</v>
      </c>
      <c r="B138">
        <v>2</v>
      </c>
      <c r="C138">
        <v>5</v>
      </c>
      <c r="D138" t="s">
        <v>600</v>
      </c>
      <c r="E138" t="s">
        <v>639</v>
      </c>
      <c r="F138" t="s">
        <v>455</v>
      </c>
      <c r="G138" t="s">
        <v>674</v>
      </c>
      <c r="H138">
        <v>6</v>
      </c>
    </row>
    <row r="139" spans="1:8" hidden="1">
      <c r="A139" t="s">
        <v>576</v>
      </c>
      <c r="B139">
        <v>2</v>
      </c>
      <c r="C139">
        <v>5</v>
      </c>
      <c r="D139" t="s">
        <v>600</v>
      </c>
      <c r="E139" t="s">
        <v>639</v>
      </c>
      <c r="F139" t="s">
        <v>455</v>
      </c>
      <c r="G139" t="s">
        <v>381</v>
      </c>
      <c r="H139">
        <v>2</v>
      </c>
    </row>
    <row r="140" spans="1:8" hidden="1">
      <c r="A140" t="s">
        <v>576</v>
      </c>
      <c r="B140">
        <v>2</v>
      </c>
      <c r="C140">
        <v>5</v>
      </c>
      <c r="D140" t="s">
        <v>600</v>
      </c>
      <c r="E140" t="s">
        <v>639</v>
      </c>
      <c r="F140" t="s">
        <v>467</v>
      </c>
      <c r="G140" t="s">
        <v>675</v>
      </c>
      <c r="H140">
        <v>3</v>
      </c>
    </row>
    <row r="141" spans="1:8" hidden="1">
      <c r="A141" t="s">
        <v>576</v>
      </c>
      <c r="B141">
        <v>2</v>
      </c>
      <c r="C141">
        <v>5</v>
      </c>
      <c r="D141" t="s">
        <v>600</v>
      </c>
      <c r="E141" t="s">
        <v>639</v>
      </c>
      <c r="F141" t="s">
        <v>515</v>
      </c>
      <c r="G141" t="s">
        <v>675</v>
      </c>
      <c r="H141">
        <v>15</v>
      </c>
    </row>
    <row r="142" spans="1:8" hidden="1">
      <c r="A142" t="s">
        <v>576</v>
      </c>
      <c r="B142">
        <v>2</v>
      </c>
      <c r="C142">
        <v>5</v>
      </c>
      <c r="D142" t="s">
        <v>600</v>
      </c>
      <c r="E142" t="s">
        <v>639</v>
      </c>
      <c r="F142" t="s">
        <v>515</v>
      </c>
      <c r="G142" t="s">
        <v>674</v>
      </c>
      <c r="H142">
        <v>86</v>
      </c>
    </row>
    <row r="143" spans="1:8" hidden="1">
      <c r="A143" t="s">
        <v>576</v>
      </c>
      <c r="B143">
        <v>2</v>
      </c>
      <c r="C143">
        <v>5</v>
      </c>
      <c r="D143" t="s">
        <v>600</v>
      </c>
      <c r="E143" t="s">
        <v>639</v>
      </c>
      <c r="F143" t="s">
        <v>431</v>
      </c>
      <c r="G143" t="s">
        <v>675</v>
      </c>
      <c r="H143">
        <v>95</v>
      </c>
    </row>
    <row r="144" spans="1:8" hidden="1">
      <c r="A144" t="s">
        <v>576</v>
      </c>
      <c r="B144">
        <v>2</v>
      </c>
      <c r="C144">
        <v>5</v>
      </c>
      <c r="D144" t="s">
        <v>600</v>
      </c>
      <c r="E144" t="s">
        <v>639</v>
      </c>
      <c r="F144" t="s">
        <v>431</v>
      </c>
      <c r="G144" t="s">
        <v>383</v>
      </c>
      <c r="H144">
        <v>12</v>
      </c>
    </row>
    <row r="145" spans="1:8" hidden="1">
      <c r="A145" t="s">
        <v>576</v>
      </c>
      <c r="B145">
        <v>2</v>
      </c>
      <c r="C145">
        <v>5</v>
      </c>
      <c r="D145" t="s">
        <v>600</v>
      </c>
      <c r="E145" t="s">
        <v>639</v>
      </c>
      <c r="F145" t="s">
        <v>431</v>
      </c>
      <c r="G145" t="s">
        <v>674</v>
      </c>
      <c r="H145">
        <v>102</v>
      </c>
    </row>
    <row r="146" spans="1:8" hidden="1">
      <c r="A146" t="s">
        <v>576</v>
      </c>
      <c r="B146">
        <v>2</v>
      </c>
      <c r="C146">
        <v>5</v>
      </c>
      <c r="D146" t="s">
        <v>600</v>
      </c>
      <c r="E146" t="s">
        <v>639</v>
      </c>
      <c r="F146" t="s">
        <v>431</v>
      </c>
      <c r="G146" t="s">
        <v>381</v>
      </c>
      <c r="H146">
        <v>439</v>
      </c>
    </row>
    <row r="147" spans="1:8" hidden="1">
      <c r="A147" t="s">
        <v>576</v>
      </c>
      <c r="B147">
        <v>2</v>
      </c>
      <c r="C147">
        <v>6</v>
      </c>
      <c r="D147" t="s">
        <v>599</v>
      </c>
      <c r="E147" t="s">
        <v>638</v>
      </c>
      <c r="F147" t="s">
        <v>491</v>
      </c>
      <c r="G147" t="s">
        <v>675</v>
      </c>
      <c r="H147">
        <v>1</v>
      </c>
    </row>
    <row r="148" spans="1:8" hidden="1">
      <c r="A148" t="s">
        <v>576</v>
      </c>
      <c r="B148">
        <v>2</v>
      </c>
      <c r="C148">
        <v>6</v>
      </c>
      <c r="D148" t="s">
        <v>599</v>
      </c>
      <c r="E148" t="s">
        <v>638</v>
      </c>
      <c r="F148" t="s">
        <v>491</v>
      </c>
      <c r="G148" t="s">
        <v>385</v>
      </c>
      <c r="H148">
        <v>1</v>
      </c>
    </row>
    <row r="149" spans="1:8" hidden="1">
      <c r="A149" t="s">
        <v>576</v>
      </c>
      <c r="B149">
        <v>2</v>
      </c>
      <c r="C149">
        <v>6</v>
      </c>
      <c r="D149" t="s">
        <v>599</v>
      </c>
      <c r="E149" t="s">
        <v>638</v>
      </c>
      <c r="F149" t="s">
        <v>527</v>
      </c>
      <c r="G149" t="s">
        <v>675</v>
      </c>
      <c r="H149">
        <v>103</v>
      </c>
    </row>
    <row r="150" spans="1:8" hidden="1">
      <c r="A150" t="s">
        <v>576</v>
      </c>
      <c r="B150">
        <v>2</v>
      </c>
      <c r="C150">
        <v>6</v>
      </c>
      <c r="D150" t="s">
        <v>599</v>
      </c>
      <c r="E150" t="s">
        <v>638</v>
      </c>
      <c r="F150" t="s">
        <v>527</v>
      </c>
      <c r="G150" t="s">
        <v>674</v>
      </c>
      <c r="H150">
        <v>61</v>
      </c>
    </row>
    <row r="151" spans="1:8" hidden="1">
      <c r="A151" t="s">
        <v>576</v>
      </c>
      <c r="B151">
        <v>2</v>
      </c>
      <c r="C151">
        <v>6</v>
      </c>
      <c r="D151" t="s">
        <v>599</v>
      </c>
      <c r="E151" t="s">
        <v>638</v>
      </c>
      <c r="F151" t="s">
        <v>539</v>
      </c>
      <c r="G151" t="s">
        <v>675</v>
      </c>
      <c r="H151">
        <v>237</v>
      </c>
    </row>
    <row r="152" spans="1:8" hidden="1">
      <c r="A152" t="s">
        <v>576</v>
      </c>
      <c r="B152">
        <v>2</v>
      </c>
      <c r="C152">
        <v>6</v>
      </c>
      <c r="D152" t="s">
        <v>599</v>
      </c>
      <c r="E152" t="s">
        <v>638</v>
      </c>
      <c r="F152" t="s">
        <v>539</v>
      </c>
      <c r="G152" t="s">
        <v>674</v>
      </c>
      <c r="H152">
        <v>2</v>
      </c>
    </row>
    <row r="153" spans="1:8" hidden="1">
      <c r="A153" t="s">
        <v>576</v>
      </c>
      <c r="B153">
        <v>2</v>
      </c>
      <c r="C153">
        <v>6</v>
      </c>
      <c r="D153" t="s">
        <v>599</v>
      </c>
      <c r="E153" t="s">
        <v>638</v>
      </c>
      <c r="F153" t="s">
        <v>539</v>
      </c>
      <c r="G153" t="s">
        <v>381</v>
      </c>
      <c r="H153">
        <v>2</v>
      </c>
    </row>
    <row r="154" spans="1:8" hidden="1">
      <c r="A154" t="s">
        <v>576</v>
      </c>
      <c r="B154">
        <v>2</v>
      </c>
      <c r="C154">
        <v>6</v>
      </c>
      <c r="D154" t="s">
        <v>599</v>
      </c>
      <c r="E154" t="s">
        <v>638</v>
      </c>
      <c r="F154" t="s">
        <v>539</v>
      </c>
      <c r="G154" t="s">
        <v>393</v>
      </c>
      <c r="H154">
        <v>1</v>
      </c>
    </row>
    <row r="155" spans="1:8" hidden="1">
      <c r="A155" t="s">
        <v>576</v>
      </c>
      <c r="B155">
        <v>2</v>
      </c>
      <c r="C155">
        <v>6</v>
      </c>
      <c r="D155" t="s">
        <v>599</v>
      </c>
      <c r="E155" t="s">
        <v>638</v>
      </c>
      <c r="F155" t="s">
        <v>419</v>
      </c>
      <c r="G155" t="s">
        <v>385</v>
      </c>
      <c r="H155">
        <v>1</v>
      </c>
    </row>
    <row r="156" spans="1:8" hidden="1">
      <c r="A156" t="s">
        <v>576</v>
      </c>
      <c r="B156">
        <v>2</v>
      </c>
      <c r="C156">
        <v>6</v>
      </c>
      <c r="D156" t="s">
        <v>599</v>
      </c>
      <c r="E156" t="s">
        <v>638</v>
      </c>
      <c r="F156" t="s">
        <v>551</v>
      </c>
      <c r="G156" t="s">
        <v>675</v>
      </c>
      <c r="H156">
        <v>684</v>
      </c>
    </row>
    <row r="157" spans="1:8" hidden="1">
      <c r="A157" t="s">
        <v>576</v>
      </c>
      <c r="B157">
        <v>2</v>
      </c>
      <c r="C157">
        <v>6</v>
      </c>
      <c r="D157" t="s">
        <v>599</v>
      </c>
      <c r="E157" t="s">
        <v>638</v>
      </c>
      <c r="F157" t="s">
        <v>551</v>
      </c>
      <c r="G157" t="s">
        <v>674</v>
      </c>
      <c r="H157">
        <v>75</v>
      </c>
    </row>
    <row r="158" spans="1:8" hidden="1">
      <c r="A158" t="s">
        <v>576</v>
      </c>
      <c r="B158">
        <v>2</v>
      </c>
      <c r="C158">
        <v>6</v>
      </c>
      <c r="D158" t="s">
        <v>599</v>
      </c>
      <c r="E158" t="s">
        <v>638</v>
      </c>
      <c r="F158" t="s">
        <v>395</v>
      </c>
      <c r="G158" t="s">
        <v>383</v>
      </c>
      <c r="H158">
        <v>8</v>
      </c>
    </row>
    <row r="159" spans="1:8" hidden="1">
      <c r="A159" t="s">
        <v>576</v>
      </c>
      <c r="B159">
        <v>2</v>
      </c>
      <c r="C159">
        <v>6</v>
      </c>
      <c r="D159" t="s">
        <v>599</v>
      </c>
      <c r="E159" t="s">
        <v>638</v>
      </c>
      <c r="F159" t="s">
        <v>395</v>
      </c>
      <c r="G159" t="s">
        <v>381</v>
      </c>
      <c r="H159">
        <v>1</v>
      </c>
    </row>
    <row r="160" spans="1:8" hidden="1">
      <c r="A160" t="s">
        <v>576</v>
      </c>
      <c r="B160">
        <v>2</v>
      </c>
      <c r="C160">
        <v>6</v>
      </c>
      <c r="D160" t="s">
        <v>599</v>
      </c>
      <c r="E160" t="s">
        <v>638</v>
      </c>
      <c r="F160" t="s">
        <v>648</v>
      </c>
      <c r="G160" t="s">
        <v>648</v>
      </c>
      <c r="H160">
        <v>3</v>
      </c>
    </row>
    <row r="161" spans="1:8" hidden="1">
      <c r="A161" t="s">
        <v>576</v>
      </c>
      <c r="B161">
        <v>2</v>
      </c>
      <c r="C161">
        <v>6</v>
      </c>
      <c r="D161" t="s">
        <v>599</v>
      </c>
      <c r="E161" t="s">
        <v>638</v>
      </c>
      <c r="F161" t="s">
        <v>479</v>
      </c>
      <c r="G161" t="s">
        <v>674</v>
      </c>
      <c r="H161">
        <v>1</v>
      </c>
    </row>
    <row r="162" spans="1:8" hidden="1">
      <c r="A162" t="s">
        <v>576</v>
      </c>
      <c r="B162">
        <v>2</v>
      </c>
      <c r="C162">
        <v>6</v>
      </c>
      <c r="D162" t="s">
        <v>599</v>
      </c>
      <c r="E162" t="s">
        <v>638</v>
      </c>
      <c r="F162" t="s">
        <v>372</v>
      </c>
      <c r="G162" t="s">
        <v>383</v>
      </c>
      <c r="H162">
        <v>3</v>
      </c>
    </row>
    <row r="163" spans="1:8" hidden="1">
      <c r="A163" t="s">
        <v>576</v>
      </c>
      <c r="B163">
        <v>2</v>
      </c>
      <c r="C163">
        <v>6</v>
      </c>
      <c r="D163" t="s">
        <v>599</v>
      </c>
      <c r="E163" t="s">
        <v>638</v>
      </c>
      <c r="F163" t="s">
        <v>455</v>
      </c>
      <c r="G163" t="s">
        <v>675</v>
      </c>
      <c r="H163">
        <v>2</v>
      </c>
    </row>
    <row r="164" spans="1:8" hidden="1">
      <c r="A164" t="s">
        <v>576</v>
      </c>
      <c r="B164">
        <v>2</v>
      </c>
      <c r="C164">
        <v>6</v>
      </c>
      <c r="D164" t="s">
        <v>599</v>
      </c>
      <c r="E164" t="s">
        <v>638</v>
      </c>
      <c r="F164" t="s">
        <v>455</v>
      </c>
      <c r="G164" t="s">
        <v>674</v>
      </c>
      <c r="H164">
        <v>1</v>
      </c>
    </row>
    <row r="165" spans="1:8" hidden="1">
      <c r="A165" t="s">
        <v>576</v>
      </c>
      <c r="B165">
        <v>2</v>
      </c>
      <c r="C165">
        <v>6</v>
      </c>
      <c r="D165" t="s">
        <v>599</v>
      </c>
      <c r="E165" t="s">
        <v>638</v>
      </c>
      <c r="F165" t="s">
        <v>455</v>
      </c>
      <c r="G165" t="s">
        <v>381</v>
      </c>
      <c r="H165">
        <v>1</v>
      </c>
    </row>
    <row r="166" spans="1:8" hidden="1">
      <c r="A166" t="s">
        <v>576</v>
      </c>
      <c r="B166">
        <v>2</v>
      </c>
      <c r="C166">
        <v>6</v>
      </c>
      <c r="D166" t="s">
        <v>599</v>
      </c>
      <c r="E166" t="s">
        <v>638</v>
      </c>
      <c r="F166" t="s">
        <v>515</v>
      </c>
      <c r="G166" t="s">
        <v>675</v>
      </c>
      <c r="H166">
        <v>16</v>
      </c>
    </row>
    <row r="167" spans="1:8" hidden="1">
      <c r="A167" t="s">
        <v>576</v>
      </c>
      <c r="B167">
        <v>2</v>
      </c>
      <c r="C167">
        <v>6</v>
      </c>
      <c r="D167" t="s">
        <v>599</v>
      </c>
      <c r="E167" t="s">
        <v>638</v>
      </c>
      <c r="F167" t="s">
        <v>515</v>
      </c>
      <c r="G167" t="s">
        <v>674</v>
      </c>
      <c r="H167">
        <v>53</v>
      </c>
    </row>
    <row r="168" spans="1:8" hidden="1">
      <c r="A168" t="s">
        <v>576</v>
      </c>
      <c r="B168">
        <v>2</v>
      </c>
      <c r="C168">
        <v>6</v>
      </c>
      <c r="D168" t="s">
        <v>599</v>
      </c>
      <c r="E168" t="s">
        <v>638</v>
      </c>
      <c r="F168" t="s">
        <v>431</v>
      </c>
      <c r="G168" t="s">
        <v>675</v>
      </c>
      <c r="H168">
        <v>32</v>
      </c>
    </row>
    <row r="169" spans="1:8" hidden="1">
      <c r="A169" t="s">
        <v>576</v>
      </c>
      <c r="B169">
        <v>2</v>
      </c>
      <c r="C169">
        <v>6</v>
      </c>
      <c r="D169" t="s">
        <v>599</v>
      </c>
      <c r="E169" t="s">
        <v>638</v>
      </c>
      <c r="F169" t="s">
        <v>431</v>
      </c>
      <c r="G169" t="s">
        <v>383</v>
      </c>
      <c r="H169">
        <v>78</v>
      </c>
    </row>
    <row r="170" spans="1:8" hidden="1">
      <c r="A170" t="s">
        <v>576</v>
      </c>
      <c r="B170">
        <v>2</v>
      </c>
      <c r="C170">
        <v>6</v>
      </c>
      <c r="D170" t="s">
        <v>599</v>
      </c>
      <c r="E170" t="s">
        <v>638</v>
      </c>
      <c r="F170" t="s">
        <v>431</v>
      </c>
      <c r="G170" t="s">
        <v>385</v>
      </c>
      <c r="H170">
        <v>1</v>
      </c>
    </row>
    <row r="171" spans="1:8" hidden="1">
      <c r="A171" t="s">
        <v>576</v>
      </c>
      <c r="B171">
        <v>2</v>
      </c>
      <c r="C171">
        <v>6</v>
      </c>
      <c r="D171" t="s">
        <v>599</v>
      </c>
      <c r="E171" t="s">
        <v>638</v>
      </c>
      <c r="F171" t="s">
        <v>431</v>
      </c>
      <c r="G171" t="s">
        <v>674</v>
      </c>
      <c r="H171">
        <v>4</v>
      </c>
    </row>
    <row r="172" spans="1:8" hidden="1">
      <c r="A172" t="s">
        <v>576</v>
      </c>
      <c r="B172">
        <v>2</v>
      </c>
      <c r="C172">
        <v>6</v>
      </c>
      <c r="D172" t="s">
        <v>599</v>
      </c>
      <c r="E172" t="s">
        <v>638</v>
      </c>
      <c r="F172" t="s">
        <v>431</v>
      </c>
      <c r="G172" t="s">
        <v>381</v>
      </c>
      <c r="H172">
        <v>488</v>
      </c>
    </row>
    <row r="173" spans="1:8" hidden="1">
      <c r="A173" t="s">
        <v>576</v>
      </c>
      <c r="B173">
        <v>3</v>
      </c>
      <c r="C173">
        <v>1</v>
      </c>
      <c r="D173" t="s">
        <v>602</v>
      </c>
      <c r="E173" t="s">
        <v>640</v>
      </c>
      <c r="F173" t="s">
        <v>491</v>
      </c>
      <c r="G173" t="s">
        <v>675</v>
      </c>
      <c r="H173">
        <v>2</v>
      </c>
    </row>
    <row r="174" spans="1:8" hidden="1">
      <c r="A174" t="s">
        <v>576</v>
      </c>
      <c r="B174">
        <v>3</v>
      </c>
      <c r="C174">
        <v>1</v>
      </c>
      <c r="D174" t="s">
        <v>602</v>
      </c>
      <c r="E174" t="s">
        <v>640</v>
      </c>
      <c r="F174" t="s">
        <v>491</v>
      </c>
      <c r="G174" t="s">
        <v>674</v>
      </c>
      <c r="H174">
        <v>2</v>
      </c>
    </row>
    <row r="175" spans="1:8" hidden="1">
      <c r="A175" t="s">
        <v>576</v>
      </c>
      <c r="B175">
        <v>3</v>
      </c>
      <c r="C175">
        <v>1</v>
      </c>
      <c r="D175" t="s">
        <v>602</v>
      </c>
      <c r="E175" t="s">
        <v>640</v>
      </c>
      <c r="F175" t="s">
        <v>527</v>
      </c>
      <c r="G175" t="s">
        <v>675</v>
      </c>
      <c r="H175">
        <v>374</v>
      </c>
    </row>
    <row r="176" spans="1:8" hidden="1">
      <c r="A176" t="s">
        <v>576</v>
      </c>
      <c r="B176">
        <v>3</v>
      </c>
      <c r="C176">
        <v>1</v>
      </c>
      <c r="D176" t="s">
        <v>602</v>
      </c>
      <c r="E176" t="s">
        <v>640</v>
      </c>
      <c r="F176" t="s">
        <v>527</v>
      </c>
      <c r="G176" t="s">
        <v>674</v>
      </c>
      <c r="H176">
        <v>75</v>
      </c>
    </row>
    <row r="177" spans="1:8" hidden="1">
      <c r="A177" t="s">
        <v>576</v>
      </c>
      <c r="B177">
        <v>3</v>
      </c>
      <c r="C177">
        <v>1</v>
      </c>
      <c r="D177" t="s">
        <v>602</v>
      </c>
      <c r="E177" t="s">
        <v>640</v>
      </c>
      <c r="F177" t="s">
        <v>527</v>
      </c>
      <c r="G177" t="s">
        <v>381</v>
      </c>
      <c r="H177">
        <v>3</v>
      </c>
    </row>
    <row r="178" spans="1:8" hidden="1">
      <c r="A178" t="s">
        <v>576</v>
      </c>
      <c r="B178">
        <v>3</v>
      </c>
      <c r="C178">
        <v>1</v>
      </c>
      <c r="D178" t="s">
        <v>602</v>
      </c>
      <c r="E178" t="s">
        <v>640</v>
      </c>
      <c r="F178" t="s">
        <v>539</v>
      </c>
      <c r="G178">
        <v>0</v>
      </c>
      <c r="H178">
        <v>2</v>
      </c>
    </row>
    <row r="179" spans="1:8" hidden="1">
      <c r="A179" t="s">
        <v>576</v>
      </c>
      <c r="B179">
        <v>3</v>
      </c>
      <c r="C179">
        <v>1</v>
      </c>
      <c r="D179" t="s">
        <v>602</v>
      </c>
      <c r="E179" s="2" t="s">
        <v>640</v>
      </c>
      <c r="F179" t="s">
        <v>539</v>
      </c>
      <c r="G179" t="s">
        <v>675</v>
      </c>
      <c r="H179">
        <v>2574</v>
      </c>
    </row>
    <row r="180" spans="1:8" hidden="1">
      <c r="A180" t="s">
        <v>576</v>
      </c>
      <c r="B180">
        <v>3</v>
      </c>
      <c r="C180">
        <v>1</v>
      </c>
      <c r="D180" t="s">
        <v>602</v>
      </c>
      <c r="E180" s="2" t="s">
        <v>640</v>
      </c>
      <c r="F180" t="s">
        <v>539</v>
      </c>
      <c r="G180" t="s">
        <v>383</v>
      </c>
      <c r="H180">
        <v>4</v>
      </c>
    </row>
    <row r="181" spans="1:8" hidden="1">
      <c r="A181" t="s">
        <v>576</v>
      </c>
      <c r="B181">
        <v>3</v>
      </c>
      <c r="C181">
        <v>1</v>
      </c>
      <c r="D181" t="s">
        <v>602</v>
      </c>
      <c r="E181" s="2" t="s">
        <v>640</v>
      </c>
      <c r="F181" t="s">
        <v>539</v>
      </c>
      <c r="G181" t="s">
        <v>674</v>
      </c>
      <c r="H181">
        <v>26</v>
      </c>
    </row>
    <row r="182" spans="1:8" hidden="1">
      <c r="A182" t="s">
        <v>576</v>
      </c>
      <c r="B182">
        <v>3</v>
      </c>
      <c r="C182">
        <v>1</v>
      </c>
      <c r="D182" t="s">
        <v>602</v>
      </c>
      <c r="E182" s="2" t="s">
        <v>640</v>
      </c>
      <c r="F182" t="s">
        <v>539</v>
      </c>
      <c r="G182" t="s">
        <v>381</v>
      </c>
      <c r="H182">
        <v>2</v>
      </c>
    </row>
    <row r="183" spans="1:8" hidden="1">
      <c r="A183" t="s">
        <v>576</v>
      </c>
      <c r="B183">
        <v>3</v>
      </c>
      <c r="C183">
        <v>1</v>
      </c>
      <c r="D183" t="s">
        <v>602</v>
      </c>
      <c r="E183" s="2" t="s">
        <v>640</v>
      </c>
      <c r="F183" t="s">
        <v>503</v>
      </c>
      <c r="G183" t="s">
        <v>675</v>
      </c>
      <c r="H183">
        <v>11</v>
      </c>
    </row>
    <row r="184" spans="1:8" hidden="1">
      <c r="A184" t="s">
        <v>576</v>
      </c>
      <c r="B184">
        <v>3</v>
      </c>
      <c r="C184">
        <v>1</v>
      </c>
      <c r="D184" t="s">
        <v>602</v>
      </c>
      <c r="E184" s="2" t="s">
        <v>640</v>
      </c>
      <c r="F184" t="s">
        <v>503</v>
      </c>
      <c r="G184" t="s">
        <v>674</v>
      </c>
      <c r="H184">
        <v>29</v>
      </c>
    </row>
    <row r="185" spans="1:8" hidden="1">
      <c r="A185" t="s">
        <v>576</v>
      </c>
      <c r="B185">
        <v>3</v>
      </c>
      <c r="C185">
        <v>1</v>
      </c>
      <c r="D185" t="s">
        <v>602</v>
      </c>
      <c r="E185" s="2" t="s">
        <v>640</v>
      </c>
      <c r="F185" t="s">
        <v>503</v>
      </c>
      <c r="G185" t="s">
        <v>381</v>
      </c>
      <c r="H185">
        <v>3</v>
      </c>
    </row>
    <row r="186" spans="1:8" hidden="1">
      <c r="A186" t="s">
        <v>576</v>
      </c>
      <c r="B186">
        <v>3</v>
      </c>
      <c r="C186">
        <v>1</v>
      </c>
      <c r="D186" t="s">
        <v>602</v>
      </c>
      <c r="E186" s="2" t="s">
        <v>640</v>
      </c>
      <c r="F186" t="s">
        <v>419</v>
      </c>
      <c r="G186" t="s">
        <v>383</v>
      </c>
      <c r="H186">
        <v>2</v>
      </c>
    </row>
    <row r="187" spans="1:8" hidden="1">
      <c r="A187" t="s">
        <v>576</v>
      </c>
      <c r="B187">
        <v>3</v>
      </c>
      <c r="C187">
        <v>1</v>
      </c>
      <c r="D187" t="s">
        <v>602</v>
      </c>
      <c r="E187" s="2" t="s">
        <v>640</v>
      </c>
      <c r="F187" t="s">
        <v>419</v>
      </c>
      <c r="G187" t="s">
        <v>674</v>
      </c>
      <c r="H187">
        <v>63</v>
      </c>
    </row>
    <row r="188" spans="1:8" hidden="1">
      <c r="A188" t="s">
        <v>576</v>
      </c>
      <c r="B188">
        <v>3</v>
      </c>
      <c r="C188">
        <v>1</v>
      </c>
      <c r="D188" t="s">
        <v>602</v>
      </c>
      <c r="E188" s="2" t="s">
        <v>640</v>
      </c>
      <c r="F188" t="s">
        <v>419</v>
      </c>
      <c r="G188" t="s">
        <v>381</v>
      </c>
      <c r="H188">
        <v>4</v>
      </c>
    </row>
    <row r="189" spans="1:8" hidden="1">
      <c r="A189" t="s">
        <v>576</v>
      </c>
      <c r="B189">
        <v>3</v>
      </c>
      <c r="C189">
        <v>1</v>
      </c>
      <c r="D189" t="s">
        <v>602</v>
      </c>
      <c r="E189" s="2" t="s">
        <v>640</v>
      </c>
      <c r="F189" t="s">
        <v>563</v>
      </c>
      <c r="G189" t="s">
        <v>385</v>
      </c>
      <c r="H189">
        <v>1</v>
      </c>
    </row>
    <row r="190" spans="1:8" hidden="1">
      <c r="A190" t="s">
        <v>576</v>
      </c>
      <c r="B190">
        <v>3</v>
      </c>
      <c r="C190">
        <v>1</v>
      </c>
      <c r="D190" t="s">
        <v>602</v>
      </c>
      <c r="E190" s="2" t="s">
        <v>640</v>
      </c>
      <c r="F190" t="s">
        <v>563</v>
      </c>
      <c r="G190" t="s">
        <v>387</v>
      </c>
      <c r="H190">
        <v>3</v>
      </c>
    </row>
    <row r="191" spans="1:8" hidden="1">
      <c r="A191" t="s">
        <v>576</v>
      </c>
      <c r="B191">
        <v>3</v>
      </c>
      <c r="C191">
        <v>1</v>
      </c>
      <c r="D191" t="s">
        <v>602</v>
      </c>
      <c r="E191" s="2" t="s">
        <v>640</v>
      </c>
      <c r="F191" t="s">
        <v>563</v>
      </c>
      <c r="G191" t="s">
        <v>674</v>
      </c>
      <c r="H191">
        <v>1</v>
      </c>
    </row>
    <row r="192" spans="1:8" hidden="1">
      <c r="A192" t="s">
        <v>576</v>
      </c>
      <c r="B192">
        <v>3</v>
      </c>
      <c r="C192">
        <v>1</v>
      </c>
      <c r="D192" t="s">
        <v>602</v>
      </c>
      <c r="E192" s="2" t="s">
        <v>640</v>
      </c>
      <c r="F192" t="s">
        <v>551</v>
      </c>
      <c r="G192" t="s">
        <v>675</v>
      </c>
      <c r="H192">
        <v>438</v>
      </c>
    </row>
    <row r="193" spans="1:8" hidden="1">
      <c r="A193" t="s">
        <v>576</v>
      </c>
      <c r="B193">
        <v>3</v>
      </c>
      <c r="C193">
        <v>1</v>
      </c>
      <c r="D193" t="s">
        <v>602</v>
      </c>
      <c r="E193" s="2" t="s">
        <v>640</v>
      </c>
      <c r="F193" t="s">
        <v>551</v>
      </c>
      <c r="G193" t="s">
        <v>674</v>
      </c>
      <c r="H193">
        <v>120</v>
      </c>
    </row>
    <row r="194" spans="1:8" hidden="1">
      <c r="A194" t="s">
        <v>576</v>
      </c>
      <c r="B194">
        <v>3</v>
      </c>
      <c r="C194">
        <v>1</v>
      </c>
      <c r="D194" t="s">
        <v>602</v>
      </c>
      <c r="E194" s="2" t="s">
        <v>640</v>
      </c>
      <c r="F194" t="s">
        <v>551</v>
      </c>
      <c r="G194" t="s">
        <v>381</v>
      </c>
      <c r="H194">
        <v>2</v>
      </c>
    </row>
    <row r="195" spans="1:8" hidden="1">
      <c r="A195" t="s">
        <v>576</v>
      </c>
      <c r="B195">
        <v>3</v>
      </c>
      <c r="C195">
        <v>1</v>
      </c>
      <c r="D195" t="s">
        <v>602</v>
      </c>
      <c r="E195" s="2" t="s">
        <v>640</v>
      </c>
      <c r="F195" t="s">
        <v>395</v>
      </c>
      <c r="G195" t="s">
        <v>383</v>
      </c>
      <c r="H195">
        <v>1</v>
      </c>
    </row>
    <row r="196" spans="1:8" hidden="1">
      <c r="A196" t="s">
        <v>576</v>
      </c>
      <c r="B196">
        <v>3</v>
      </c>
      <c r="C196">
        <v>1</v>
      </c>
      <c r="D196" t="s">
        <v>602</v>
      </c>
      <c r="E196" s="2" t="s">
        <v>640</v>
      </c>
      <c r="F196" t="s">
        <v>395</v>
      </c>
      <c r="G196" t="s">
        <v>381</v>
      </c>
      <c r="H196">
        <v>3</v>
      </c>
    </row>
    <row r="197" spans="1:8" hidden="1">
      <c r="A197" t="s">
        <v>576</v>
      </c>
      <c r="B197">
        <v>3</v>
      </c>
      <c r="C197">
        <v>1</v>
      </c>
      <c r="D197" t="s">
        <v>602</v>
      </c>
      <c r="E197" s="2" t="s">
        <v>640</v>
      </c>
      <c r="F197" t="s">
        <v>648</v>
      </c>
      <c r="G197" t="s">
        <v>648</v>
      </c>
      <c r="H197">
        <v>2</v>
      </c>
    </row>
    <row r="198" spans="1:8" hidden="1">
      <c r="A198" t="s">
        <v>576</v>
      </c>
      <c r="B198">
        <v>3</v>
      </c>
      <c r="C198">
        <v>1</v>
      </c>
      <c r="D198" t="s">
        <v>602</v>
      </c>
      <c r="E198" s="2" t="s">
        <v>640</v>
      </c>
      <c r="F198" t="s">
        <v>479</v>
      </c>
      <c r="G198" t="s">
        <v>675</v>
      </c>
      <c r="H198">
        <v>1</v>
      </c>
    </row>
    <row r="199" spans="1:8" hidden="1">
      <c r="A199" t="s">
        <v>576</v>
      </c>
      <c r="B199">
        <v>3</v>
      </c>
      <c r="C199">
        <v>1</v>
      </c>
      <c r="D199" t="s">
        <v>602</v>
      </c>
      <c r="E199" s="2" t="s">
        <v>640</v>
      </c>
      <c r="F199" t="s">
        <v>479</v>
      </c>
      <c r="G199" t="s">
        <v>381</v>
      </c>
      <c r="H199">
        <v>3</v>
      </c>
    </row>
    <row r="200" spans="1:8" hidden="1">
      <c r="A200" t="s">
        <v>576</v>
      </c>
      <c r="B200">
        <v>3</v>
      </c>
      <c r="C200">
        <v>1</v>
      </c>
      <c r="D200" t="s">
        <v>602</v>
      </c>
      <c r="E200" s="2" t="s">
        <v>640</v>
      </c>
      <c r="F200" t="s">
        <v>372</v>
      </c>
      <c r="G200" t="s">
        <v>674</v>
      </c>
      <c r="H200">
        <v>6</v>
      </c>
    </row>
    <row r="201" spans="1:8" hidden="1">
      <c r="A201" t="s">
        <v>576</v>
      </c>
      <c r="B201">
        <v>3</v>
      </c>
      <c r="C201">
        <v>1</v>
      </c>
      <c r="D201" t="s">
        <v>602</v>
      </c>
      <c r="E201" s="2" t="s">
        <v>640</v>
      </c>
      <c r="F201" t="s">
        <v>372</v>
      </c>
      <c r="G201" t="s">
        <v>381</v>
      </c>
      <c r="H201">
        <v>15</v>
      </c>
    </row>
    <row r="202" spans="1:8" hidden="1">
      <c r="A202" t="s">
        <v>576</v>
      </c>
      <c r="B202">
        <v>3</v>
      </c>
      <c r="C202">
        <v>1</v>
      </c>
      <c r="D202" t="s">
        <v>602</v>
      </c>
      <c r="E202" s="2" t="s">
        <v>640</v>
      </c>
      <c r="F202" t="s">
        <v>455</v>
      </c>
      <c r="G202" t="s">
        <v>675</v>
      </c>
      <c r="H202">
        <v>13</v>
      </c>
    </row>
    <row r="203" spans="1:8" hidden="1">
      <c r="A203" t="s">
        <v>576</v>
      </c>
      <c r="B203">
        <v>3</v>
      </c>
      <c r="C203">
        <v>1</v>
      </c>
      <c r="D203" t="s">
        <v>602</v>
      </c>
      <c r="E203" s="2" t="s">
        <v>640</v>
      </c>
      <c r="F203" t="s">
        <v>455</v>
      </c>
      <c r="G203" t="s">
        <v>385</v>
      </c>
      <c r="H203">
        <v>2</v>
      </c>
    </row>
    <row r="204" spans="1:8" hidden="1">
      <c r="A204" t="s">
        <v>576</v>
      </c>
      <c r="B204">
        <v>3</v>
      </c>
      <c r="C204">
        <v>1</v>
      </c>
      <c r="D204" t="s">
        <v>602</v>
      </c>
      <c r="E204" s="2" t="s">
        <v>640</v>
      </c>
      <c r="F204" t="s">
        <v>455</v>
      </c>
      <c r="G204" t="s">
        <v>674</v>
      </c>
      <c r="H204">
        <v>6</v>
      </c>
    </row>
    <row r="205" spans="1:8" hidden="1">
      <c r="A205" t="s">
        <v>576</v>
      </c>
      <c r="B205">
        <v>3</v>
      </c>
      <c r="C205">
        <v>1</v>
      </c>
      <c r="D205" t="s">
        <v>602</v>
      </c>
      <c r="E205" s="2" t="s">
        <v>640</v>
      </c>
      <c r="F205" t="s">
        <v>455</v>
      </c>
      <c r="G205" t="s">
        <v>381</v>
      </c>
      <c r="H205">
        <v>2</v>
      </c>
    </row>
    <row r="206" spans="1:8" hidden="1">
      <c r="A206" t="s">
        <v>576</v>
      </c>
      <c r="B206">
        <v>3</v>
      </c>
      <c r="C206">
        <v>1</v>
      </c>
      <c r="D206" t="s">
        <v>602</v>
      </c>
      <c r="E206" s="2" t="s">
        <v>640</v>
      </c>
      <c r="F206" t="s">
        <v>467</v>
      </c>
      <c r="G206" t="s">
        <v>675</v>
      </c>
      <c r="H206">
        <v>2</v>
      </c>
    </row>
    <row r="207" spans="1:8" hidden="1">
      <c r="A207" t="s">
        <v>576</v>
      </c>
      <c r="B207">
        <v>3</v>
      </c>
      <c r="C207">
        <v>1</v>
      </c>
      <c r="D207" t="s">
        <v>602</v>
      </c>
      <c r="E207" s="2" t="s">
        <v>640</v>
      </c>
      <c r="F207" t="s">
        <v>467</v>
      </c>
      <c r="G207" t="s">
        <v>674</v>
      </c>
      <c r="H207">
        <v>1</v>
      </c>
    </row>
    <row r="208" spans="1:8" hidden="1">
      <c r="A208" t="s">
        <v>576</v>
      </c>
      <c r="B208">
        <v>3</v>
      </c>
      <c r="C208">
        <v>1</v>
      </c>
      <c r="D208" t="s">
        <v>602</v>
      </c>
      <c r="E208" s="2" t="s">
        <v>640</v>
      </c>
      <c r="F208" t="s">
        <v>515</v>
      </c>
      <c r="G208" t="s">
        <v>675</v>
      </c>
      <c r="H208">
        <v>36</v>
      </c>
    </row>
    <row r="209" spans="1:8" hidden="1">
      <c r="A209" t="s">
        <v>576</v>
      </c>
      <c r="B209">
        <v>3</v>
      </c>
      <c r="C209">
        <v>1</v>
      </c>
      <c r="D209" t="s">
        <v>602</v>
      </c>
      <c r="E209" s="2" t="s">
        <v>640</v>
      </c>
      <c r="F209" t="s">
        <v>515</v>
      </c>
      <c r="G209" t="s">
        <v>674</v>
      </c>
      <c r="H209">
        <v>121</v>
      </c>
    </row>
    <row r="210" spans="1:8" hidden="1">
      <c r="A210" t="s">
        <v>576</v>
      </c>
      <c r="B210">
        <v>3</v>
      </c>
      <c r="C210">
        <v>1</v>
      </c>
      <c r="D210" t="s">
        <v>602</v>
      </c>
      <c r="E210" s="2" t="s">
        <v>640</v>
      </c>
      <c r="F210" t="s">
        <v>431</v>
      </c>
      <c r="G210" t="s">
        <v>675</v>
      </c>
      <c r="H210">
        <v>600</v>
      </c>
    </row>
    <row r="211" spans="1:8" hidden="1">
      <c r="A211" t="s">
        <v>576</v>
      </c>
      <c r="B211">
        <v>3</v>
      </c>
      <c r="C211">
        <v>1</v>
      </c>
      <c r="D211" t="s">
        <v>602</v>
      </c>
      <c r="E211" s="2" t="s">
        <v>640</v>
      </c>
      <c r="F211" t="s">
        <v>431</v>
      </c>
      <c r="G211" t="s">
        <v>383</v>
      </c>
      <c r="H211">
        <v>84</v>
      </c>
    </row>
    <row r="212" spans="1:8" hidden="1">
      <c r="A212" t="s">
        <v>576</v>
      </c>
      <c r="B212">
        <v>3</v>
      </c>
      <c r="C212">
        <v>1</v>
      </c>
      <c r="D212" t="s">
        <v>602</v>
      </c>
      <c r="E212" s="2" t="s">
        <v>640</v>
      </c>
      <c r="F212" t="s">
        <v>431</v>
      </c>
      <c r="G212" t="s">
        <v>389</v>
      </c>
      <c r="H212">
        <v>2</v>
      </c>
    </row>
    <row r="213" spans="1:8" hidden="1">
      <c r="A213" t="s">
        <v>576</v>
      </c>
      <c r="B213">
        <v>3</v>
      </c>
      <c r="C213">
        <v>1</v>
      </c>
      <c r="D213" t="s">
        <v>602</v>
      </c>
      <c r="E213" s="2" t="s">
        <v>640</v>
      </c>
      <c r="F213" t="s">
        <v>431</v>
      </c>
      <c r="G213" t="s">
        <v>674</v>
      </c>
      <c r="H213">
        <v>157</v>
      </c>
    </row>
    <row r="214" spans="1:8" hidden="1">
      <c r="A214" t="s">
        <v>576</v>
      </c>
      <c r="B214">
        <v>3</v>
      </c>
      <c r="C214">
        <v>1</v>
      </c>
      <c r="D214" t="s">
        <v>602</v>
      </c>
      <c r="E214" s="2" t="s">
        <v>640</v>
      </c>
      <c r="F214" t="s">
        <v>431</v>
      </c>
      <c r="G214" t="s">
        <v>381</v>
      </c>
      <c r="H214">
        <v>1452</v>
      </c>
    </row>
    <row r="215" spans="1:8">
      <c r="A215"/>
      <c r="B215"/>
      <c r="C215"/>
      <c r="D215"/>
      <c r="E215" s="2"/>
      <c r="F215"/>
      <c r="G215"/>
      <c r="H215"/>
    </row>
    <row r="216" spans="1:8">
      <c r="A216"/>
      <c r="B216"/>
      <c r="C216"/>
      <c r="D216"/>
      <c r="E216" s="2"/>
      <c r="F216"/>
      <c r="G216"/>
      <c r="H216"/>
    </row>
    <row r="217" spans="1:8">
      <c r="A217"/>
      <c r="B217"/>
      <c r="C217"/>
      <c r="D217"/>
      <c r="E217" s="2"/>
      <c r="F217"/>
      <c r="G217"/>
      <c r="H217"/>
    </row>
    <row r="218" spans="1:8">
      <c r="A218"/>
      <c r="B218"/>
      <c r="C218"/>
      <c r="D218"/>
      <c r="E218" s="2"/>
      <c r="F218"/>
      <c r="G218"/>
      <c r="H218"/>
    </row>
    <row r="219" spans="1:8">
      <c r="A219"/>
      <c r="B219"/>
      <c r="C219"/>
      <c r="D219"/>
      <c r="E219" s="2"/>
      <c r="F219"/>
      <c r="G219"/>
      <c r="H219"/>
    </row>
    <row r="220" spans="1:8">
      <c r="A220"/>
      <c r="B220"/>
      <c r="C220"/>
      <c r="D220"/>
      <c r="E220" s="2"/>
      <c r="F220"/>
      <c r="G220"/>
      <c r="H220"/>
    </row>
    <row r="221" spans="1:8">
      <c r="A221"/>
      <c r="B221"/>
      <c r="C221"/>
      <c r="D221"/>
      <c r="E221" s="2"/>
      <c r="F221"/>
      <c r="G221"/>
      <c r="H221"/>
    </row>
    <row r="222" spans="1:8">
      <c r="A222"/>
      <c r="B222"/>
      <c r="C222"/>
      <c r="D222"/>
      <c r="E222" s="2"/>
      <c r="F222"/>
      <c r="G222"/>
      <c r="H222"/>
    </row>
    <row r="223" spans="1:8">
      <c r="A223"/>
      <c r="B223"/>
      <c r="C223"/>
      <c r="D223"/>
      <c r="E223" s="2"/>
      <c r="F223"/>
      <c r="G223"/>
      <c r="H223"/>
    </row>
    <row r="224" spans="1:8">
      <c r="A224"/>
      <c r="B224"/>
      <c r="C224"/>
      <c r="D224"/>
      <c r="E224" s="2"/>
      <c r="F224"/>
      <c r="G224"/>
      <c r="H224"/>
    </row>
    <row r="225" spans="1:11">
      <c r="A225"/>
      <c r="B225"/>
      <c r="C225"/>
      <c r="D225"/>
      <c r="E225" s="2"/>
      <c r="F225"/>
      <c r="G225"/>
      <c r="H225"/>
    </row>
    <row r="226" spans="1:11">
      <c r="A226"/>
      <c r="B226"/>
      <c r="C226"/>
      <c r="D226"/>
      <c r="E226" s="2"/>
      <c r="F226"/>
      <c r="G226"/>
      <c r="H226"/>
    </row>
    <row r="227" spans="1:11">
      <c r="A227"/>
      <c r="B227"/>
      <c r="C227"/>
      <c r="D227"/>
      <c r="E227" s="2"/>
      <c r="F227"/>
      <c r="G227"/>
      <c r="H227"/>
    </row>
    <row r="228" spans="1:11">
      <c r="A228"/>
      <c r="B228"/>
      <c r="C228"/>
      <c r="D228"/>
      <c r="E228" s="2"/>
      <c r="F228"/>
      <c r="G228"/>
      <c r="H228"/>
    </row>
    <row r="229" spans="1:11">
      <c r="A229"/>
      <c r="B229"/>
      <c r="C229"/>
      <c r="D229"/>
      <c r="E229" s="2"/>
      <c r="F229"/>
      <c r="G229"/>
      <c r="H229"/>
    </row>
    <row r="230" spans="1:11">
      <c r="A230"/>
      <c r="B230"/>
      <c r="C230"/>
      <c r="D230"/>
      <c r="E230"/>
      <c r="F230"/>
      <c r="G230"/>
      <c r="H230"/>
      <c r="I230"/>
      <c r="J230"/>
      <c r="K230"/>
    </row>
    <row r="231" spans="1:11">
      <c r="A231"/>
      <c r="B231"/>
      <c r="C231"/>
      <c r="D231"/>
      <c r="E231"/>
      <c r="F231"/>
      <c r="G231"/>
      <c r="H231"/>
      <c r="I231"/>
      <c r="J231"/>
      <c r="K231"/>
    </row>
    <row r="232" spans="1:11">
      <c r="A232"/>
      <c r="B232"/>
      <c r="C232"/>
      <c r="D232"/>
      <c r="E232"/>
      <c r="F232"/>
      <c r="G232"/>
      <c r="H232"/>
      <c r="I232"/>
      <c r="J232"/>
      <c r="K232"/>
    </row>
    <row r="233" spans="1:11">
      <c r="A233"/>
      <c r="B233"/>
      <c r="C233"/>
      <c r="D233"/>
      <c r="E233"/>
      <c r="F233"/>
      <c r="G233"/>
      <c r="H233"/>
      <c r="I233"/>
      <c r="J233"/>
      <c r="K233"/>
    </row>
    <row r="234" spans="1:11">
      <c r="A234"/>
      <c r="B234"/>
      <c r="C234"/>
      <c r="D234"/>
      <c r="E234"/>
      <c r="F234"/>
      <c r="G234"/>
      <c r="H234"/>
      <c r="I234"/>
      <c r="J234"/>
      <c r="K234"/>
    </row>
    <row r="235" spans="1:11">
      <c r="A235"/>
      <c r="B235"/>
      <c r="C235"/>
      <c r="D235"/>
      <c r="E235"/>
      <c r="F235"/>
      <c r="G235"/>
      <c r="H235"/>
      <c r="I235"/>
      <c r="J235"/>
      <c r="K235"/>
    </row>
    <row r="236" spans="1:11">
      <c r="A236"/>
      <c r="B236"/>
      <c r="C236"/>
      <c r="D236"/>
      <c r="E236"/>
      <c r="F236"/>
      <c r="G236"/>
      <c r="H236"/>
      <c r="I236"/>
      <c r="J236"/>
      <c r="K236"/>
    </row>
    <row r="237" spans="1:11">
      <c r="A237"/>
      <c r="B237"/>
      <c r="C237"/>
      <c r="D237"/>
      <c r="E237"/>
      <c r="F237"/>
      <c r="G237"/>
      <c r="H237"/>
      <c r="I237"/>
      <c r="J237"/>
      <c r="K237"/>
    </row>
    <row r="238" spans="1:11">
      <c r="A238"/>
      <c r="B238"/>
      <c r="C238"/>
      <c r="D238"/>
      <c r="E238"/>
      <c r="F238"/>
      <c r="G238"/>
      <c r="H238"/>
      <c r="I238"/>
      <c r="J238"/>
      <c r="K238"/>
    </row>
    <row r="239" spans="1:11">
      <c r="A239"/>
      <c r="B239"/>
      <c r="C239"/>
      <c r="D239"/>
      <c r="E239"/>
      <c r="F239"/>
      <c r="G239"/>
      <c r="H239"/>
      <c r="I239"/>
      <c r="J239"/>
      <c r="K239"/>
    </row>
    <row r="240" spans="1:11">
      <c r="A240"/>
      <c r="B240"/>
      <c r="C240"/>
      <c r="D240"/>
      <c r="E240"/>
      <c r="F240"/>
      <c r="G240"/>
      <c r="H240"/>
      <c r="I240"/>
      <c r="J240"/>
      <c r="K240"/>
    </row>
    <row r="241" spans="1:11">
      <c r="A241"/>
      <c r="B241"/>
      <c r="C241"/>
      <c r="D241"/>
      <c r="E241"/>
      <c r="F241"/>
      <c r="G241"/>
      <c r="H241"/>
      <c r="I241"/>
      <c r="J241"/>
      <c r="K241"/>
    </row>
    <row r="242" spans="1:11">
      <c r="A242"/>
      <c r="B242"/>
      <c r="C242"/>
      <c r="D242"/>
      <c r="E242"/>
      <c r="F242"/>
      <c r="G242"/>
      <c r="H242"/>
      <c r="I242"/>
      <c r="J242"/>
      <c r="K242"/>
    </row>
    <row r="243" spans="1:11">
      <c r="A243"/>
      <c r="B243"/>
      <c r="C243"/>
      <c r="D243"/>
      <c r="E243"/>
      <c r="F243"/>
      <c r="G243"/>
      <c r="H243"/>
      <c r="I243"/>
      <c r="J243"/>
      <c r="K243"/>
    </row>
    <row r="244" spans="1:11">
      <c r="A244"/>
      <c r="B244"/>
      <c r="C244"/>
      <c r="D244"/>
      <c r="E244"/>
      <c r="F244"/>
      <c r="G244"/>
      <c r="H244"/>
      <c r="I244"/>
      <c r="J244"/>
      <c r="K244"/>
    </row>
    <row r="245" spans="1:11">
      <c r="A245"/>
      <c r="B245"/>
      <c r="C245"/>
      <c r="D245"/>
      <c r="E245"/>
      <c r="F245"/>
      <c r="G245"/>
      <c r="H245"/>
      <c r="I245"/>
      <c r="J245"/>
      <c r="K245"/>
    </row>
    <row r="246" spans="1:11">
      <c r="A246"/>
      <c r="B246"/>
      <c r="C246"/>
      <c r="D246"/>
      <c r="E246"/>
      <c r="F246"/>
      <c r="G246"/>
      <c r="H246"/>
      <c r="I246"/>
      <c r="J246"/>
      <c r="K246"/>
    </row>
    <row r="247" spans="1:11">
      <c r="A247"/>
      <c r="B247"/>
      <c r="C247"/>
      <c r="D247"/>
      <c r="E247"/>
      <c r="F247"/>
      <c r="G247"/>
      <c r="H247"/>
      <c r="I247"/>
      <c r="J247"/>
      <c r="K247"/>
    </row>
    <row r="248" spans="1:11">
      <c r="A248"/>
      <c r="B248"/>
      <c r="C248"/>
      <c r="D248"/>
      <c r="E248"/>
      <c r="F248"/>
      <c r="G248"/>
      <c r="H248"/>
      <c r="I248"/>
      <c r="J248"/>
      <c r="K248"/>
    </row>
    <row r="249" spans="1:11">
      <c r="A249"/>
      <c r="B249"/>
      <c r="C249"/>
      <c r="D249"/>
      <c r="E249"/>
      <c r="F249"/>
      <c r="G249"/>
      <c r="H249"/>
      <c r="I249"/>
      <c r="J249"/>
      <c r="K249"/>
    </row>
    <row r="250" spans="1:11">
      <c r="A250"/>
      <c r="B250"/>
      <c r="C250"/>
      <c r="D250"/>
      <c r="E250"/>
      <c r="F250"/>
      <c r="G250"/>
      <c r="H250"/>
      <c r="I250"/>
      <c r="J250"/>
      <c r="K250"/>
    </row>
    <row r="251" spans="1:11">
      <c r="A251"/>
      <c r="B251"/>
      <c r="C251"/>
      <c r="D251"/>
      <c r="E251"/>
      <c r="F251"/>
      <c r="G251"/>
      <c r="H251"/>
      <c r="I251"/>
      <c r="J251"/>
      <c r="K251"/>
    </row>
    <row r="252" spans="1:11">
      <c r="A252"/>
      <c r="B252"/>
      <c r="C252"/>
      <c r="D252"/>
      <c r="E252"/>
      <c r="F252"/>
      <c r="G252"/>
      <c r="H252"/>
      <c r="I252"/>
      <c r="J252"/>
      <c r="K252"/>
    </row>
    <row r="253" spans="1:11">
      <c r="A253"/>
      <c r="B253"/>
      <c r="C253"/>
      <c r="D253"/>
      <c r="E253"/>
      <c r="F253"/>
      <c r="G253"/>
      <c r="H253"/>
      <c r="I253"/>
      <c r="J253"/>
      <c r="K253"/>
    </row>
    <row r="254" spans="1:11">
      <c r="A254"/>
      <c r="B254"/>
      <c r="C254"/>
      <c r="D254"/>
      <c r="E254"/>
      <c r="F254"/>
      <c r="G254"/>
      <c r="H254"/>
      <c r="I254"/>
      <c r="J254"/>
      <c r="K254"/>
    </row>
    <row r="255" spans="1:11">
      <c r="A255"/>
      <c r="B255"/>
      <c r="C255"/>
      <c r="D255"/>
      <c r="E255"/>
      <c r="F255"/>
      <c r="G255"/>
      <c r="H255"/>
      <c r="I255"/>
      <c r="J255"/>
      <c r="K255"/>
    </row>
    <row r="256" spans="1:11">
      <c r="A256"/>
      <c r="B256"/>
      <c r="C256"/>
      <c r="D256"/>
      <c r="E256"/>
      <c r="F256"/>
      <c r="G256"/>
      <c r="H256"/>
      <c r="I256"/>
      <c r="J256"/>
      <c r="K256"/>
    </row>
    <row r="257" spans="1:11">
      <c r="A257"/>
      <c r="B257"/>
      <c r="C257"/>
      <c r="D257"/>
      <c r="E257"/>
      <c r="F257"/>
      <c r="G257"/>
      <c r="H257"/>
      <c r="I257"/>
      <c r="J257"/>
      <c r="K257"/>
    </row>
    <row r="258" spans="1:11">
      <c r="A258"/>
      <c r="B258"/>
      <c r="C258"/>
      <c r="D258"/>
      <c r="E258"/>
      <c r="F258"/>
      <c r="G258"/>
      <c r="H258"/>
      <c r="I258"/>
      <c r="J258"/>
      <c r="K258"/>
    </row>
    <row r="259" spans="1:11">
      <c r="A259"/>
      <c r="B259"/>
      <c r="C259"/>
      <c r="D259"/>
      <c r="E259"/>
      <c r="F259"/>
      <c r="G259"/>
      <c r="H259"/>
      <c r="I259"/>
      <c r="J259"/>
      <c r="K259"/>
    </row>
    <row r="260" spans="1:11">
      <c r="A260"/>
      <c r="B260"/>
      <c r="C260"/>
      <c r="D260"/>
      <c r="E260"/>
      <c r="F260"/>
      <c r="G260"/>
      <c r="H260"/>
      <c r="I260"/>
      <c r="J260"/>
      <c r="K260"/>
    </row>
    <row r="261" spans="1:11">
      <c r="A261"/>
      <c r="B261"/>
      <c r="C261"/>
      <c r="D261"/>
      <c r="E261"/>
      <c r="F261"/>
      <c r="G261"/>
      <c r="H261"/>
      <c r="I261"/>
      <c r="J261"/>
      <c r="K261"/>
    </row>
    <row r="262" spans="1:11">
      <c r="A262"/>
      <c r="B262"/>
      <c r="C262"/>
      <c r="D262"/>
      <c r="E262"/>
      <c r="F262"/>
      <c r="G262"/>
      <c r="H262"/>
      <c r="I262"/>
      <c r="J262"/>
      <c r="K262"/>
    </row>
    <row r="263" spans="1:11">
      <c r="A263"/>
      <c r="B263"/>
      <c r="C263"/>
      <c r="D263"/>
      <c r="E263"/>
      <c r="F263"/>
      <c r="G263"/>
      <c r="H263"/>
    </row>
    <row r="264" spans="1:11">
      <c r="A264"/>
      <c r="B264"/>
      <c r="C264"/>
      <c r="D264"/>
      <c r="E264"/>
      <c r="F264"/>
      <c r="G264"/>
      <c r="H264"/>
    </row>
    <row r="265" spans="1:11">
      <c r="A265"/>
      <c r="B265"/>
      <c r="C265"/>
      <c r="D265"/>
      <c r="E265"/>
      <c r="F265"/>
      <c r="G265"/>
      <c r="H265"/>
    </row>
    <row r="266" spans="1:11">
      <c r="A266"/>
      <c r="B266"/>
      <c r="C266"/>
      <c r="D266"/>
      <c r="E266"/>
      <c r="F266"/>
      <c r="G266"/>
      <c r="H266"/>
    </row>
  </sheetData>
  <autoFilter ref="A1:H214" xr:uid="{89341A26-0320-F246-B1D3-601A34347D05}">
    <filterColumn colId="2">
      <filters>
        <filter val="9"/>
      </filters>
    </filterColumn>
  </autoFilter>
  <phoneticPr fontId="9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8B3C-FBCB-4965-8222-FE8D393D9A52}">
  <sheetPr>
    <tabColor rgb="FFFF0000"/>
  </sheetPr>
  <dimension ref="A1:K266"/>
  <sheetViews>
    <sheetView topLeftCell="D190" workbookViewId="0">
      <selection activeCell="H200" sqref="H200"/>
    </sheetView>
  </sheetViews>
  <sheetFormatPr defaultColWidth="8.85546875" defaultRowHeight="15"/>
  <cols>
    <col min="1" max="1" width="13.42578125" style="4" bestFit="1" customWidth="1"/>
    <col min="2" max="2" width="18.42578125" style="4" bestFit="1" customWidth="1"/>
    <col min="3" max="3" width="16.42578125" style="18" bestFit="1" customWidth="1"/>
    <col min="4" max="4" width="15.140625" style="18" bestFit="1" customWidth="1"/>
    <col min="5" max="5" width="18.42578125" style="4" customWidth="1"/>
    <col min="6" max="6" width="19.42578125" style="4" bestFit="1" customWidth="1"/>
    <col min="7" max="7" width="13" style="4" bestFit="1" customWidth="1"/>
    <col min="8" max="8" width="11.42578125" style="4" bestFit="1" customWidth="1"/>
    <col min="9" max="16384" width="8.85546875" style="4"/>
  </cols>
  <sheetData>
    <row r="1" spans="1:8">
      <c r="A1" s="16" t="s">
        <v>368</v>
      </c>
      <c r="B1" s="16" t="s">
        <v>577</v>
      </c>
      <c r="C1" s="16" t="s">
        <v>578</v>
      </c>
      <c r="D1" s="23" t="s">
        <v>580</v>
      </c>
      <c r="E1" s="16" t="s">
        <v>603</v>
      </c>
      <c r="F1" s="16" t="s">
        <v>369</v>
      </c>
      <c r="G1" s="16" t="s">
        <v>370</v>
      </c>
      <c r="H1" s="16">
        <v>2017</v>
      </c>
    </row>
    <row r="2" spans="1:8">
      <c r="A2" t="s">
        <v>576</v>
      </c>
      <c r="B2">
        <v>1</v>
      </c>
      <c r="C2">
        <v>8</v>
      </c>
      <c r="D2" t="s">
        <v>596</v>
      </c>
      <c r="E2" t="s">
        <v>635</v>
      </c>
      <c r="F2" t="s">
        <v>491</v>
      </c>
      <c r="G2" t="s">
        <v>674</v>
      </c>
      <c r="H2">
        <v>2</v>
      </c>
    </row>
    <row r="3" spans="1:8">
      <c r="A3" t="s">
        <v>576</v>
      </c>
      <c r="B3">
        <v>1</v>
      </c>
      <c r="C3">
        <v>8</v>
      </c>
      <c r="D3" t="s">
        <v>596</v>
      </c>
      <c r="E3" t="s">
        <v>635</v>
      </c>
      <c r="F3" t="s">
        <v>527</v>
      </c>
      <c r="G3" t="s">
        <v>675</v>
      </c>
      <c r="H3">
        <v>152</v>
      </c>
    </row>
    <row r="4" spans="1:8">
      <c r="A4" t="s">
        <v>576</v>
      </c>
      <c r="B4">
        <v>1</v>
      </c>
      <c r="C4">
        <v>8</v>
      </c>
      <c r="D4" t="s">
        <v>596</v>
      </c>
      <c r="E4" t="s">
        <v>635</v>
      </c>
      <c r="F4" t="s">
        <v>527</v>
      </c>
      <c r="G4" t="s">
        <v>674</v>
      </c>
      <c r="H4">
        <v>69</v>
      </c>
    </row>
    <row r="5" spans="1:8">
      <c r="A5" t="s">
        <v>576</v>
      </c>
      <c r="B5">
        <v>1</v>
      </c>
      <c r="C5">
        <v>8</v>
      </c>
      <c r="D5" t="s">
        <v>596</v>
      </c>
      <c r="E5" t="s">
        <v>635</v>
      </c>
      <c r="F5" t="s">
        <v>527</v>
      </c>
      <c r="G5" t="s">
        <v>381</v>
      </c>
      <c r="H5">
        <v>1</v>
      </c>
    </row>
    <row r="6" spans="1:8">
      <c r="A6" t="s">
        <v>576</v>
      </c>
      <c r="B6">
        <v>1</v>
      </c>
      <c r="C6">
        <v>8</v>
      </c>
      <c r="D6" t="s">
        <v>596</v>
      </c>
      <c r="E6" t="s">
        <v>635</v>
      </c>
      <c r="F6" t="s">
        <v>539</v>
      </c>
      <c r="G6" t="s">
        <v>675</v>
      </c>
      <c r="H6">
        <v>786</v>
      </c>
    </row>
    <row r="7" spans="1:8">
      <c r="A7" t="s">
        <v>576</v>
      </c>
      <c r="B7">
        <v>1</v>
      </c>
      <c r="C7">
        <v>8</v>
      </c>
      <c r="D7" t="s">
        <v>596</v>
      </c>
      <c r="E7" t="s">
        <v>635</v>
      </c>
      <c r="F7" t="s">
        <v>539</v>
      </c>
      <c r="G7" t="s">
        <v>383</v>
      </c>
      <c r="H7">
        <v>0</v>
      </c>
    </row>
    <row r="8" spans="1:8">
      <c r="A8" t="s">
        <v>576</v>
      </c>
      <c r="B8">
        <v>1</v>
      </c>
      <c r="C8">
        <v>8</v>
      </c>
      <c r="D8" t="s">
        <v>596</v>
      </c>
      <c r="E8" t="s">
        <v>635</v>
      </c>
      <c r="F8" t="s">
        <v>539</v>
      </c>
      <c r="G8" t="s">
        <v>674</v>
      </c>
      <c r="H8">
        <v>5</v>
      </c>
    </row>
    <row r="9" spans="1:8">
      <c r="A9" t="s">
        <v>576</v>
      </c>
      <c r="B9">
        <v>1</v>
      </c>
      <c r="C9">
        <v>8</v>
      </c>
      <c r="D9" t="s">
        <v>596</v>
      </c>
      <c r="E9" t="s">
        <v>635</v>
      </c>
      <c r="F9" t="s">
        <v>503</v>
      </c>
      <c r="G9" t="s">
        <v>675</v>
      </c>
      <c r="H9">
        <v>4</v>
      </c>
    </row>
    <row r="10" spans="1:8">
      <c r="A10" t="s">
        <v>576</v>
      </c>
      <c r="B10">
        <v>1</v>
      </c>
      <c r="C10">
        <v>8</v>
      </c>
      <c r="D10" t="s">
        <v>596</v>
      </c>
      <c r="E10" t="s">
        <v>635</v>
      </c>
      <c r="F10" t="s">
        <v>503</v>
      </c>
      <c r="G10" t="s">
        <v>674</v>
      </c>
      <c r="H10">
        <v>5</v>
      </c>
    </row>
    <row r="11" spans="1:8">
      <c r="A11" t="s">
        <v>576</v>
      </c>
      <c r="B11">
        <v>1</v>
      </c>
      <c r="C11">
        <v>8</v>
      </c>
      <c r="D11" t="s">
        <v>596</v>
      </c>
      <c r="E11" t="s">
        <v>635</v>
      </c>
      <c r="F11" t="s">
        <v>419</v>
      </c>
      <c r="G11" t="s">
        <v>674</v>
      </c>
      <c r="H11">
        <v>37</v>
      </c>
    </row>
    <row r="12" spans="1:8">
      <c r="A12" t="s">
        <v>576</v>
      </c>
      <c r="B12">
        <v>1</v>
      </c>
      <c r="C12">
        <v>8</v>
      </c>
      <c r="D12" t="s">
        <v>596</v>
      </c>
      <c r="E12" t="s">
        <v>635</v>
      </c>
      <c r="F12" t="s">
        <v>551</v>
      </c>
      <c r="G12" t="s">
        <v>675</v>
      </c>
      <c r="H12">
        <v>757</v>
      </c>
    </row>
    <row r="13" spans="1:8">
      <c r="A13" t="s">
        <v>576</v>
      </c>
      <c r="B13">
        <v>1</v>
      </c>
      <c r="C13">
        <v>8</v>
      </c>
      <c r="D13" t="s">
        <v>596</v>
      </c>
      <c r="E13" t="s">
        <v>635</v>
      </c>
      <c r="F13" t="s">
        <v>551</v>
      </c>
      <c r="G13" t="s">
        <v>674</v>
      </c>
      <c r="H13">
        <v>33</v>
      </c>
    </row>
    <row r="14" spans="1:8">
      <c r="A14" t="s">
        <v>576</v>
      </c>
      <c r="B14">
        <v>1</v>
      </c>
      <c r="C14">
        <v>8</v>
      </c>
      <c r="D14" t="s">
        <v>596</v>
      </c>
      <c r="E14" t="s">
        <v>635</v>
      </c>
      <c r="F14" t="s">
        <v>395</v>
      </c>
      <c r="G14" t="s">
        <v>383</v>
      </c>
      <c r="H14">
        <v>2</v>
      </c>
    </row>
    <row r="15" spans="1:8">
      <c r="A15" t="s">
        <v>576</v>
      </c>
      <c r="B15">
        <v>1</v>
      </c>
      <c r="C15">
        <v>8</v>
      </c>
      <c r="D15" t="s">
        <v>596</v>
      </c>
      <c r="E15" t="s">
        <v>635</v>
      </c>
      <c r="F15" t="s">
        <v>395</v>
      </c>
      <c r="G15" t="s">
        <v>381</v>
      </c>
      <c r="H15">
        <v>1</v>
      </c>
    </row>
    <row r="16" spans="1:8">
      <c r="A16" t="s">
        <v>576</v>
      </c>
      <c r="B16">
        <v>1</v>
      </c>
      <c r="C16">
        <v>8</v>
      </c>
      <c r="D16" t="s">
        <v>596</v>
      </c>
      <c r="E16" t="s">
        <v>635</v>
      </c>
      <c r="F16" t="s">
        <v>648</v>
      </c>
      <c r="G16" t="s">
        <v>648</v>
      </c>
      <c r="H16">
        <v>0</v>
      </c>
    </row>
    <row r="17" spans="1:8">
      <c r="A17" t="s">
        <v>576</v>
      </c>
      <c r="B17">
        <v>1</v>
      </c>
      <c r="C17">
        <v>8</v>
      </c>
      <c r="D17" t="s">
        <v>596</v>
      </c>
      <c r="E17" t="s">
        <v>635</v>
      </c>
      <c r="F17" t="s">
        <v>479</v>
      </c>
      <c r="G17" t="s">
        <v>381</v>
      </c>
      <c r="H17">
        <v>1</v>
      </c>
    </row>
    <row r="18" spans="1:8">
      <c r="A18" t="s">
        <v>576</v>
      </c>
      <c r="B18">
        <v>1</v>
      </c>
      <c r="C18">
        <v>8</v>
      </c>
      <c r="D18" t="s">
        <v>596</v>
      </c>
      <c r="E18" t="s">
        <v>635</v>
      </c>
      <c r="F18" t="s">
        <v>372</v>
      </c>
      <c r="G18" t="s">
        <v>674</v>
      </c>
      <c r="H18">
        <v>8</v>
      </c>
    </row>
    <row r="19" spans="1:8">
      <c r="A19" t="s">
        <v>576</v>
      </c>
      <c r="B19">
        <v>1</v>
      </c>
      <c r="C19">
        <v>8</v>
      </c>
      <c r="D19" t="s">
        <v>596</v>
      </c>
      <c r="E19" t="s">
        <v>635</v>
      </c>
      <c r="F19" t="s">
        <v>372</v>
      </c>
      <c r="G19" t="s">
        <v>381</v>
      </c>
      <c r="H19">
        <v>10</v>
      </c>
    </row>
    <row r="20" spans="1:8">
      <c r="A20" t="s">
        <v>576</v>
      </c>
      <c r="B20">
        <v>1</v>
      </c>
      <c r="C20">
        <v>8</v>
      </c>
      <c r="D20" t="s">
        <v>596</v>
      </c>
      <c r="E20" t="s">
        <v>635</v>
      </c>
      <c r="F20" t="s">
        <v>455</v>
      </c>
      <c r="G20" t="s">
        <v>675</v>
      </c>
      <c r="H20">
        <v>4</v>
      </c>
    </row>
    <row r="21" spans="1:8">
      <c r="A21" t="s">
        <v>576</v>
      </c>
      <c r="B21">
        <v>1</v>
      </c>
      <c r="C21">
        <v>8</v>
      </c>
      <c r="D21" t="s">
        <v>596</v>
      </c>
      <c r="E21" t="s">
        <v>635</v>
      </c>
      <c r="F21" t="s">
        <v>455</v>
      </c>
      <c r="G21" t="s">
        <v>674</v>
      </c>
      <c r="H21">
        <v>6</v>
      </c>
    </row>
    <row r="22" spans="1:8">
      <c r="A22" t="s">
        <v>576</v>
      </c>
      <c r="B22">
        <v>1</v>
      </c>
      <c r="C22">
        <v>8</v>
      </c>
      <c r="D22" t="s">
        <v>596</v>
      </c>
      <c r="E22" t="s">
        <v>635</v>
      </c>
      <c r="F22" t="s">
        <v>455</v>
      </c>
      <c r="G22" t="s">
        <v>381</v>
      </c>
      <c r="H22">
        <v>1</v>
      </c>
    </row>
    <row r="23" spans="1:8">
      <c r="A23" t="s">
        <v>576</v>
      </c>
      <c r="B23">
        <v>1</v>
      </c>
      <c r="C23">
        <v>8</v>
      </c>
      <c r="D23" t="s">
        <v>596</v>
      </c>
      <c r="E23" t="s">
        <v>635</v>
      </c>
      <c r="F23" t="s">
        <v>467</v>
      </c>
      <c r="G23" t="s">
        <v>675</v>
      </c>
      <c r="H23">
        <v>1</v>
      </c>
    </row>
    <row r="24" spans="1:8">
      <c r="A24" t="s">
        <v>576</v>
      </c>
      <c r="B24">
        <v>1</v>
      </c>
      <c r="C24">
        <v>8</v>
      </c>
      <c r="D24" t="s">
        <v>596</v>
      </c>
      <c r="E24" t="s">
        <v>635</v>
      </c>
      <c r="F24" t="s">
        <v>515</v>
      </c>
      <c r="G24" t="s">
        <v>675</v>
      </c>
      <c r="H24">
        <v>19</v>
      </c>
    </row>
    <row r="25" spans="1:8">
      <c r="A25" t="s">
        <v>576</v>
      </c>
      <c r="B25">
        <v>1</v>
      </c>
      <c r="C25">
        <v>8</v>
      </c>
      <c r="D25" t="s">
        <v>596</v>
      </c>
      <c r="E25" t="s">
        <v>635</v>
      </c>
      <c r="F25" t="s">
        <v>515</v>
      </c>
      <c r="G25" t="s">
        <v>674</v>
      </c>
      <c r="H25">
        <v>77</v>
      </c>
    </row>
    <row r="26" spans="1:8">
      <c r="A26" t="s">
        <v>576</v>
      </c>
      <c r="B26">
        <v>1</v>
      </c>
      <c r="C26">
        <v>8</v>
      </c>
      <c r="D26" t="s">
        <v>596</v>
      </c>
      <c r="E26" t="s">
        <v>635</v>
      </c>
      <c r="F26" t="s">
        <v>431</v>
      </c>
      <c r="G26" t="s">
        <v>675</v>
      </c>
      <c r="H26">
        <v>8</v>
      </c>
    </row>
    <row r="27" spans="1:8">
      <c r="A27" t="s">
        <v>576</v>
      </c>
      <c r="B27">
        <v>1</v>
      </c>
      <c r="C27">
        <v>8</v>
      </c>
      <c r="D27" t="s">
        <v>596</v>
      </c>
      <c r="E27" t="s">
        <v>635</v>
      </c>
      <c r="F27" t="s">
        <v>431</v>
      </c>
      <c r="G27" t="s">
        <v>383</v>
      </c>
      <c r="H27">
        <v>53</v>
      </c>
    </row>
    <row r="28" spans="1:8">
      <c r="A28" t="s">
        <v>576</v>
      </c>
      <c r="B28">
        <v>1</v>
      </c>
      <c r="C28">
        <v>8</v>
      </c>
      <c r="D28" t="s">
        <v>596</v>
      </c>
      <c r="E28" t="s">
        <v>635</v>
      </c>
      <c r="F28" t="s">
        <v>431</v>
      </c>
      <c r="G28" t="s">
        <v>385</v>
      </c>
      <c r="H28">
        <v>5</v>
      </c>
    </row>
    <row r="29" spans="1:8">
      <c r="A29" t="s">
        <v>576</v>
      </c>
      <c r="B29">
        <v>1</v>
      </c>
      <c r="C29">
        <v>8</v>
      </c>
      <c r="D29" t="s">
        <v>596</v>
      </c>
      <c r="E29" t="s">
        <v>635</v>
      </c>
      <c r="F29" t="s">
        <v>431</v>
      </c>
      <c r="G29" t="s">
        <v>674</v>
      </c>
      <c r="H29">
        <v>29</v>
      </c>
    </row>
    <row r="30" spans="1:8">
      <c r="A30" t="s">
        <v>576</v>
      </c>
      <c r="B30">
        <v>1</v>
      </c>
      <c r="C30">
        <v>8</v>
      </c>
      <c r="D30" t="s">
        <v>596</v>
      </c>
      <c r="E30" t="s">
        <v>635</v>
      </c>
      <c r="F30" t="s">
        <v>431</v>
      </c>
      <c r="G30" t="s">
        <v>381</v>
      </c>
      <c r="H30">
        <v>402</v>
      </c>
    </row>
    <row r="31" spans="1:8">
      <c r="A31" t="s">
        <v>576</v>
      </c>
      <c r="B31">
        <v>1</v>
      </c>
      <c r="C31">
        <v>9</v>
      </c>
      <c r="D31" t="s">
        <v>597</v>
      </c>
      <c r="E31" t="s">
        <v>636</v>
      </c>
      <c r="F31" t="s">
        <v>491</v>
      </c>
      <c r="G31" t="s">
        <v>383</v>
      </c>
      <c r="H31">
        <v>2</v>
      </c>
    </row>
    <row r="32" spans="1:8">
      <c r="A32" t="s">
        <v>576</v>
      </c>
      <c r="B32">
        <v>1</v>
      </c>
      <c r="C32">
        <v>9</v>
      </c>
      <c r="D32" t="s">
        <v>597</v>
      </c>
      <c r="E32" t="s">
        <v>636</v>
      </c>
      <c r="F32" t="s">
        <v>491</v>
      </c>
      <c r="G32" t="s">
        <v>385</v>
      </c>
      <c r="H32">
        <v>0</v>
      </c>
    </row>
    <row r="33" spans="1:8">
      <c r="A33" t="s">
        <v>576</v>
      </c>
      <c r="B33">
        <v>1</v>
      </c>
      <c r="C33">
        <v>9</v>
      </c>
      <c r="D33" t="s">
        <v>597</v>
      </c>
      <c r="E33" t="s">
        <v>636</v>
      </c>
      <c r="F33" t="s">
        <v>527</v>
      </c>
      <c r="G33" t="s">
        <v>675</v>
      </c>
      <c r="H33">
        <v>305</v>
      </c>
    </row>
    <row r="34" spans="1:8">
      <c r="A34" t="s">
        <v>576</v>
      </c>
      <c r="B34">
        <v>1</v>
      </c>
      <c r="C34">
        <v>9</v>
      </c>
      <c r="D34" t="s">
        <v>597</v>
      </c>
      <c r="E34" t="s">
        <v>636</v>
      </c>
      <c r="F34" t="s">
        <v>527</v>
      </c>
      <c r="G34" t="s">
        <v>674</v>
      </c>
      <c r="H34">
        <v>77</v>
      </c>
    </row>
    <row r="35" spans="1:8">
      <c r="A35" t="s">
        <v>576</v>
      </c>
      <c r="B35">
        <v>1</v>
      </c>
      <c r="C35">
        <v>9</v>
      </c>
      <c r="D35" t="s">
        <v>597</v>
      </c>
      <c r="E35" t="s">
        <v>636</v>
      </c>
      <c r="F35" t="s">
        <v>527</v>
      </c>
      <c r="G35" t="s">
        <v>381</v>
      </c>
      <c r="H35">
        <v>1</v>
      </c>
    </row>
    <row r="36" spans="1:8">
      <c r="A36" t="s">
        <v>576</v>
      </c>
      <c r="B36">
        <v>1</v>
      </c>
      <c r="C36">
        <v>9</v>
      </c>
      <c r="D36" t="s">
        <v>597</v>
      </c>
      <c r="E36" t="s">
        <v>636</v>
      </c>
      <c r="F36" t="s">
        <v>539</v>
      </c>
      <c r="G36">
        <v>0</v>
      </c>
      <c r="H36">
        <v>2</v>
      </c>
    </row>
    <row r="37" spans="1:8">
      <c r="A37" t="s">
        <v>576</v>
      </c>
      <c r="B37">
        <v>1</v>
      </c>
      <c r="C37">
        <v>9</v>
      </c>
      <c r="D37" t="s">
        <v>597</v>
      </c>
      <c r="E37" t="s">
        <v>636</v>
      </c>
      <c r="F37" t="s">
        <v>539</v>
      </c>
      <c r="G37" t="s">
        <v>675</v>
      </c>
      <c r="H37">
        <v>1478</v>
      </c>
    </row>
    <row r="38" spans="1:8">
      <c r="A38" t="s">
        <v>576</v>
      </c>
      <c r="B38">
        <v>1</v>
      </c>
      <c r="C38">
        <v>9</v>
      </c>
      <c r="D38" t="s">
        <v>597</v>
      </c>
      <c r="E38" t="s">
        <v>636</v>
      </c>
      <c r="F38" t="s">
        <v>539</v>
      </c>
      <c r="G38" t="s">
        <v>383</v>
      </c>
      <c r="H38">
        <v>3</v>
      </c>
    </row>
    <row r="39" spans="1:8">
      <c r="A39" t="s">
        <v>576</v>
      </c>
      <c r="B39">
        <v>1</v>
      </c>
      <c r="C39">
        <v>9</v>
      </c>
      <c r="D39" t="s">
        <v>597</v>
      </c>
      <c r="E39" t="s">
        <v>636</v>
      </c>
      <c r="F39" t="s">
        <v>539</v>
      </c>
      <c r="G39" t="s">
        <v>674</v>
      </c>
      <c r="H39">
        <v>26</v>
      </c>
    </row>
    <row r="40" spans="1:8">
      <c r="A40" t="s">
        <v>576</v>
      </c>
      <c r="B40">
        <v>1</v>
      </c>
      <c r="C40">
        <v>9</v>
      </c>
      <c r="D40" t="s">
        <v>597</v>
      </c>
      <c r="E40" t="s">
        <v>636</v>
      </c>
      <c r="F40" t="s">
        <v>539</v>
      </c>
      <c r="G40" t="s">
        <v>381</v>
      </c>
      <c r="H40">
        <v>4</v>
      </c>
    </row>
    <row r="41" spans="1:8">
      <c r="A41" t="s">
        <v>576</v>
      </c>
      <c r="B41">
        <v>1</v>
      </c>
      <c r="C41">
        <v>9</v>
      </c>
      <c r="D41" t="s">
        <v>597</v>
      </c>
      <c r="E41" t="s">
        <v>636</v>
      </c>
      <c r="F41" t="s">
        <v>503</v>
      </c>
      <c r="G41" t="s">
        <v>675</v>
      </c>
      <c r="H41">
        <v>31</v>
      </c>
    </row>
    <row r="42" spans="1:8">
      <c r="A42" t="s">
        <v>576</v>
      </c>
      <c r="B42">
        <v>1</v>
      </c>
      <c r="C42">
        <v>9</v>
      </c>
      <c r="D42" t="s">
        <v>597</v>
      </c>
      <c r="E42" t="s">
        <v>636</v>
      </c>
      <c r="F42" t="s">
        <v>503</v>
      </c>
      <c r="G42" t="s">
        <v>674</v>
      </c>
      <c r="H42">
        <v>0</v>
      </c>
    </row>
    <row r="43" spans="1:8">
      <c r="A43" t="s">
        <v>576</v>
      </c>
      <c r="B43">
        <v>1</v>
      </c>
      <c r="C43">
        <v>9</v>
      </c>
      <c r="D43" t="s">
        <v>597</v>
      </c>
      <c r="E43" t="s">
        <v>636</v>
      </c>
      <c r="F43" t="s">
        <v>419</v>
      </c>
      <c r="G43" t="s">
        <v>383</v>
      </c>
      <c r="H43">
        <v>1</v>
      </c>
    </row>
    <row r="44" spans="1:8">
      <c r="A44" t="s">
        <v>576</v>
      </c>
      <c r="B44">
        <v>1</v>
      </c>
      <c r="C44">
        <v>9</v>
      </c>
      <c r="D44" t="s">
        <v>597</v>
      </c>
      <c r="E44" t="s">
        <v>636</v>
      </c>
      <c r="F44" t="s">
        <v>419</v>
      </c>
      <c r="G44" t="s">
        <v>674</v>
      </c>
      <c r="H44">
        <v>9</v>
      </c>
    </row>
    <row r="45" spans="1:8">
      <c r="A45" t="s">
        <v>576</v>
      </c>
      <c r="B45">
        <v>1</v>
      </c>
      <c r="C45">
        <v>9</v>
      </c>
      <c r="D45" t="s">
        <v>597</v>
      </c>
      <c r="E45" t="s">
        <v>636</v>
      </c>
      <c r="F45" t="s">
        <v>551</v>
      </c>
      <c r="G45" t="s">
        <v>675</v>
      </c>
      <c r="H45">
        <v>930</v>
      </c>
    </row>
    <row r="46" spans="1:8">
      <c r="A46" t="s">
        <v>576</v>
      </c>
      <c r="B46">
        <v>1</v>
      </c>
      <c r="C46">
        <v>9</v>
      </c>
      <c r="D46" t="s">
        <v>597</v>
      </c>
      <c r="E46" t="s">
        <v>636</v>
      </c>
      <c r="F46" t="s">
        <v>551</v>
      </c>
      <c r="G46" t="s">
        <v>674</v>
      </c>
      <c r="H46">
        <v>95</v>
      </c>
    </row>
    <row r="47" spans="1:8">
      <c r="A47" t="s">
        <v>576</v>
      </c>
      <c r="B47">
        <v>1</v>
      </c>
      <c r="C47">
        <v>9</v>
      </c>
      <c r="D47" t="s">
        <v>597</v>
      </c>
      <c r="E47" t="s">
        <v>636</v>
      </c>
      <c r="F47" t="s">
        <v>395</v>
      </c>
      <c r="G47" t="s">
        <v>383</v>
      </c>
      <c r="H47">
        <v>1</v>
      </c>
    </row>
    <row r="48" spans="1:8">
      <c r="A48" t="s">
        <v>576</v>
      </c>
      <c r="B48">
        <v>1</v>
      </c>
      <c r="C48">
        <v>9</v>
      </c>
      <c r="D48" t="s">
        <v>597</v>
      </c>
      <c r="E48" t="s">
        <v>636</v>
      </c>
      <c r="F48" t="s">
        <v>395</v>
      </c>
      <c r="G48" t="s">
        <v>381</v>
      </c>
      <c r="H48">
        <v>1</v>
      </c>
    </row>
    <row r="49" spans="1:8">
      <c r="A49" t="s">
        <v>576</v>
      </c>
      <c r="B49">
        <v>1</v>
      </c>
      <c r="C49">
        <v>9</v>
      </c>
      <c r="D49" t="s">
        <v>597</v>
      </c>
      <c r="E49" t="s">
        <v>636</v>
      </c>
      <c r="F49" t="s">
        <v>648</v>
      </c>
      <c r="G49" t="s">
        <v>648</v>
      </c>
      <c r="H49">
        <v>1</v>
      </c>
    </row>
    <row r="50" spans="1:8">
      <c r="A50" t="s">
        <v>576</v>
      </c>
      <c r="B50">
        <v>1</v>
      </c>
      <c r="C50">
        <v>9</v>
      </c>
      <c r="D50" t="s">
        <v>597</v>
      </c>
      <c r="E50" t="s">
        <v>636</v>
      </c>
      <c r="F50" t="s">
        <v>372</v>
      </c>
      <c r="G50" t="s">
        <v>674</v>
      </c>
      <c r="H50">
        <v>19</v>
      </c>
    </row>
    <row r="51" spans="1:8">
      <c r="A51" t="s">
        <v>576</v>
      </c>
      <c r="B51">
        <v>1</v>
      </c>
      <c r="C51">
        <v>9</v>
      </c>
      <c r="D51" t="s">
        <v>597</v>
      </c>
      <c r="E51" t="s">
        <v>636</v>
      </c>
      <c r="F51" t="s">
        <v>372</v>
      </c>
      <c r="G51" t="s">
        <v>381</v>
      </c>
      <c r="H51">
        <v>8</v>
      </c>
    </row>
    <row r="52" spans="1:8">
      <c r="A52" t="s">
        <v>576</v>
      </c>
      <c r="B52">
        <v>1</v>
      </c>
      <c r="C52">
        <v>9</v>
      </c>
      <c r="D52" t="s">
        <v>597</v>
      </c>
      <c r="E52" t="s">
        <v>636</v>
      </c>
      <c r="F52" t="s">
        <v>455</v>
      </c>
      <c r="G52" t="s">
        <v>675</v>
      </c>
      <c r="H52">
        <v>15</v>
      </c>
    </row>
    <row r="53" spans="1:8">
      <c r="A53" t="s">
        <v>576</v>
      </c>
      <c r="B53">
        <v>1</v>
      </c>
      <c r="C53">
        <v>9</v>
      </c>
      <c r="D53" t="s">
        <v>597</v>
      </c>
      <c r="E53" s="2" t="s">
        <v>636</v>
      </c>
      <c r="F53" t="s">
        <v>455</v>
      </c>
      <c r="G53" t="s">
        <v>674</v>
      </c>
      <c r="H53">
        <v>4</v>
      </c>
    </row>
    <row r="54" spans="1:8">
      <c r="A54" t="s">
        <v>576</v>
      </c>
      <c r="B54">
        <v>1</v>
      </c>
      <c r="C54">
        <v>9</v>
      </c>
      <c r="D54" t="s">
        <v>597</v>
      </c>
      <c r="E54" s="2" t="s">
        <v>636</v>
      </c>
      <c r="F54" t="s">
        <v>467</v>
      </c>
      <c r="G54" t="s">
        <v>675</v>
      </c>
      <c r="H54">
        <v>7</v>
      </c>
    </row>
    <row r="55" spans="1:8">
      <c r="A55" t="s">
        <v>576</v>
      </c>
      <c r="B55">
        <v>1</v>
      </c>
      <c r="C55">
        <v>9</v>
      </c>
      <c r="D55" t="s">
        <v>597</v>
      </c>
      <c r="E55" s="2" t="s">
        <v>636</v>
      </c>
      <c r="F55" t="s">
        <v>467</v>
      </c>
      <c r="G55" t="s">
        <v>381</v>
      </c>
      <c r="H55">
        <v>2</v>
      </c>
    </row>
    <row r="56" spans="1:8">
      <c r="A56" t="s">
        <v>576</v>
      </c>
      <c r="B56">
        <v>1</v>
      </c>
      <c r="C56">
        <v>9</v>
      </c>
      <c r="D56" t="s">
        <v>597</v>
      </c>
      <c r="E56" s="2" t="s">
        <v>636</v>
      </c>
      <c r="F56" t="s">
        <v>515</v>
      </c>
      <c r="G56" t="s">
        <v>675</v>
      </c>
      <c r="H56">
        <v>15</v>
      </c>
    </row>
    <row r="57" spans="1:8">
      <c r="A57" t="s">
        <v>576</v>
      </c>
      <c r="B57">
        <v>1</v>
      </c>
      <c r="C57">
        <v>9</v>
      </c>
      <c r="D57" t="s">
        <v>597</v>
      </c>
      <c r="E57" s="2" t="s">
        <v>636</v>
      </c>
      <c r="F57" t="s">
        <v>515</v>
      </c>
      <c r="G57" t="s">
        <v>674</v>
      </c>
      <c r="H57">
        <v>64</v>
      </c>
    </row>
    <row r="58" spans="1:8">
      <c r="A58" t="s">
        <v>576</v>
      </c>
      <c r="B58">
        <v>1</v>
      </c>
      <c r="C58">
        <v>9</v>
      </c>
      <c r="D58" t="s">
        <v>597</v>
      </c>
      <c r="E58" s="2" t="s">
        <v>636</v>
      </c>
      <c r="F58" t="s">
        <v>431</v>
      </c>
      <c r="G58" t="s">
        <v>675</v>
      </c>
      <c r="H58">
        <v>14</v>
      </c>
    </row>
    <row r="59" spans="1:8">
      <c r="A59" t="s">
        <v>576</v>
      </c>
      <c r="B59">
        <v>1</v>
      </c>
      <c r="C59">
        <v>9</v>
      </c>
      <c r="D59" t="s">
        <v>597</v>
      </c>
      <c r="E59" s="2" t="s">
        <v>636</v>
      </c>
      <c r="F59" t="s">
        <v>431</v>
      </c>
      <c r="G59" t="s">
        <v>383</v>
      </c>
      <c r="H59">
        <v>6</v>
      </c>
    </row>
    <row r="60" spans="1:8">
      <c r="A60" t="s">
        <v>576</v>
      </c>
      <c r="B60">
        <v>1</v>
      </c>
      <c r="C60">
        <v>9</v>
      </c>
      <c r="D60" t="s">
        <v>597</v>
      </c>
      <c r="E60" s="2" t="s">
        <v>636</v>
      </c>
      <c r="F60" t="s">
        <v>431</v>
      </c>
      <c r="G60" t="s">
        <v>385</v>
      </c>
      <c r="H60">
        <v>0</v>
      </c>
    </row>
    <row r="61" spans="1:8">
      <c r="A61" t="s">
        <v>576</v>
      </c>
      <c r="B61">
        <v>1</v>
      </c>
      <c r="C61">
        <v>9</v>
      </c>
      <c r="D61" t="s">
        <v>597</v>
      </c>
      <c r="E61" s="2" t="s">
        <v>636</v>
      </c>
      <c r="F61" t="s">
        <v>431</v>
      </c>
      <c r="G61" t="s">
        <v>674</v>
      </c>
      <c r="H61">
        <v>9</v>
      </c>
    </row>
    <row r="62" spans="1:8">
      <c r="A62" t="s">
        <v>576</v>
      </c>
      <c r="B62">
        <v>1</v>
      </c>
      <c r="C62">
        <v>9</v>
      </c>
      <c r="D62" t="s">
        <v>597</v>
      </c>
      <c r="E62" s="2" t="s">
        <v>636</v>
      </c>
      <c r="F62" t="s">
        <v>431</v>
      </c>
      <c r="G62" t="s">
        <v>381</v>
      </c>
      <c r="H62">
        <v>139</v>
      </c>
    </row>
    <row r="63" spans="1:8">
      <c r="A63" t="s">
        <v>576</v>
      </c>
      <c r="B63">
        <v>1</v>
      </c>
      <c r="C63">
        <v>10</v>
      </c>
      <c r="D63" t="s">
        <v>598</v>
      </c>
      <c r="E63" s="2" t="s">
        <v>637</v>
      </c>
      <c r="F63" t="s">
        <v>527</v>
      </c>
      <c r="G63" t="s">
        <v>675</v>
      </c>
      <c r="H63">
        <v>14</v>
      </c>
    </row>
    <row r="64" spans="1:8">
      <c r="A64" t="s">
        <v>576</v>
      </c>
      <c r="B64">
        <v>1</v>
      </c>
      <c r="C64">
        <v>10</v>
      </c>
      <c r="D64" t="s">
        <v>598</v>
      </c>
      <c r="E64" s="2" t="s">
        <v>637</v>
      </c>
      <c r="F64" t="s">
        <v>527</v>
      </c>
      <c r="G64" t="s">
        <v>674</v>
      </c>
      <c r="H64">
        <v>4</v>
      </c>
    </row>
    <row r="65" spans="1:8">
      <c r="A65" t="s">
        <v>576</v>
      </c>
      <c r="B65">
        <v>1</v>
      </c>
      <c r="C65">
        <v>10</v>
      </c>
      <c r="D65" t="s">
        <v>598</v>
      </c>
      <c r="E65" s="2" t="s">
        <v>637</v>
      </c>
      <c r="F65" t="s">
        <v>539</v>
      </c>
      <c r="G65" t="s">
        <v>675</v>
      </c>
      <c r="H65">
        <v>224</v>
      </c>
    </row>
    <row r="66" spans="1:8">
      <c r="A66" t="s">
        <v>576</v>
      </c>
      <c r="B66">
        <v>1</v>
      </c>
      <c r="C66">
        <v>10</v>
      </c>
      <c r="D66" t="s">
        <v>598</v>
      </c>
      <c r="E66" s="2" t="s">
        <v>637</v>
      </c>
      <c r="F66" t="s">
        <v>539</v>
      </c>
      <c r="G66" t="s">
        <v>674</v>
      </c>
      <c r="H66">
        <v>1</v>
      </c>
    </row>
    <row r="67" spans="1:8">
      <c r="A67" t="s">
        <v>576</v>
      </c>
      <c r="B67">
        <v>1</v>
      </c>
      <c r="C67">
        <v>10</v>
      </c>
      <c r="D67" t="s">
        <v>598</v>
      </c>
      <c r="E67" s="2" t="s">
        <v>637</v>
      </c>
      <c r="F67" t="s">
        <v>551</v>
      </c>
      <c r="G67" t="s">
        <v>675</v>
      </c>
      <c r="H67">
        <v>87</v>
      </c>
    </row>
    <row r="68" spans="1:8">
      <c r="A68" t="s">
        <v>576</v>
      </c>
      <c r="B68">
        <v>1</v>
      </c>
      <c r="C68">
        <v>10</v>
      </c>
      <c r="D68" t="s">
        <v>598</v>
      </c>
      <c r="E68" s="2" t="s">
        <v>637</v>
      </c>
      <c r="F68" t="s">
        <v>455</v>
      </c>
      <c r="G68" t="s">
        <v>675</v>
      </c>
      <c r="H68">
        <v>2</v>
      </c>
    </row>
    <row r="69" spans="1:8">
      <c r="A69" t="s">
        <v>576</v>
      </c>
      <c r="B69">
        <v>1</v>
      </c>
      <c r="C69">
        <v>10</v>
      </c>
      <c r="D69" t="s">
        <v>598</v>
      </c>
      <c r="E69" s="2" t="s">
        <v>637</v>
      </c>
      <c r="F69" t="s">
        <v>455</v>
      </c>
      <c r="G69" t="s">
        <v>674</v>
      </c>
      <c r="H69">
        <v>1</v>
      </c>
    </row>
    <row r="70" spans="1:8">
      <c r="A70" t="s">
        <v>576</v>
      </c>
      <c r="B70">
        <v>1</v>
      </c>
      <c r="C70">
        <v>10</v>
      </c>
      <c r="D70" t="s">
        <v>598</v>
      </c>
      <c r="E70" s="2" t="s">
        <v>637</v>
      </c>
      <c r="F70" t="s">
        <v>431</v>
      </c>
      <c r="G70" t="s">
        <v>383</v>
      </c>
      <c r="H70">
        <v>2</v>
      </c>
    </row>
    <row r="71" spans="1:8">
      <c r="A71" t="s">
        <v>576</v>
      </c>
      <c r="B71">
        <v>1</v>
      </c>
      <c r="C71">
        <v>10</v>
      </c>
      <c r="D71" t="s">
        <v>598</v>
      </c>
      <c r="E71" s="2" t="s">
        <v>637</v>
      </c>
      <c r="F71" t="s">
        <v>431</v>
      </c>
      <c r="G71" t="s">
        <v>674</v>
      </c>
      <c r="H71">
        <v>6</v>
      </c>
    </row>
    <row r="72" spans="1:8">
      <c r="A72" t="s">
        <v>576</v>
      </c>
      <c r="B72">
        <v>1</v>
      </c>
      <c r="C72">
        <v>10</v>
      </c>
      <c r="D72" t="s">
        <v>598</v>
      </c>
      <c r="E72" s="2" t="s">
        <v>637</v>
      </c>
      <c r="F72" t="s">
        <v>431</v>
      </c>
      <c r="G72" t="s">
        <v>381</v>
      </c>
      <c r="H72">
        <v>188</v>
      </c>
    </row>
    <row r="73" spans="1:8">
      <c r="A73" t="s">
        <v>576</v>
      </c>
      <c r="B73">
        <v>2</v>
      </c>
      <c r="C73">
        <v>4</v>
      </c>
      <c r="D73" t="s">
        <v>601</v>
      </c>
      <c r="E73" s="2" t="s">
        <v>634</v>
      </c>
      <c r="F73" t="s">
        <v>491</v>
      </c>
      <c r="G73" t="s">
        <v>383</v>
      </c>
      <c r="H73">
        <v>2</v>
      </c>
    </row>
    <row r="74" spans="1:8">
      <c r="A74" t="s">
        <v>576</v>
      </c>
      <c r="B74">
        <v>2</v>
      </c>
      <c r="C74">
        <v>4</v>
      </c>
      <c r="D74" t="s">
        <v>601</v>
      </c>
      <c r="E74" s="2" t="s">
        <v>634</v>
      </c>
      <c r="F74" t="s">
        <v>491</v>
      </c>
      <c r="G74" t="s">
        <v>674</v>
      </c>
      <c r="H74">
        <v>3</v>
      </c>
    </row>
    <row r="75" spans="1:8">
      <c r="A75" t="s">
        <v>576</v>
      </c>
      <c r="B75">
        <v>2</v>
      </c>
      <c r="C75">
        <v>4</v>
      </c>
      <c r="D75" t="s">
        <v>601</v>
      </c>
      <c r="E75" s="2" t="s">
        <v>634</v>
      </c>
      <c r="F75" t="s">
        <v>491</v>
      </c>
      <c r="G75" t="s">
        <v>381</v>
      </c>
      <c r="H75">
        <v>3</v>
      </c>
    </row>
    <row r="76" spans="1:8">
      <c r="A76" t="s">
        <v>576</v>
      </c>
      <c r="B76">
        <v>2</v>
      </c>
      <c r="C76">
        <v>4</v>
      </c>
      <c r="D76" t="s">
        <v>601</v>
      </c>
      <c r="E76" s="2" t="s">
        <v>634</v>
      </c>
      <c r="F76" t="s">
        <v>527</v>
      </c>
      <c r="G76" t="s">
        <v>675</v>
      </c>
      <c r="H76">
        <v>40</v>
      </c>
    </row>
    <row r="77" spans="1:8">
      <c r="A77" t="s">
        <v>576</v>
      </c>
      <c r="B77">
        <v>2</v>
      </c>
      <c r="C77">
        <v>4</v>
      </c>
      <c r="D77" t="s">
        <v>601</v>
      </c>
      <c r="E77" s="2" t="s">
        <v>634</v>
      </c>
      <c r="F77" t="s">
        <v>527</v>
      </c>
      <c r="G77" t="s">
        <v>674</v>
      </c>
      <c r="H77">
        <v>51</v>
      </c>
    </row>
    <row r="78" spans="1:8">
      <c r="A78" t="s">
        <v>576</v>
      </c>
      <c r="B78">
        <v>2</v>
      </c>
      <c r="C78">
        <v>4</v>
      </c>
      <c r="D78" t="s">
        <v>601</v>
      </c>
      <c r="E78" s="2" t="s">
        <v>634</v>
      </c>
      <c r="F78" t="s">
        <v>527</v>
      </c>
      <c r="G78" t="s">
        <v>381</v>
      </c>
      <c r="H78">
        <v>4</v>
      </c>
    </row>
    <row r="79" spans="1:8">
      <c r="A79" t="s">
        <v>576</v>
      </c>
      <c r="B79">
        <v>2</v>
      </c>
      <c r="C79">
        <v>4</v>
      </c>
      <c r="D79" t="s">
        <v>601</v>
      </c>
      <c r="E79" s="2" t="s">
        <v>634</v>
      </c>
      <c r="F79" t="s">
        <v>539</v>
      </c>
      <c r="G79" t="s">
        <v>675</v>
      </c>
      <c r="H79">
        <v>337</v>
      </c>
    </row>
    <row r="80" spans="1:8">
      <c r="A80" t="s">
        <v>576</v>
      </c>
      <c r="B80">
        <v>2</v>
      </c>
      <c r="C80">
        <v>4</v>
      </c>
      <c r="D80" t="s">
        <v>601</v>
      </c>
      <c r="E80" s="2" t="s">
        <v>634</v>
      </c>
      <c r="F80" t="s">
        <v>539</v>
      </c>
      <c r="G80" t="s">
        <v>674</v>
      </c>
      <c r="H80">
        <v>28</v>
      </c>
    </row>
    <row r="81" spans="1:8">
      <c r="A81" t="s">
        <v>576</v>
      </c>
      <c r="B81">
        <v>2</v>
      </c>
      <c r="C81">
        <v>4</v>
      </c>
      <c r="D81" t="s">
        <v>601</v>
      </c>
      <c r="E81" s="2" t="s">
        <v>634</v>
      </c>
      <c r="F81" t="s">
        <v>539</v>
      </c>
      <c r="G81" t="s">
        <v>381</v>
      </c>
      <c r="H81">
        <v>7</v>
      </c>
    </row>
    <row r="82" spans="1:8">
      <c r="A82" t="s">
        <v>576</v>
      </c>
      <c r="B82">
        <v>2</v>
      </c>
      <c r="C82">
        <v>4</v>
      </c>
      <c r="D82" t="s">
        <v>601</v>
      </c>
      <c r="E82" s="2" t="s">
        <v>634</v>
      </c>
      <c r="F82" t="s">
        <v>503</v>
      </c>
      <c r="G82" t="s">
        <v>675</v>
      </c>
      <c r="H82">
        <v>13</v>
      </c>
    </row>
    <row r="83" spans="1:8">
      <c r="A83" t="s">
        <v>576</v>
      </c>
      <c r="B83">
        <v>2</v>
      </c>
      <c r="C83">
        <v>4</v>
      </c>
      <c r="D83" t="s">
        <v>601</v>
      </c>
      <c r="E83" s="2" t="s">
        <v>634</v>
      </c>
      <c r="F83" t="s">
        <v>503</v>
      </c>
      <c r="G83" t="s">
        <v>674</v>
      </c>
      <c r="H83">
        <v>19</v>
      </c>
    </row>
    <row r="84" spans="1:8">
      <c r="A84" t="s">
        <v>576</v>
      </c>
      <c r="B84">
        <v>2</v>
      </c>
      <c r="C84">
        <v>4</v>
      </c>
      <c r="D84" t="s">
        <v>601</v>
      </c>
      <c r="E84" s="2" t="s">
        <v>634</v>
      </c>
      <c r="F84" t="s">
        <v>419</v>
      </c>
      <c r="G84" t="s">
        <v>383</v>
      </c>
      <c r="H84">
        <v>40</v>
      </c>
    </row>
    <row r="85" spans="1:8">
      <c r="A85" t="s">
        <v>576</v>
      </c>
      <c r="B85">
        <v>2</v>
      </c>
      <c r="C85">
        <v>4</v>
      </c>
      <c r="D85" t="s">
        <v>601</v>
      </c>
      <c r="E85" s="2" t="s">
        <v>634</v>
      </c>
      <c r="F85" t="s">
        <v>419</v>
      </c>
      <c r="G85" t="s">
        <v>674</v>
      </c>
      <c r="H85">
        <v>84</v>
      </c>
    </row>
    <row r="86" spans="1:8">
      <c r="A86" t="s">
        <v>576</v>
      </c>
      <c r="B86">
        <v>2</v>
      </c>
      <c r="C86">
        <v>4</v>
      </c>
      <c r="D86" t="s">
        <v>601</v>
      </c>
      <c r="E86" s="2" t="s">
        <v>634</v>
      </c>
      <c r="F86" t="s">
        <v>419</v>
      </c>
      <c r="G86" t="s">
        <v>381</v>
      </c>
      <c r="H86">
        <v>20</v>
      </c>
    </row>
    <row r="87" spans="1:8">
      <c r="A87" t="s">
        <v>576</v>
      </c>
      <c r="B87">
        <v>2</v>
      </c>
      <c r="C87">
        <v>4</v>
      </c>
      <c r="D87" t="s">
        <v>601</v>
      </c>
      <c r="E87" s="2" t="s">
        <v>634</v>
      </c>
      <c r="F87" t="s">
        <v>443</v>
      </c>
      <c r="G87" t="s">
        <v>383</v>
      </c>
      <c r="H87">
        <v>13</v>
      </c>
    </row>
    <row r="88" spans="1:8">
      <c r="A88" t="s">
        <v>576</v>
      </c>
      <c r="B88">
        <v>2</v>
      </c>
      <c r="C88">
        <v>4</v>
      </c>
      <c r="D88" t="s">
        <v>601</v>
      </c>
      <c r="E88" s="2" t="s">
        <v>634</v>
      </c>
      <c r="F88" t="s">
        <v>443</v>
      </c>
      <c r="G88" t="s">
        <v>381</v>
      </c>
      <c r="H88">
        <v>1</v>
      </c>
    </row>
    <row r="89" spans="1:8">
      <c r="A89" t="s">
        <v>576</v>
      </c>
      <c r="B89">
        <v>2</v>
      </c>
      <c r="C89">
        <v>4</v>
      </c>
      <c r="D89" t="s">
        <v>601</v>
      </c>
      <c r="E89" s="2" t="s">
        <v>634</v>
      </c>
      <c r="F89" t="s">
        <v>563</v>
      </c>
      <c r="G89" t="s">
        <v>674</v>
      </c>
      <c r="H89">
        <v>1</v>
      </c>
    </row>
    <row r="90" spans="1:8">
      <c r="A90" t="s">
        <v>576</v>
      </c>
      <c r="B90">
        <v>2</v>
      </c>
      <c r="C90">
        <v>4</v>
      </c>
      <c r="D90" t="s">
        <v>601</v>
      </c>
      <c r="E90" t="s">
        <v>634</v>
      </c>
      <c r="F90" t="s">
        <v>563</v>
      </c>
      <c r="G90" t="s">
        <v>381</v>
      </c>
      <c r="H90">
        <v>1</v>
      </c>
    </row>
    <row r="91" spans="1:8">
      <c r="A91" t="s">
        <v>576</v>
      </c>
      <c r="B91">
        <v>2</v>
      </c>
      <c r="C91">
        <v>4</v>
      </c>
      <c r="D91" t="s">
        <v>601</v>
      </c>
      <c r="E91" t="s">
        <v>634</v>
      </c>
      <c r="F91" t="s">
        <v>551</v>
      </c>
      <c r="G91" t="s">
        <v>675</v>
      </c>
      <c r="H91">
        <v>278</v>
      </c>
    </row>
    <row r="92" spans="1:8">
      <c r="A92" t="s">
        <v>576</v>
      </c>
      <c r="B92">
        <v>2</v>
      </c>
      <c r="C92">
        <v>4</v>
      </c>
      <c r="D92" t="s">
        <v>601</v>
      </c>
      <c r="E92" t="s">
        <v>634</v>
      </c>
      <c r="F92" t="s">
        <v>551</v>
      </c>
      <c r="G92" t="s">
        <v>674</v>
      </c>
      <c r="H92">
        <v>208</v>
      </c>
    </row>
    <row r="93" spans="1:8">
      <c r="A93" t="s">
        <v>576</v>
      </c>
      <c r="B93">
        <v>2</v>
      </c>
      <c r="C93">
        <v>4</v>
      </c>
      <c r="D93" t="s">
        <v>601</v>
      </c>
      <c r="E93" t="s">
        <v>634</v>
      </c>
      <c r="F93" t="s">
        <v>551</v>
      </c>
      <c r="G93" t="s">
        <v>381</v>
      </c>
      <c r="H93">
        <v>54</v>
      </c>
    </row>
    <row r="94" spans="1:8">
      <c r="A94" t="s">
        <v>576</v>
      </c>
      <c r="B94">
        <v>2</v>
      </c>
      <c r="C94">
        <v>4</v>
      </c>
      <c r="D94" t="s">
        <v>601</v>
      </c>
      <c r="E94" t="s">
        <v>634</v>
      </c>
      <c r="F94" t="s">
        <v>407</v>
      </c>
      <c r="G94" t="s">
        <v>383</v>
      </c>
      <c r="H94">
        <v>10</v>
      </c>
    </row>
    <row r="95" spans="1:8">
      <c r="A95" t="s">
        <v>576</v>
      </c>
      <c r="B95">
        <v>2</v>
      </c>
      <c r="C95">
        <v>4</v>
      </c>
      <c r="D95" t="s">
        <v>601</v>
      </c>
      <c r="E95" t="s">
        <v>634</v>
      </c>
      <c r="F95" t="s">
        <v>395</v>
      </c>
      <c r="G95" t="s">
        <v>383</v>
      </c>
      <c r="H95">
        <v>8</v>
      </c>
    </row>
    <row r="96" spans="1:8">
      <c r="A96" t="s">
        <v>576</v>
      </c>
      <c r="B96">
        <v>2</v>
      </c>
      <c r="C96">
        <v>4</v>
      </c>
      <c r="D96" t="s">
        <v>601</v>
      </c>
      <c r="E96" t="s">
        <v>634</v>
      </c>
      <c r="F96" t="s">
        <v>395</v>
      </c>
      <c r="G96" t="s">
        <v>385</v>
      </c>
      <c r="H96">
        <v>2</v>
      </c>
    </row>
    <row r="97" spans="1:8">
      <c r="A97" t="s">
        <v>576</v>
      </c>
      <c r="B97">
        <v>2</v>
      </c>
      <c r="C97">
        <v>4</v>
      </c>
      <c r="D97" t="s">
        <v>601</v>
      </c>
      <c r="E97" t="s">
        <v>634</v>
      </c>
      <c r="F97" t="s">
        <v>395</v>
      </c>
      <c r="G97" t="s">
        <v>381</v>
      </c>
      <c r="H97">
        <v>31</v>
      </c>
    </row>
    <row r="98" spans="1:8">
      <c r="A98" t="s">
        <v>576</v>
      </c>
      <c r="B98">
        <v>2</v>
      </c>
      <c r="C98">
        <v>4</v>
      </c>
      <c r="D98" t="s">
        <v>601</v>
      </c>
      <c r="E98" t="s">
        <v>634</v>
      </c>
      <c r="F98" t="s">
        <v>479</v>
      </c>
      <c r="G98" t="s">
        <v>675</v>
      </c>
      <c r="H98">
        <v>1</v>
      </c>
    </row>
    <row r="99" spans="1:8">
      <c r="A99" t="s">
        <v>576</v>
      </c>
      <c r="B99">
        <v>2</v>
      </c>
      <c r="C99">
        <v>4</v>
      </c>
      <c r="D99" t="s">
        <v>601</v>
      </c>
      <c r="E99" t="s">
        <v>634</v>
      </c>
      <c r="F99" t="s">
        <v>479</v>
      </c>
      <c r="G99" t="s">
        <v>674</v>
      </c>
      <c r="H99">
        <v>2</v>
      </c>
    </row>
    <row r="100" spans="1:8">
      <c r="A100" t="s">
        <v>576</v>
      </c>
      <c r="B100">
        <v>2</v>
      </c>
      <c r="C100">
        <v>4</v>
      </c>
      <c r="D100" t="s">
        <v>601</v>
      </c>
      <c r="E100" t="s">
        <v>634</v>
      </c>
      <c r="F100" t="s">
        <v>479</v>
      </c>
      <c r="G100" t="s">
        <v>381</v>
      </c>
      <c r="H100">
        <v>6</v>
      </c>
    </row>
    <row r="101" spans="1:8">
      <c r="A101" t="s">
        <v>576</v>
      </c>
      <c r="B101">
        <v>2</v>
      </c>
      <c r="C101">
        <v>4</v>
      </c>
      <c r="D101" t="s">
        <v>601</v>
      </c>
      <c r="E101" t="s">
        <v>634</v>
      </c>
      <c r="F101" t="s">
        <v>372</v>
      </c>
      <c r="G101" t="s">
        <v>674</v>
      </c>
      <c r="H101">
        <v>6</v>
      </c>
    </row>
    <row r="102" spans="1:8">
      <c r="A102" t="s">
        <v>576</v>
      </c>
      <c r="B102">
        <v>2</v>
      </c>
      <c r="C102">
        <v>4</v>
      </c>
      <c r="D102" t="s">
        <v>601</v>
      </c>
      <c r="E102" t="s">
        <v>634</v>
      </c>
      <c r="F102" t="s">
        <v>372</v>
      </c>
      <c r="G102" t="s">
        <v>381</v>
      </c>
      <c r="H102">
        <v>16</v>
      </c>
    </row>
    <row r="103" spans="1:8">
      <c r="A103" t="s">
        <v>576</v>
      </c>
      <c r="B103">
        <v>2</v>
      </c>
      <c r="C103">
        <v>4</v>
      </c>
      <c r="D103" t="s">
        <v>601</v>
      </c>
      <c r="E103" t="s">
        <v>634</v>
      </c>
      <c r="F103" t="s">
        <v>455</v>
      </c>
      <c r="G103" t="s">
        <v>675</v>
      </c>
      <c r="H103">
        <v>2</v>
      </c>
    </row>
    <row r="104" spans="1:8">
      <c r="A104" t="s">
        <v>576</v>
      </c>
      <c r="B104">
        <v>2</v>
      </c>
      <c r="C104">
        <v>4</v>
      </c>
      <c r="D104" t="s">
        <v>601</v>
      </c>
      <c r="E104" t="s">
        <v>634</v>
      </c>
      <c r="F104" t="s">
        <v>455</v>
      </c>
      <c r="G104" t="s">
        <v>385</v>
      </c>
      <c r="H104">
        <v>26</v>
      </c>
    </row>
    <row r="105" spans="1:8">
      <c r="A105" t="s">
        <v>576</v>
      </c>
      <c r="B105">
        <v>2</v>
      </c>
      <c r="C105">
        <v>4</v>
      </c>
      <c r="D105" t="s">
        <v>601</v>
      </c>
      <c r="E105" t="s">
        <v>634</v>
      </c>
      <c r="F105" t="s">
        <v>455</v>
      </c>
      <c r="G105" t="s">
        <v>674</v>
      </c>
      <c r="H105">
        <v>6</v>
      </c>
    </row>
    <row r="106" spans="1:8">
      <c r="A106" t="s">
        <v>576</v>
      </c>
      <c r="B106">
        <v>2</v>
      </c>
      <c r="C106">
        <v>4</v>
      </c>
      <c r="D106" t="s">
        <v>601</v>
      </c>
      <c r="E106" t="s">
        <v>634</v>
      </c>
      <c r="F106" t="s">
        <v>455</v>
      </c>
      <c r="G106" t="s">
        <v>381</v>
      </c>
      <c r="H106">
        <v>7</v>
      </c>
    </row>
    <row r="107" spans="1:8">
      <c r="A107" t="s">
        <v>576</v>
      </c>
      <c r="B107">
        <v>2</v>
      </c>
      <c r="C107">
        <v>4</v>
      </c>
      <c r="D107" t="s">
        <v>601</v>
      </c>
      <c r="E107" t="s">
        <v>634</v>
      </c>
      <c r="F107" t="s">
        <v>467</v>
      </c>
      <c r="G107" t="s">
        <v>675</v>
      </c>
      <c r="H107">
        <v>1</v>
      </c>
    </row>
    <row r="108" spans="1:8">
      <c r="A108" t="s">
        <v>576</v>
      </c>
      <c r="B108">
        <v>2</v>
      </c>
      <c r="C108">
        <v>4</v>
      </c>
      <c r="D108" t="s">
        <v>601</v>
      </c>
      <c r="E108" t="s">
        <v>634</v>
      </c>
      <c r="F108" t="s">
        <v>467</v>
      </c>
      <c r="G108" t="s">
        <v>385</v>
      </c>
      <c r="H108">
        <v>35</v>
      </c>
    </row>
    <row r="109" spans="1:8">
      <c r="A109" t="s">
        <v>576</v>
      </c>
      <c r="B109">
        <v>2</v>
      </c>
      <c r="C109">
        <v>4</v>
      </c>
      <c r="D109" t="s">
        <v>601</v>
      </c>
      <c r="E109" t="s">
        <v>634</v>
      </c>
      <c r="F109" t="s">
        <v>467</v>
      </c>
      <c r="G109" t="s">
        <v>674</v>
      </c>
      <c r="H109">
        <v>1</v>
      </c>
    </row>
    <row r="110" spans="1:8">
      <c r="A110" t="s">
        <v>576</v>
      </c>
      <c r="B110">
        <v>2</v>
      </c>
      <c r="C110">
        <v>4</v>
      </c>
      <c r="D110" t="s">
        <v>601</v>
      </c>
      <c r="E110" t="s">
        <v>634</v>
      </c>
      <c r="F110" t="s">
        <v>467</v>
      </c>
      <c r="G110" t="s">
        <v>381</v>
      </c>
      <c r="H110">
        <v>4</v>
      </c>
    </row>
    <row r="111" spans="1:8">
      <c r="A111" t="s">
        <v>576</v>
      </c>
      <c r="B111">
        <v>2</v>
      </c>
      <c r="C111">
        <v>4</v>
      </c>
      <c r="D111" t="s">
        <v>601</v>
      </c>
      <c r="E111" t="s">
        <v>634</v>
      </c>
      <c r="F111" t="s">
        <v>515</v>
      </c>
      <c r="G111" t="s">
        <v>675</v>
      </c>
      <c r="H111">
        <v>42</v>
      </c>
    </row>
    <row r="112" spans="1:8">
      <c r="A112" t="s">
        <v>576</v>
      </c>
      <c r="B112">
        <v>2</v>
      </c>
      <c r="C112">
        <v>4</v>
      </c>
      <c r="D112" t="s">
        <v>601</v>
      </c>
      <c r="E112" t="s">
        <v>634</v>
      </c>
      <c r="F112" t="s">
        <v>515</v>
      </c>
      <c r="G112" t="s">
        <v>674</v>
      </c>
      <c r="H112">
        <v>152</v>
      </c>
    </row>
    <row r="113" spans="1:8">
      <c r="A113" t="s">
        <v>576</v>
      </c>
      <c r="B113">
        <v>2</v>
      </c>
      <c r="C113">
        <v>4</v>
      </c>
      <c r="D113" t="s">
        <v>601</v>
      </c>
      <c r="E113" t="s">
        <v>634</v>
      </c>
      <c r="F113" t="s">
        <v>431</v>
      </c>
      <c r="G113" t="s">
        <v>675</v>
      </c>
      <c r="H113">
        <v>3</v>
      </c>
    </row>
    <row r="114" spans="1:8">
      <c r="A114" t="s">
        <v>576</v>
      </c>
      <c r="B114">
        <v>2</v>
      </c>
      <c r="C114">
        <v>4</v>
      </c>
      <c r="D114" t="s">
        <v>601</v>
      </c>
      <c r="E114" t="s">
        <v>634</v>
      </c>
      <c r="F114" t="s">
        <v>431</v>
      </c>
      <c r="G114" t="s">
        <v>383</v>
      </c>
      <c r="H114">
        <v>389</v>
      </c>
    </row>
    <row r="115" spans="1:8">
      <c r="A115" t="s">
        <v>576</v>
      </c>
      <c r="B115">
        <v>2</v>
      </c>
      <c r="C115">
        <v>4</v>
      </c>
      <c r="D115" t="s">
        <v>601</v>
      </c>
      <c r="E115" t="s">
        <v>634</v>
      </c>
      <c r="F115" t="s">
        <v>431</v>
      </c>
      <c r="G115" t="s">
        <v>385</v>
      </c>
      <c r="H115">
        <v>1</v>
      </c>
    </row>
    <row r="116" spans="1:8">
      <c r="A116" t="s">
        <v>576</v>
      </c>
      <c r="B116">
        <v>2</v>
      </c>
      <c r="C116">
        <v>4</v>
      </c>
      <c r="D116" t="s">
        <v>601</v>
      </c>
      <c r="E116" t="s">
        <v>634</v>
      </c>
      <c r="F116" t="s">
        <v>431</v>
      </c>
      <c r="G116" t="s">
        <v>674</v>
      </c>
      <c r="H116">
        <v>215</v>
      </c>
    </row>
    <row r="117" spans="1:8">
      <c r="A117" t="s">
        <v>576</v>
      </c>
      <c r="B117">
        <v>2</v>
      </c>
      <c r="C117">
        <v>4</v>
      </c>
      <c r="D117" t="s">
        <v>601</v>
      </c>
      <c r="E117" t="s">
        <v>634</v>
      </c>
      <c r="F117" t="s">
        <v>431</v>
      </c>
      <c r="G117" t="s">
        <v>381</v>
      </c>
      <c r="H117">
        <v>2640</v>
      </c>
    </row>
    <row r="118" spans="1:8">
      <c r="A118" t="s">
        <v>576</v>
      </c>
      <c r="B118">
        <v>2</v>
      </c>
      <c r="C118">
        <v>5</v>
      </c>
      <c r="D118" t="s">
        <v>600</v>
      </c>
      <c r="E118" t="s">
        <v>639</v>
      </c>
      <c r="F118" t="s">
        <v>491</v>
      </c>
      <c r="G118" t="s">
        <v>674</v>
      </c>
      <c r="H118">
        <v>3</v>
      </c>
    </row>
    <row r="119" spans="1:8">
      <c r="A119" t="s">
        <v>576</v>
      </c>
      <c r="B119">
        <v>2</v>
      </c>
      <c r="C119">
        <v>5</v>
      </c>
      <c r="D119" t="s">
        <v>600</v>
      </c>
      <c r="E119" t="s">
        <v>639</v>
      </c>
      <c r="F119" t="s">
        <v>527</v>
      </c>
      <c r="G119" t="s">
        <v>675</v>
      </c>
      <c r="H119">
        <v>217</v>
      </c>
    </row>
    <row r="120" spans="1:8">
      <c r="A120" t="s">
        <v>576</v>
      </c>
      <c r="B120">
        <v>2</v>
      </c>
      <c r="C120">
        <v>5</v>
      </c>
      <c r="D120" t="s">
        <v>600</v>
      </c>
      <c r="E120" t="s">
        <v>639</v>
      </c>
      <c r="F120" t="s">
        <v>527</v>
      </c>
      <c r="G120" t="s">
        <v>674</v>
      </c>
      <c r="H120">
        <v>77</v>
      </c>
    </row>
    <row r="121" spans="1:8">
      <c r="A121" t="s">
        <v>576</v>
      </c>
      <c r="B121">
        <v>2</v>
      </c>
      <c r="C121">
        <v>5</v>
      </c>
      <c r="D121" t="s">
        <v>600</v>
      </c>
      <c r="E121" t="s">
        <v>639</v>
      </c>
      <c r="F121" t="s">
        <v>527</v>
      </c>
      <c r="G121" t="s">
        <v>381</v>
      </c>
      <c r="H121">
        <v>3</v>
      </c>
    </row>
    <row r="122" spans="1:8">
      <c r="A122" t="s">
        <v>576</v>
      </c>
      <c r="B122">
        <v>2</v>
      </c>
      <c r="C122">
        <v>5</v>
      </c>
      <c r="D122" t="s">
        <v>600</v>
      </c>
      <c r="E122" t="s">
        <v>639</v>
      </c>
      <c r="F122" t="s">
        <v>539</v>
      </c>
      <c r="G122">
        <v>0</v>
      </c>
      <c r="H122">
        <v>3</v>
      </c>
    </row>
    <row r="123" spans="1:8">
      <c r="A123" t="s">
        <v>576</v>
      </c>
      <c r="B123">
        <v>2</v>
      </c>
      <c r="C123">
        <v>5</v>
      </c>
      <c r="D123" t="s">
        <v>600</v>
      </c>
      <c r="E123" t="s">
        <v>639</v>
      </c>
      <c r="F123" t="s">
        <v>539</v>
      </c>
      <c r="G123" t="s">
        <v>675</v>
      </c>
      <c r="H123">
        <v>812</v>
      </c>
    </row>
    <row r="124" spans="1:8">
      <c r="A124" t="s">
        <v>576</v>
      </c>
      <c r="B124">
        <v>2</v>
      </c>
      <c r="C124">
        <v>5</v>
      </c>
      <c r="D124" t="s">
        <v>600</v>
      </c>
      <c r="E124" t="s">
        <v>639</v>
      </c>
      <c r="F124" t="s">
        <v>539</v>
      </c>
      <c r="G124" t="s">
        <v>674</v>
      </c>
      <c r="H124">
        <v>8</v>
      </c>
    </row>
    <row r="125" spans="1:8">
      <c r="A125" t="s">
        <v>576</v>
      </c>
      <c r="B125">
        <v>2</v>
      </c>
      <c r="C125">
        <v>5</v>
      </c>
      <c r="D125" t="s">
        <v>600</v>
      </c>
      <c r="E125" t="s">
        <v>639</v>
      </c>
      <c r="F125" t="s">
        <v>503</v>
      </c>
      <c r="G125" t="s">
        <v>675</v>
      </c>
      <c r="H125">
        <v>4</v>
      </c>
    </row>
    <row r="126" spans="1:8">
      <c r="A126" t="s">
        <v>576</v>
      </c>
      <c r="B126">
        <v>2</v>
      </c>
      <c r="C126">
        <v>5</v>
      </c>
      <c r="D126" t="s">
        <v>600</v>
      </c>
      <c r="E126" t="s">
        <v>639</v>
      </c>
      <c r="F126" t="s">
        <v>503</v>
      </c>
      <c r="G126" t="s">
        <v>674</v>
      </c>
      <c r="H126">
        <v>7</v>
      </c>
    </row>
    <row r="127" spans="1:8">
      <c r="A127" t="s">
        <v>576</v>
      </c>
      <c r="B127">
        <v>2</v>
      </c>
      <c r="C127">
        <v>5</v>
      </c>
      <c r="D127" t="s">
        <v>600</v>
      </c>
      <c r="E127" t="s">
        <v>639</v>
      </c>
      <c r="F127" t="s">
        <v>419</v>
      </c>
      <c r="G127" t="s">
        <v>674</v>
      </c>
      <c r="H127">
        <v>49</v>
      </c>
    </row>
    <row r="128" spans="1:8">
      <c r="A128" t="s">
        <v>576</v>
      </c>
      <c r="B128">
        <v>2</v>
      </c>
      <c r="C128">
        <v>5</v>
      </c>
      <c r="D128" t="s">
        <v>600</v>
      </c>
      <c r="E128" t="s">
        <v>639</v>
      </c>
      <c r="F128" t="s">
        <v>551</v>
      </c>
      <c r="G128" t="s">
        <v>675</v>
      </c>
      <c r="H128">
        <v>694</v>
      </c>
    </row>
    <row r="129" spans="1:8">
      <c r="A129" t="s">
        <v>576</v>
      </c>
      <c r="B129">
        <v>2</v>
      </c>
      <c r="C129">
        <v>5</v>
      </c>
      <c r="D129" t="s">
        <v>600</v>
      </c>
      <c r="E129" t="s">
        <v>639</v>
      </c>
      <c r="F129" t="s">
        <v>551</v>
      </c>
      <c r="G129" t="s">
        <v>674</v>
      </c>
      <c r="H129">
        <v>95</v>
      </c>
    </row>
    <row r="130" spans="1:8">
      <c r="A130" t="s">
        <v>576</v>
      </c>
      <c r="B130">
        <v>2</v>
      </c>
      <c r="C130">
        <v>5</v>
      </c>
      <c r="D130" t="s">
        <v>600</v>
      </c>
      <c r="E130" t="s">
        <v>639</v>
      </c>
      <c r="F130" t="s">
        <v>551</v>
      </c>
      <c r="G130" t="s">
        <v>381</v>
      </c>
      <c r="H130">
        <v>1</v>
      </c>
    </row>
    <row r="131" spans="1:8">
      <c r="A131" t="s">
        <v>576</v>
      </c>
      <c r="B131">
        <v>2</v>
      </c>
      <c r="C131">
        <v>5</v>
      </c>
      <c r="D131" t="s">
        <v>600</v>
      </c>
      <c r="E131" t="s">
        <v>639</v>
      </c>
      <c r="F131" t="s">
        <v>395</v>
      </c>
      <c r="G131" t="s">
        <v>381</v>
      </c>
      <c r="H131">
        <v>1</v>
      </c>
    </row>
    <row r="132" spans="1:8">
      <c r="A132" t="s">
        <v>576</v>
      </c>
      <c r="B132">
        <v>2</v>
      </c>
      <c r="C132">
        <v>5</v>
      </c>
      <c r="D132" t="s">
        <v>600</v>
      </c>
      <c r="E132" t="s">
        <v>639</v>
      </c>
      <c r="F132" t="s">
        <v>648</v>
      </c>
      <c r="G132" t="s">
        <v>648</v>
      </c>
      <c r="H132">
        <v>1</v>
      </c>
    </row>
    <row r="133" spans="1:8">
      <c r="A133" t="s">
        <v>576</v>
      </c>
      <c r="B133">
        <v>2</v>
      </c>
      <c r="C133">
        <v>5</v>
      </c>
      <c r="D133" t="s">
        <v>600</v>
      </c>
      <c r="E133" t="s">
        <v>639</v>
      </c>
      <c r="F133" t="s">
        <v>479</v>
      </c>
      <c r="G133" t="s">
        <v>675</v>
      </c>
      <c r="H133">
        <v>1</v>
      </c>
    </row>
    <row r="134" spans="1:8">
      <c r="A134" t="s">
        <v>576</v>
      </c>
      <c r="B134">
        <v>2</v>
      </c>
      <c r="C134">
        <v>5</v>
      </c>
      <c r="D134" t="s">
        <v>600</v>
      </c>
      <c r="E134" t="s">
        <v>639</v>
      </c>
      <c r="F134" t="s">
        <v>479</v>
      </c>
      <c r="G134" t="s">
        <v>381</v>
      </c>
      <c r="H134">
        <v>1</v>
      </c>
    </row>
    <row r="135" spans="1:8">
      <c r="A135" t="s">
        <v>576</v>
      </c>
      <c r="B135">
        <v>2</v>
      </c>
      <c r="C135">
        <v>5</v>
      </c>
      <c r="D135" t="s">
        <v>600</v>
      </c>
      <c r="E135" t="s">
        <v>639</v>
      </c>
      <c r="F135" t="s">
        <v>372</v>
      </c>
      <c r="G135" t="s">
        <v>674</v>
      </c>
      <c r="H135">
        <v>7</v>
      </c>
    </row>
    <row r="136" spans="1:8">
      <c r="A136" t="s">
        <v>576</v>
      </c>
      <c r="B136">
        <v>2</v>
      </c>
      <c r="C136">
        <v>5</v>
      </c>
      <c r="D136" t="s">
        <v>600</v>
      </c>
      <c r="E136" t="s">
        <v>639</v>
      </c>
      <c r="F136" t="s">
        <v>372</v>
      </c>
      <c r="G136" t="s">
        <v>381</v>
      </c>
      <c r="H136">
        <v>15</v>
      </c>
    </row>
    <row r="137" spans="1:8">
      <c r="A137" t="s">
        <v>576</v>
      </c>
      <c r="B137">
        <v>2</v>
      </c>
      <c r="C137">
        <v>5</v>
      </c>
      <c r="D137" t="s">
        <v>600</v>
      </c>
      <c r="E137" t="s">
        <v>639</v>
      </c>
      <c r="F137" t="s">
        <v>455</v>
      </c>
      <c r="G137" t="s">
        <v>675</v>
      </c>
      <c r="H137">
        <v>4</v>
      </c>
    </row>
    <row r="138" spans="1:8">
      <c r="A138" t="s">
        <v>576</v>
      </c>
      <c r="B138">
        <v>2</v>
      </c>
      <c r="C138">
        <v>5</v>
      </c>
      <c r="D138" t="s">
        <v>600</v>
      </c>
      <c r="E138" t="s">
        <v>639</v>
      </c>
      <c r="F138" t="s">
        <v>455</v>
      </c>
      <c r="G138" t="s">
        <v>674</v>
      </c>
      <c r="H138">
        <v>6</v>
      </c>
    </row>
    <row r="139" spans="1:8">
      <c r="A139" t="s">
        <v>576</v>
      </c>
      <c r="B139">
        <v>2</v>
      </c>
      <c r="C139">
        <v>5</v>
      </c>
      <c r="D139" t="s">
        <v>600</v>
      </c>
      <c r="E139" t="s">
        <v>639</v>
      </c>
      <c r="F139" t="s">
        <v>455</v>
      </c>
      <c r="G139" t="s">
        <v>381</v>
      </c>
      <c r="H139">
        <v>2</v>
      </c>
    </row>
    <row r="140" spans="1:8">
      <c r="A140" t="s">
        <v>576</v>
      </c>
      <c r="B140">
        <v>2</v>
      </c>
      <c r="C140">
        <v>5</v>
      </c>
      <c r="D140" t="s">
        <v>600</v>
      </c>
      <c r="E140" t="s">
        <v>639</v>
      </c>
      <c r="F140" t="s">
        <v>467</v>
      </c>
      <c r="G140" t="s">
        <v>675</v>
      </c>
      <c r="H140">
        <v>3</v>
      </c>
    </row>
    <row r="141" spans="1:8">
      <c r="A141" t="s">
        <v>576</v>
      </c>
      <c r="B141">
        <v>2</v>
      </c>
      <c r="C141">
        <v>5</v>
      </c>
      <c r="D141" t="s">
        <v>600</v>
      </c>
      <c r="E141" t="s">
        <v>639</v>
      </c>
      <c r="F141" t="s">
        <v>515</v>
      </c>
      <c r="G141" t="s">
        <v>675</v>
      </c>
      <c r="H141">
        <v>15</v>
      </c>
    </row>
    <row r="142" spans="1:8">
      <c r="A142" t="s">
        <v>576</v>
      </c>
      <c r="B142">
        <v>2</v>
      </c>
      <c r="C142">
        <v>5</v>
      </c>
      <c r="D142" t="s">
        <v>600</v>
      </c>
      <c r="E142" t="s">
        <v>639</v>
      </c>
      <c r="F142" t="s">
        <v>515</v>
      </c>
      <c r="G142" t="s">
        <v>674</v>
      </c>
      <c r="H142">
        <v>86</v>
      </c>
    </row>
    <row r="143" spans="1:8">
      <c r="A143" t="s">
        <v>576</v>
      </c>
      <c r="B143">
        <v>2</v>
      </c>
      <c r="C143">
        <v>5</v>
      </c>
      <c r="D143" t="s">
        <v>600</v>
      </c>
      <c r="E143" t="s">
        <v>639</v>
      </c>
      <c r="F143" t="s">
        <v>431</v>
      </c>
      <c r="G143" t="s">
        <v>675</v>
      </c>
      <c r="H143">
        <v>95</v>
      </c>
    </row>
    <row r="144" spans="1:8">
      <c r="A144" t="s">
        <v>576</v>
      </c>
      <c r="B144">
        <v>2</v>
      </c>
      <c r="C144">
        <v>5</v>
      </c>
      <c r="D144" t="s">
        <v>600</v>
      </c>
      <c r="E144" t="s">
        <v>639</v>
      </c>
      <c r="F144" t="s">
        <v>431</v>
      </c>
      <c r="G144" t="s">
        <v>383</v>
      </c>
      <c r="H144">
        <v>12</v>
      </c>
    </row>
    <row r="145" spans="1:8">
      <c r="A145" t="s">
        <v>576</v>
      </c>
      <c r="B145">
        <v>2</v>
      </c>
      <c r="C145">
        <v>5</v>
      </c>
      <c r="D145" t="s">
        <v>600</v>
      </c>
      <c r="E145" t="s">
        <v>639</v>
      </c>
      <c r="F145" t="s">
        <v>431</v>
      </c>
      <c r="G145" t="s">
        <v>674</v>
      </c>
      <c r="H145">
        <v>102</v>
      </c>
    </row>
    <row r="146" spans="1:8">
      <c r="A146" t="s">
        <v>576</v>
      </c>
      <c r="B146">
        <v>2</v>
      </c>
      <c r="C146">
        <v>5</v>
      </c>
      <c r="D146" t="s">
        <v>600</v>
      </c>
      <c r="E146" t="s">
        <v>639</v>
      </c>
      <c r="F146" t="s">
        <v>431</v>
      </c>
      <c r="G146" t="s">
        <v>381</v>
      </c>
      <c r="H146">
        <v>439</v>
      </c>
    </row>
    <row r="147" spans="1:8">
      <c r="A147" t="s">
        <v>576</v>
      </c>
      <c r="B147">
        <v>2</v>
      </c>
      <c r="C147">
        <v>6</v>
      </c>
      <c r="D147" t="s">
        <v>599</v>
      </c>
      <c r="E147" t="s">
        <v>638</v>
      </c>
      <c r="F147" t="s">
        <v>491</v>
      </c>
      <c r="G147" t="s">
        <v>675</v>
      </c>
      <c r="H147">
        <v>1</v>
      </c>
    </row>
    <row r="148" spans="1:8">
      <c r="A148" t="s">
        <v>576</v>
      </c>
      <c r="B148">
        <v>2</v>
      </c>
      <c r="C148">
        <v>6</v>
      </c>
      <c r="D148" t="s">
        <v>599</v>
      </c>
      <c r="E148" t="s">
        <v>638</v>
      </c>
      <c r="F148" t="s">
        <v>491</v>
      </c>
      <c r="G148" t="s">
        <v>385</v>
      </c>
      <c r="H148">
        <v>1</v>
      </c>
    </row>
    <row r="149" spans="1:8">
      <c r="A149" t="s">
        <v>576</v>
      </c>
      <c r="B149">
        <v>2</v>
      </c>
      <c r="C149">
        <v>6</v>
      </c>
      <c r="D149" t="s">
        <v>599</v>
      </c>
      <c r="E149" t="s">
        <v>638</v>
      </c>
      <c r="F149" t="s">
        <v>527</v>
      </c>
      <c r="G149" t="s">
        <v>675</v>
      </c>
      <c r="H149">
        <v>103</v>
      </c>
    </row>
    <row r="150" spans="1:8">
      <c r="A150" t="s">
        <v>576</v>
      </c>
      <c r="B150">
        <v>2</v>
      </c>
      <c r="C150">
        <v>6</v>
      </c>
      <c r="D150" t="s">
        <v>599</v>
      </c>
      <c r="E150" t="s">
        <v>638</v>
      </c>
      <c r="F150" t="s">
        <v>527</v>
      </c>
      <c r="G150" t="s">
        <v>674</v>
      </c>
      <c r="H150">
        <v>61</v>
      </c>
    </row>
    <row r="151" spans="1:8">
      <c r="A151" t="s">
        <v>576</v>
      </c>
      <c r="B151">
        <v>2</v>
      </c>
      <c r="C151">
        <v>6</v>
      </c>
      <c r="D151" t="s">
        <v>599</v>
      </c>
      <c r="E151" t="s">
        <v>638</v>
      </c>
      <c r="F151" t="s">
        <v>539</v>
      </c>
      <c r="G151" t="s">
        <v>675</v>
      </c>
      <c r="H151">
        <v>237</v>
      </c>
    </row>
    <row r="152" spans="1:8">
      <c r="A152" t="s">
        <v>576</v>
      </c>
      <c r="B152">
        <v>2</v>
      </c>
      <c r="C152">
        <v>6</v>
      </c>
      <c r="D152" t="s">
        <v>599</v>
      </c>
      <c r="E152" t="s">
        <v>638</v>
      </c>
      <c r="F152" t="s">
        <v>539</v>
      </c>
      <c r="G152" t="s">
        <v>674</v>
      </c>
      <c r="H152">
        <v>2</v>
      </c>
    </row>
    <row r="153" spans="1:8">
      <c r="A153" t="s">
        <v>576</v>
      </c>
      <c r="B153">
        <v>2</v>
      </c>
      <c r="C153">
        <v>6</v>
      </c>
      <c r="D153" t="s">
        <v>599</v>
      </c>
      <c r="E153" t="s">
        <v>638</v>
      </c>
      <c r="F153" t="s">
        <v>539</v>
      </c>
      <c r="G153" t="s">
        <v>381</v>
      </c>
      <c r="H153">
        <v>2</v>
      </c>
    </row>
    <row r="154" spans="1:8">
      <c r="A154" t="s">
        <v>576</v>
      </c>
      <c r="B154">
        <v>2</v>
      </c>
      <c r="C154">
        <v>6</v>
      </c>
      <c r="D154" t="s">
        <v>599</v>
      </c>
      <c r="E154" t="s">
        <v>638</v>
      </c>
      <c r="F154" t="s">
        <v>539</v>
      </c>
      <c r="G154" t="s">
        <v>393</v>
      </c>
      <c r="H154">
        <v>1</v>
      </c>
    </row>
    <row r="155" spans="1:8">
      <c r="A155" t="s">
        <v>576</v>
      </c>
      <c r="B155">
        <v>2</v>
      </c>
      <c r="C155">
        <v>6</v>
      </c>
      <c r="D155" t="s">
        <v>599</v>
      </c>
      <c r="E155" t="s">
        <v>638</v>
      </c>
      <c r="F155" t="s">
        <v>419</v>
      </c>
      <c r="G155" t="s">
        <v>385</v>
      </c>
      <c r="H155">
        <v>1</v>
      </c>
    </row>
    <row r="156" spans="1:8">
      <c r="A156" t="s">
        <v>576</v>
      </c>
      <c r="B156">
        <v>2</v>
      </c>
      <c r="C156">
        <v>6</v>
      </c>
      <c r="D156" t="s">
        <v>599</v>
      </c>
      <c r="E156" t="s">
        <v>638</v>
      </c>
      <c r="F156" t="s">
        <v>551</v>
      </c>
      <c r="G156" t="s">
        <v>675</v>
      </c>
      <c r="H156">
        <v>684</v>
      </c>
    </row>
    <row r="157" spans="1:8">
      <c r="A157" t="s">
        <v>576</v>
      </c>
      <c r="B157">
        <v>2</v>
      </c>
      <c r="C157">
        <v>6</v>
      </c>
      <c r="D157" t="s">
        <v>599</v>
      </c>
      <c r="E157" t="s">
        <v>638</v>
      </c>
      <c r="F157" t="s">
        <v>551</v>
      </c>
      <c r="G157" t="s">
        <v>674</v>
      </c>
      <c r="H157">
        <v>75</v>
      </c>
    </row>
    <row r="158" spans="1:8">
      <c r="A158" t="s">
        <v>576</v>
      </c>
      <c r="B158">
        <v>2</v>
      </c>
      <c r="C158">
        <v>6</v>
      </c>
      <c r="D158" t="s">
        <v>599</v>
      </c>
      <c r="E158" t="s">
        <v>638</v>
      </c>
      <c r="F158" t="s">
        <v>395</v>
      </c>
      <c r="G158" t="s">
        <v>383</v>
      </c>
      <c r="H158">
        <v>8</v>
      </c>
    </row>
    <row r="159" spans="1:8">
      <c r="A159" t="s">
        <v>576</v>
      </c>
      <c r="B159">
        <v>2</v>
      </c>
      <c r="C159">
        <v>6</v>
      </c>
      <c r="D159" t="s">
        <v>599</v>
      </c>
      <c r="E159" t="s">
        <v>638</v>
      </c>
      <c r="F159" t="s">
        <v>395</v>
      </c>
      <c r="G159" t="s">
        <v>381</v>
      </c>
      <c r="H159">
        <v>1</v>
      </c>
    </row>
    <row r="160" spans="1:8">
      <c r="A160" t="s">
        <v>576</v>
      </c>
      <c r="B160">
        <v>2</v>
      </c>
      <c r="C160">
        <v>6</v>
      </c>
      <c r="D160" t="s">
        <v>599</v>
      </c>
      <c r="E160" t="s">
        <v>638</v>
      </c>
      <c r="F160" t="s">
        <v>648</v>
      </c>
      <c r="G160" t="s">
        <v>648</v>
      </c>
      <c r="H160">
        <v>3</v>
      </c>
    </row>
    <row r="161" spans="1:8">
      <c r="A161" t="s">
        <v>576</v>
      </c>
      <c r="B161">
        <v>2</v>
      </c>
      <c r="C161">
        <v>6</v>
      </c>
      <c r="D161" t="s">
        <v>599</v>
      </c>
      <c r="E161" t="s">
        <v>638</v>
      </c>
      <c r="F161" t="s">
        <v>479</v>
      </c>
      <c r="G161" t="s">
        <v>674</v>
      </c>
      <c r="H161">
        <v>1</v>
      </c>
    </row>
    <row r="162" spans="1:8">
      <c r="A162" t="s">
        <v>576</v>
      </c>
      <c r="B162">
        <v>2</v>
      </c>
      <c r="C162">
        <v>6</v>
      </c>
      <c r="D162" t="s">
        <v>599</v>
      </c>
      <c r="E162" t="s">
        <v>638</v>
      </c>
      <c r="F162" t="s">
        <v>372</v>
      </c>
      <c r="G162" t="s">
        <v>383</v>
      </c>
      <c r="H162">
        <v>3</v>
      </c>
    </row>
    <row r="163" spans="1:8">
      <c r="A163" t="s">
        <v>576</v>
      </c>
      <c r="B163">
        <v>2</v>
      </c>
      <c r="C163">
        <v>6</v>
      </c>
      <c r="D163" t="s">
        <v>599</v>
      </c>
      <c r="E163" t="s">
        <v>638</v>
      </c>
      <c r="F163" t="s">
        <v>455</v>
      </c>
      <c r="G163" t="s">
        <v>675</v>
      </c>
      <c r="H163">
        <v>2</v>
      </c>
    </row>
    <row r="164" spans="1:8">
      <c r="A164" t="s">
        <v>576</v>
      </c>
      <c r="B164">
        <v>2</v>
      </c>
      <c r="C164">
        <v>6</v>
      </c>
      <c r="D164" t="s">
        <v>599</v>
      </c>
      <c r="E164" t="s">
        <v>638</v>
      </c>
      <c r="F164" t="s">
        <v>455</v>
      </c>
      <c r="G164" t="s">
        <v>674</v>
      </c>
      <c r="H164">
        <v>1</v>
      </c>
    </row>
    <row r="165" spans="1:8">
      <c r="A165" t="s">
        <v>576</v>
      </c>
      <c r="B165">
        <v>2</v>
      </c>
      <c r="C165">
        <v>6</v>
      </c>
      <c r="D165" t="s">
        <v>599</v>
      </c>
      <c r="E165" t="s">
        <v>638</v>
      </c>
      <c r="F165" t="s">
        <v>455</v>
      </c>
      <c r="G165" t="s">
        <v>381</v>
      </c>
      <c r="H165">
        <v>1</v>
      </c>
    </row>
    <row r="166" spans="1:8">
      <c r="A166" t="s">
        <v>576</v>
      </c>
      <c r="B166">
        <v>2</v>
      </c>
      <c r="C166">
        <v>6</v>
      </c>
      <c r="D166" t="s">
        <v>599</v>
      </c>
      <c r="E166" t="s">
        <v>638</v>
      </c>
      <c r="F166" t="s">
        <v>515</v>
      </c>
      <c r="G166" t="s">
        <v>675</v>
      </c>
      <c r="H166">
        <v>16</v>
      </c>
    </row>
    <row r="167" spans="1:8">
      <c r="A167" t="s">
        <v>576</v>
      </c>
      <c r="B167">
        <v>2</v>
      </c>
      <c r="C167">
        <v>6</v>
      </c>
      <c r="D167" t="s">
        <v>599</v>
      </c>
      <c r="E167" t="s">
        <v>638</v>
      </c>
      <c r="F167" t="s">
        <v>515</v>
      </c>
      <c r="G167" t="s">
        <v>674</v>
      </c>
      <c r="H167">
        <v>53</v>
      </c>
    </row>
    <row r="168" spans="1:8">
      <c r="A168" t="s">
        <v>576</v>
      </c>
      <c r="B168">
        <v>2</v>
      </c>
      <c r="C168">
        <v>6</v>
      </c>
      <c r="D168" t="s">
        <v>599</v>
      </c>
      <c r="E168" t="s">
        <v>638</v>
      </c>
      <c r="F168" t="s">
        <v>431</v>
      </c>
      <c r="G168" t="s">
        <v>675</v>
      </c>
      <c r="H168">
        <v>32</v>
      </c>
    </row>
    <row r="169" spans="1:8">
      <c r="A169" t="s">
        <v>576</v>
      </c>
      <c r="B169">
        <v>2</v>
      </c>
      <c r="C169">
        <v>6</v>
      </c>
      <c r="D169" t="s">
        <v>599</v>
      </c>
      <c r="E169" t="s">
        <v>638</v>
      </c>
      <c r="F169" t="s">
        <v>431</v>
      </c>
      <c r="G169" t="s">
        <v>383</v>
      </c>
      <c r="H169">
        <v>78</v>
      </c>
    </row>
    <row r="170" spans="1:8">
      <c r="A170" t="s">
        <v>576</v>
      </c>
      <c r="B170">
        <v>2</v>
      </c>
      <c r="C170">
        <v>6</v>
      </c>
      <c r="D170" t="s">
        <v>599</v>
      </c>
      <c r="E170" t="s">
        <v>638</v>
      </c>
      <c r="F170" t="s">
        <v>431</v>
      </c>
      <c r="G170" t="s">
        <v>385</v>
      </c>
      <c r="H170">
        <v>1</v>
      </c>
    </row>
    <row r="171" spans="1:8">
      <c r="A171" t="s">
        <v>576</v>
      </c>
      <c r="B171">
        <v>2</v>
      </c>
      <c r="C171">
        <v>6</v>
      </c>
      <c r="D171" t="s">
        <v>599</v>
      </c>
      <c r="E171" t="s">
        <v>638</v>
      </c>
      <c r="F171" t="s">
        <v>431</v>
      </c>
      <c r="G171" t="s">
        <v>674</v>
      </c>
      <c r="H171">
        <v>4</v>
      </c>
    </row>
    <row r="172" spans="1:8">
      <c r="A172" t="s">
        <v>576</v>
      </c>
      <c r="B172">
        <v>2</v>
      </c>
      <c r="C172">
        <v>6</v>
      </c>
      <c r="D172" t="s">
        <v>599</v>
      </c>
      <c r="E172" t="s">
        <v>638</v>
      </c>
      <c r="F172" t="s">
        <v>431</v>
      </c>
      <c r="G172" t="s">
        <v>381</v>
      </c>
      <c r="H172">
        <v>488</v>
      </c>
    </row>
    <row r="173" spans="1:8">
      <c r="A173" t="s">
        <v>576</v>
      </c>
      <c r="B173">
        <v>3</v>
      </c>
      <c r="C173">
        <v>1</v>
      </c>
      <c r="D173" t="s">
        <v>602</v>
      </c>
      <c r="E173" t="s">
        <v>640</v>
      </c>
      <c r="F173" t="s">
        <v>491</v>
      </c>
      <c r="G173" t="s">
        <v>675</v>
      </c>
      <c r="H173">
        <v>2</v>
      </c>
    </row>
    <row r="174" spans="1:8">
      <c r="A174" t="s">
        <v>576</v>
      </c>
      <c r="B174">
        <v>3</v>
      </c>
      <c r="C174">
        <v>1</v>
      </c>
      <c r="D174" t="s">
        <v>602</v>
      </c>
      <c r="E174" t="s">
        <v>640</v>
      </c>
      <c r="F174" t="s">
        <v>491</v>
      </c>
      <c r="G174" t="s">
        <v>674</v>
      </c>
      <c r="H174">
        <v>2</v>
      </c>
    </row>
    <row r="175" spans="1:8">
      <c r="A175" t="s">
        <v>576</v>
      </c>
      <c r="B175">
        <v>3</v>
      </c>
      <c r="C175">
        <v>1</v>
      </c>
      <c r="D175" t="s">
        <v>602</v>
      </c>
      <c r="E175" t="s">
        <v>640</v>
      </c>
      <c r="F175" t="s">
        <v>527</v>
      </c>
      <c r="G175" t="s">
        <v>675</v>
      </c>
      <c r="H175">
        <v>374</v>
      </c>
    </row>
    <row r="176" spans="1:8">
      <c r="A176" t="s">
        <v>576</v>
      </c>
      <c r="B176">
        <v>3</v>
      </c>
      <c r="C176">
        <v>1</v>
      </c>
      <c r="D176" t="s">
        <v>602</v>
      </c>
      <c r="E176" t="s">
        <v>640</v>
      </c>
      <c r="F176" t="s">
        <v>527</v>
      </c>
      <c r="G176" t="s">
        <v>674</v>
      </c>
      <c r="H176">
        <v>75</v>
      </c>
    </row>
    <row r="177" spans="1:8">
      <c r="A177" t="s">
        <v>576</v>
      </c>
      <c r="B177">
        <v>3</v>
      </c>
      <c r="C177">
        <v>1</v>
      </c>
      <c r="D177" t="s">
        <v>602</v>
      </c>
      <c r="E177" t="s">
        <v>640</v>
      </c>
      <c r="F177" t="s">
        <v>527</v>
      </c>
      <c r="G177" t="s">
        <v>381</v>
      </c>
      <c r="H177">
        <v>3</v>
      </c>
    </row>
    <row r="178" spans="1:8">
      <c r="A178" t="s">
        <v>576</v>
      </c>
      <c r="B178">
        <v>3</v>
      </c>
      <c r="C178">
        <v>1</v>
      </c>
      <c r="D178" t="s">
        <v>602</v>
      </c>
      <c r="E178" t="s">
        <v>640</v>
      </c>
      <c r="F178" t="s">
        <v>539</v>
      </c>
      <c r="G178">
        <v>0</v>
      </c>
      <c r="H178">
        <v>2</v>
      </c>
    </row>
    <row r="179" spans="1:8">
      <c r="A179" t="s">
        <v>576</v>
      </c>
      <c r="B179">
        <v>3</v>
      </c>
      <c r="C179">
        <v>1</v>
      </c>
      <c r="D179" t="s">
        <v>602</v>
      </c>
      <c r="E179" s="2" t="s">
        <v>640</v>
      </c>
      <c r="F179" t="s">
        <v>539</v>
      </c>
      <c r="G179" t="s">
        <v>675</v>
      </c>
      <c r="H179">
        <v>2574</v>
      </c>
    </row>
    <row r="180" spans="1:8">
      <c r="A180" t="s">
        <v>576</v>
      </c>
      <c r="B180">
        <v>3</v>
      </c>
      <c r="C180">
        <v>1</v>
      </c>
      <c r="D180" t="s">
        <v>602</v>
      </c>
      <c r="E180" s="2" t="s">
        <v>640</v>
      </c>
      <c r="F180" t="s">
        <v>539</v>
      </c>
      <c r="G180" t="s">
        <v>383</v>
      </c>
      <c r="H180">
        <v>4</v>
      </c>
    </row>
    <row r="181" spans="1:8">
      <c r="A181" t="s">
        <v>576</v>
      </c>
      <c r="B181">
        <v>3</v>
      </c>
      <c r="C181">
        <v>1</v>
      </c>
      <c r="D181" t="s">
        <v>602</v>
      </c>
      <c r="E181" s="2" t="s">
        <v>640</v>
      </c>
      <c r="F181" t="s">
        <v>539</v>
      </c>
      <c r="G181" t="s">
        <v>674</v>
      </c>
      <c r="H181">
        <v>26</v>
      </c>
    </row>
    <row r="182" spans="1:8">
      <c r="A182" t="s">
        <v>576</v>
      </c>
      <c r="B182">
        <v>3</v>
      </c>
      <c r="C182">
        <v>1</v>
      </c>
      <c r="D182" t="s">
        <v>602</v>
      </c>
      <c r="E182" s="2" t="s">
        <v>640</v>
      </c>
      <c r="F182" t="s">
        <v>539</v>
      </c>
      <c r="G182" t="s">
        <v>381</v>
      </c>
      <c r="H182">
        <v>2</v>
      </c>
    </row>
    <row r="183" spans="1:8">
      <c r="A183" t="s">
        <v>576</v>
      </c>
      <c r="B183">
        <v>3</v>
      </c>
      <c r="C183">
        <v>1</v>
      </c>
      <c r="D183" t="s">
        <v>602</v>
      </c>
      <c r="E183" s="2" t="s">
        <v>640</v>
      </c>
      <c r="F183" t="s">
        <v>503</v>
      </c>
      <c r="G183" t="s">
        <v>675</v>
      </c>
      <c r="H183">
        <v>11</v>
      </c>
    </row>
    <row r="184" spans="1:8">
      <c r="A184" t="s">
        <v>576</v>
      </c>
      <c r="B184">
        <v>3</v>
      </c>
      <c r="C184">
        <v>1</v>
      </c>
      <c r="D184" t="s">
        <v>602</v>
      </c>
      <c r="E184" s="2" t="s">
        <v>640</v>
      </c>
      <c r="F184" t="s">
        <v>503</v>
      </c>
      <c r="G184" t="s">
        <v>674</v>
      </c>
      <c r="H184">
        <v>29</v>
      </c>
    </row>
    <row r="185" spans="1:8">
      <c r="A185" t="s">
        <v>576</v>
      </c>
      <c r="B185">
        <v>3</v>
      </c>
      <c r="C185">
        <v>1</v>
      </c>
      <c r="D185" t="s">
        <v>602</v>
      </c>
      <c r="E185" s="2" t="s">
        <v>640</v>
      </c>
      <c r="F185" t="s">
        <v>503</v>
      </c>
      <c r="G185" t="s">
        <v>381</v>
      </c>
      <c r="H185">
        <v>3</v>
      </c>
    </row>
    <row r="186" spans="1:8">
      <c r="A186" t="s">
        <v>576</v>
      </c>
      <c r="B186">
        <v>3</v>
      </c>
      <c r="C186">
        <v>1</v>
      </c>
      <c r="D186" t="s">
        <v>602</v>
      </c>
      <c r="E186" s="2" t="s">
        <v>640</v>
      </c>
      <c r="F186" t="s">
        <v>419</v>
      </c>
      <c r="G186" t="s">
        <v>383</v>
      </c>
      <c r="H186">
        <v>2</v>
      </c>
    </row>
    <row r="187" spans="1:8">
      <c r="A187" t="s">
        <v>576</v>
      </c>
      <c r="B187">
        <v>3</v>
      </c>
      <c r="C187">
        <v>1</v>
      </c>
      <c r="D187" t="s">
        <v>602</v>
      </c>
      <c r="E187" s="2" t="s">
        <v>640</v>
      </c>
      <c r="F187" t="s">
        <v>419</v>
      </c>
      <c r="G187" t="s">
        <v>674</v>
      </c>
      <c r="H187">
        <v>63</v>
      </c>
    </row>
    <row r="188" spans="1:8">
      <c r="A188" t="s">
        <v>576</v>
      </c>
      <c r="B188">
        <v>3</v>
      </c>
      <c r="C188">
        <v>1</v>
      </c>
      <c r="D188" t="s">
        <v>602</v>
      </c>
      <c r="E188" s="2" t="s">
        <v>640</v>
      </c>
      <c r="F188" t="s">
        <v>419</v>
      </c>
      <c r="G188" t="s">
        <v>381</v>
      </c>
      <c r="H188">
        <v>4</v>
      </c>
    </row>
    <row r="189" spans="1:8">
      <c r="A189" t="s">
        <v>576</v>
      </c>
      <c r="B189">
        <v>3</v>
      </c>
      <c r="C189">
        <v>1</v>
      </c>
      <c r="D189" t="s">
        <v>602</v>
      </c>
      <c r="E189" s="2" t="s">
        <v>640</v>
      </c>
      <c r="F189" t="s">
        <v>563</v>
      </c>
      <c r="G189" t="s">
        <v>385</v>
      </c>
      <c r="H189">
        <v>1</v>
      </c>
    </row>
    <row r="190" spans="1:8">
      <c r="A190" t="s">
        <v>576</v>
      </c>
      <c r="B190">
        <v>3</v>
      </c>
      <c r="C190">
        <v>1</v>
      </c>
      <c r="D190" t="s">
        <v>602</v>
      </c>
      <c r="E190" s="2" t="s">
        <v>640</v>
      </c>
      <c r="F190" t="s">
        <v>563</v>
      </c>
      <c r="G190" t="s">
        <v>387</v>
      </c>
      <c r="H190">
        <v>3</v>
      </c>
    </row>
    <row r="191" spans="1:8">
      <c r="A191" t="s">
        <v>576</v>
      </c>
      <c r="B191">
        <v>3</v>
      </c>
      <c r="C191">
        <v>1</v>
      </c>
      <c r="D191" t="s">
        <v>602</v>
      </c>
      <c r="E191" s="2" t="s">
        <v>640</v>
      </c>
      <c r="F191" t="s">
        <v>563</v>
      </c>
      <c r="G191" t="s">
        <v>674</v>
      </c>
      <c r="H191">
        <v>1</v>
      </c>
    </row>
    <row r="192" spans="1:8">
      <c r="A192" t="s">
        <v>576</v>
      </c>
      <c r="B192">
        <v>3</v>
      </c>
      <c r="C192">
        <v>1</v>
      </c>
      <c r="D192" t="s">
        <v>602</v>
      </c>
      <c r="E192" s="2" t="s">
        <v>640</v>
      </c>
      <c r="F192" t="s">
        <v>551</v>
      </c>
      <c r="G192" t="s">
        <v>675</v>
      </c>
      <c r="H192">
        <v>438</v>
      </c>
    </row>
    <row r="193" spans="1:8">
      <c r="A193" t="s">
        <v>576</v>
      </c>
      <c r="B193">
        <v>3</v>
      </c>
      <c r="C193">
        <v>1</v>
      </c>
      <c r="D193" t="s">
        <v>602</v>
      </c>
      <c r="E193" s="2" t="s">
        <v>640</v>
      </c>
      <c r="F193" t="s">
        <v>551</v>
      </c>
      <c r="G193" t="s">
        <v>674</v>
      </c>
      <c r="H193">
        <v>120</v>
      </c>
    </row>
    <row r="194" spans="1:8">
      <c r="A194" t="s">
        <v>576</v>
      </c>
      <c r="B194">
        <v>3</v>
      </c>
      <c r="C194">
        <v>1</v>
      </c>
      <c r="D194" t="s">
        <v>602</v>
      </c>
      <c r="E194" s="2" t="s">
        <v>640</v>
      </c>
      <c r="F194" t="s">
        <v>551</v>
      </c>
      <c r="G194" t="s">
        <v>381</v>
      </c>
      <c r="H194">
        <v>2</v>
      </c>
    </row>
    <row r="195" spans="1:8">
      <c r="A195" t="s">
        <v>576</v>
      </c>
      <c r="B195">
        <v>3</v>
      </c>
      <c r="C195">
        <v>1</v>
      </c>
      <c r="D195" t="s">
        <v>602</v>
      </c>
      <c r="E195" s="2" t="s">
        <v>640</v>
      </c>
      <c r="F195" t="s">
        <v>395</v>
      </c>
      <c r="G195" t="s">
        <v>383</v>
      </c>
      <c r="H195">
        <v>1</v>
      </c>
    </row>
    <row r="196" spans="1:8">
      <c r="A196" t="s">
        <v>576</v>
      </c>
      <c r="B196">
        <v>3</v>
      </c>
      <c r="C196">
        <v>1</v>
      </c>
      <c r="D196" t="s">
        <v>602</v>
      </c>
      <c r="E196" s="2" t="s">
        <v>640</v>
      </c>
      <c r="F196" t="s">
        <v>395</v>
      </c>
      <c r="G196" t="s">
        <v>381</v>
      </c>
      <c r="H196">
        <v>3</v>
      </c>
    </row>
    <row r="197" spans="1:8">
      <c r="A197" t="s">
        <v>576</v>
      </c>
      <c r="B197">
        <v>3</v>
      </c>
      <c r="C197">
        <v>1</v>
      </c>
      <c r="D197" t="s">
        <v>602</v>
      </c>
      <c r="E197" s="2" t="s">
        <v>640</v>
      </c>
      <c r="F197" t="s">
        <v>648</v>
      </c>
      <c r="G197" t="s">
        <v>648</v>
      </c>
      <c r="H197">
        <v>2</v>
      </c>
    </row>
    <row r="198" spans="1:8">
      <c r="A198" t="s">
        <v>576</v>
      </c>
      <c r="B198">
        <v>3</v>
      </c>
      <c r="C198">
        <v>1</v>
      </c>
      <c r="D198" t="s">
        <v>602</v>
      </c>
      <c r="E198" s="2" t="s">
        <v>640</v>
      </c>
      <c r="F198" t="s">
        <v>479</v>
      </c>
      <c r="G198" t="s">
        <v>675</v>
      </c>
      <c r="H198">
        <v>1</v>
      </c>
    </row>
    <row r="199" spans="1:8">
      <c r="A199" t="s">
        <v>576</v>
      </c>
      <c r="B199">
        <v>3</v>
      </c>
      <c r="C199">
        <v>1</v>
      </c>
      <c r="D199" t="s">
        <v>602</v>
      </c>
      <c r="E199" s="2" t="s">
        <v>640</v>
      </c>
      <c r="F199" t="s">
        <v>479</v>
      </c>
      <c r="G199" t="s">
        <v>381</v>
      </c>
      <c r="H199">
        <v>3</v>
      </c>
    </row>
    <row r="200" spans="1:8">
      <c r="A200" t="s">
        <v>576</v>
      </c>
      <c r="B200">
        <v>3</v>
      </c>
      <c r="C200">
        <v>1</v>
      </c>
      <c r="D200" t="s">
        <v>602</v>
      </c>
      <c r="E200" s="2" t="s">
        <v>640</v>
      </c>
      <c r="F200" t="s">
        <v>372</v>
      </c>
      <c r="G200" t="s">
        <v>674</v>
      </c>
      <c r="H200">
        <v>6</v>
      </c>
    </row>
    <row r="201" spans="1:8">
      <c r="A201" t="s">
        <v>576</v>
      </c>
      <c r="B201">
        <v>3</v>
      </c>
      <c r="C201">
        <v>1</v>
      </c>
      <c r="D201" t="s">
        <v>602</v>
      </c>
      <c r="E201" s="2" t="s">
        <v>640</v>
      </c>
      <c r="F201" t="s">
        <v>372</v>
      </c>
      <c r="G201" t="s">
        <v>381</v>
      </c>
      <c r="H201">
        <v>15</v>
      </c>
    </row>
    <row r="202" spans="1:8">
      <c r="A202" t="s">
        <v>576</v>
      </c>
      <c r="B202">
        <v>3</v>
      </c>
      <c r="C202">
        <v>1</v>
      </c>
      <c r="D202" t="s">
        <v>602</v>
      </c>
      <c r="E202" s="2" t="s">
        <v>640</v>
      </c>
      <c r="F202" t="s">
        <v>455</v>
      </c>
      <c r="G202" t="s">
        <v>675</v>
      </c>
      <c r="H202">
        <v>13</v>
      </c>
    </row>
    <row r="203" spans="1:8">
      <c r="A203" t="s">
        <v>576</v>
      </c>
      <c r="B203">
        <v>3</v>
      </c>
      <c r="C203">
        <v>1</v>
      </c>
      <c r="D203" t="s">
        <v>602</v>
      </c>
      <c r="E203" s="2" t="s">
        <v>640</v>
      </c>
      <c r="F203" t="s">
        <v>455</v>
      </c>
      <c r="G203" t="s">
        <v>385</v>
      </c>
      <c r="H203">
        <v>2</v>
      </c>
    </row>
    <row r="204" spans="1:8">
      <c r="A204" t="s">
        <v>576</v>
      </c>
      <c r="B204">
        <v>3</v>
      </c>
      <c r="C204">
        <v>1</v>
      </c>
      <c r="D204" t="s">
        <v>602</v>
      </c>
      <c r="E204" s="2" t="s">
        <v>640</v>
      </c>
      <c r="F204" t="s">
        <v>455</v>
      </c>
      <c r="G204" t="s">
        <v>674</v>
      </c>
      <c r="H204">
        <v>6</v>
      </c>
    </row>
    <row r="205" spans="1:8">
      <c r="A205" t="s">
        <v>576</v>
      </c>
      <c r="B205">
        <v>3</v>
      </c>
      <c r="C205">
        <v>1</v>
      </c>
      <c r="D205" t="s">
        <v>602</v>
      </c>
      <c r="E205" s="2" t="s">
        <v>640</v>
      </c>
      <c r="F205" t="s">
        <v>455</v>
      </c>
      <c r="G205" t="s">
        <v>381</v>
      </c>
      <c r="H205">
        <v>2</v>
      </c>
    </row>
    <row r="206" spans="1:8">
      <c r="A206" t="s">
        <v>576</v>
      </c>
      <c r="B206">
        <v>3</v>
      </c>
      <c r="C206">
        <v>1</v>
      </c>
      <c r="D206" t="s">
        <v>602</v>
      </c>
      <c r="E206" s="2" t="s">
        <v>640</v>
      </c>
      <c r="F206" t="s">
        <v>467</v>
      </c>
      <c r="G206" t="s">
        <v>675</v>
      </c>
      <c r="H206">
        <v>2</v>
      </c>
    </row>
    <row r="207" spans="1:8">
      <c r="A207" t="s">
        <v>576</v>
      </c>
      <c r="B207">
        <v>3</v>
      </c>
      <c r="C207">
        <v>1</v>
      </c>
      <c r="D207" t="s">
        <v>602</v>
      </c>
      <c r="E207" s="2" t="s">
        <v>640</v>
      </c>
      <c r="F207" t="s">
        <v>467</v>
      </c>
      <c r="G207" t="s">
        <v>674</v>
      </c>
      <c r="H207">
        <v>1</v>
      </c>
    </row>
    <row r="208" spans="1:8">
      <c r="A208" t="s">
        <v>576</v>
      </c>
      <c r="B208">
        <v>3</v>
      </c>
      <c r="C208">
        <v>1</v>
      </c>
      <c r="D208" t="s">
        <v>602</v>
      </c>
      <c r="E208" s="2" t="s">
        <v>640</v>
      </c>
      <c r="F208" t="s">
        <v>515</v>
      </c>
      <c r="G208" t="s">
        <v>675</v>
      </c>
      <c r="H208">
        <v>36</v>
      </c>
    </row>
    <row r="209" spans="1:8">
      <c r="A209" t="s">
        <v>576</v>
      </c>
      <c r="B209">
        <v>3</v>
      </c>
      <c r="C209">
        <v>1</v>
      </c>
      <c r="D209" t="s">
        <v>602</v>
      </c>
      <c r="E209" s="2" t="s">
        <v>640</v>
      </c>
      <c r="F209" t="s">
        <v>515</v>
      </c>
      <c r="G209" t="s">
        <v>674</v>
      </c>
      <c r="H209">
        <v>121</v>
      </c>
    </row>
    <row r="210" spans="1:8">
      <c r="A210" t="s">
        <v>576</v>
      </c>
      <c r="B210">
        <v>3</v>
      </c>
      <c r="C210">
        <v>1</v>
      </c>
      <c r="D210" t="s">
        <v>602</v>
      </c>
      <c r="E210" s="2" t="s">
        <v>640</v>
      </c>
      <c r="F210" t="s">
        <v>431</v>
      </c>
      <c r="G210" t="s">
        <v>675</v>
      </c>
      <c r="H210">
        <v>600</v>
      </c>
    </row>
    <row r="211" spans="1:8">
      <c r="A211" t="s">
        <v>576</v>
      </c>
      <c r="B211">
        <v>3</v>
      </c>
      <c r="C211">
        <v>1</v>
      </c>
      <c r="D211" t="s">
        <v>602</v>
      </c>
      <c r="E211" s="2" t="s">
        <v>640</v>
      </c>
      <c r="F211" t="s">
        <v>431</v>
      </c>
      <c r="G211" t="s">
        <v>383</v>
      </c>
      <c r="H211">
        <v>84</v>
      </c>
    </row>
    <row r="212" spans="1:8">
      <c r="A212" t="s">
        <v>576</v>
      </c>
      <c r="B212">
        <v>3</v>
      </c>
      <c r="C212">
        <v>1</v>
      </c>
      <c r="D212" t="s">
        <v>602</v>
      </c>
      <c r="E212" s="2" t="s">
        <v>640</v>
      </c>
      <c r="F212" t="s">
        <v>431</v>
      </c>
      <c r="G212" t="s">
        <v>389</v>
      </c>
      <c r="H212">
        <v>2</v>
      </c>
    </row>
    <row r="213" spans="1:8">
      <c r="A213" t="s">
        <v>576</v>
      </c>
      <c r="B213">
        <v>3</v>
      </c>
      <c r="C213">
        <v>1</v>
      </c>
      <c r="D213" t="s">
        <v>602</v>
      </c>
      <c r="E213" s="2" t="s">
        <v>640</v>
      </c>
      <c r="F213" t="s">
        <v>431</v>
      </c>
      <c r="G213" t="s">
        <v>674</v>
      </c>
      <c r="H213">
        <v>157</v>
      </c>
    </row>
    <row r="214" spans="1:8">
      <c r="A214" t="s">
        <v>576</v>
      </c>
      <c r="B214">
        <v>3</v>
      </c>
      <c r="C214">
        <v>1</v>
      </c>
      <c r="D214" t="s">
        <v>602</v>
      </c>
      <c r="E214" s="2" t="s">
        <v>640</v>
      </c>
      <c r="F214" t="s">
        <v>431</v>
      </c>
      <c r="G214" t="s">
        <v>381</v>
      </c>
      <c r="H214">
        <v>1452</v>
      </c>
    </row>
    <row r="215" spans="1:8">
      <c r="A215"/>
      <c r="B215"/>
      <c r="C215"/>
      <c r="D215"/>
      <c r="E215" s="2"/>
      <c r="F215"/>
      <c r="G215"/>
      <c r="H215"/>
    </row>
    <row r="216" spans="1:8">
      <c r="A216"/>
      <c r="B216"/>
      <c r="C216"/>
      <c r="D216"/>
      <c r="E216" s="2"/>
      <c r="F216"/>
      <c r="G216"/>
      <c r="H216"/>
    </row>
    <row r="217" spans="1:8">
      <c r="A217"/>
      <c r="B217"/>
      <c r="C217"/>
      <c r="D217"/>
      <c r="E217" s="2"/>
      <c r="F217"/>
      <c r="G217"/>
      <c r="H217"/>
    </row>
    <row r="218" spans="1:8">
      <c r="A218"/>
      <c r="B218"/>
      <c r="C218"/>
      <c r="D218"/>
      <c r="E218" s="2"/>
      <c r="F218"/>
      <c r="G218"/>
      <c r="H218"/>
    </row>
    <row r="219" spans="1:8">
      <c r="A219"/>
      <c r="B219"/>
      <c r="C219"/>
      <c r="D219"/>
      <c r="E219" s="2"/>
      <c r="F219"/>
      <c r="G219"/>
      <c r="H219"/>
    </row>
    <row r="220" spans="1:8">
      <c r="A220"/>
      <c r="B220"/>
      <c r="C220"/>
      <c r="D220"/>
      <c r="E220" s="2"/>
      <c r="F220"/>
      <c r="G220"/>
      <c r="H220"/>
    </row>
    <row r="221" spans="1:8">
      <c r="A221"/>
      <c r="B221"/>
      <c r="C221"/>
      <c r="D221"/>
      <c r="E221" s="2"/>
      <c r="F221"/>
      <c r="G221"/>
      <c r="H221"/>
    </row>
    <row r="222" spans="1:8">
      <c r="A222"/>
      <c r="B222"/>
      <c r="C222"/>
      <c r="D222"/>
      <c r="E222" s="2"/>
      <c r="F222"/>
      <c r="G222"/>
      <c r="H222"/>
    </row>
    <row r="223" spans="1:8">
      <c r="A223"/>
      <c r="B223"/>
      <c r="C223"/>
      <c r="D223"/>
      <c r="E223" s="2"/>
      <c r="F223"/>
      <c r="G223"/>
      <c r="H223"/>
    </row>
    <row r="224" spans="1:8">
      <c r="A224"/>
      <c r="B224"/>
      <c r="C224"/>
      <c r="D224"/>
      <c r="E224" s="2"/>
      <c r="F224"/>
      <c r="G224"/>
      <c r="H224"/>
    </row>
    <row r="225" spans="1:11">
      <c r="A225"/>
      <c r="B225"/>
      <c r="C225"/>
      <c r="D225"/>
      <c r="E225" s="2"/>
      <c r="F225"/>
      <c r="G225"/>
      <c r="H225"/>
    </row>
    <row r="226" spans="1:11">
      <c r="A226"/>
      <c r="B226"/>
      <c r="C226"/>
      <c r="D226"/>
      <c r="E226" s="2"/>
      <c r="F226"/>
      <c r="G226"/>
      <c r="H226"/>
    </row>
    <row r="227" spans="1:11">
      <c r="A227"/>
      <c r="B227"/>
      <c r="C227"/>
      <c r="D227"/>
      <c r="E227" s="2"/>
      <c r="F227"/>
      <c r="G227"/>
      <c r="H227"/>
    </row>
    <row r="228" spans="1:11">
      <c r="A228"/>
      <c r="B228"/>
      <c r="C228"/>
      <c r="D228"/>
      <c r="E228" s="2"/>
      <c r="F228"/>
      <c r="G228"/>
      <c r="H228"/>
    </row>
    <row r="229" spans="1:11">
      <c r="A229"/>
      <c r="B229"/>
      <c r="C229"/>
      <c r="D229"/>
      <c r="E229" s="2"/>
      <c r="F229"/>
      <c r="G229"/>
      <c r="H229"/>
    </row>
    <row r="230" spans="1:11">
      <c r="A230"/>
      <c r="B230"/>
      <c r="C230"/>
      <c r="D230"/>
      <c r="E230"/>
      <c r="F230"/>
      <c r="G230"/>
      <c r="H230"/>
      <c r="I230"/>
      <c r="J230"/>
      <c r="K230"/>
    </row>
    <row r="231" spans="1:11">
      <c r="A231"/>
      <c r="B231"/>
      <c r="C231"/>
      <c r="D231"/>
      <c r="E231"/>
      <c r="F231"/>
      <c r="G231"/>
      <c r="H231"/>
      <c r="I231"/>
      <c r="J231"/>
      <c r="K231"/>
    </row>
    <row r="232" spans="1:11">
      <c r="A232"/>
      <c r="B232"/>
      <c r="C232"/>
      <c r="D232"/>
      <c r="E232"/>
      <c r="F232"/>
      <c r="G232"/>
      <c r="H232"/>
      <c r="I232"/>
      <c r="J232"/>
      <c r="K232"/>
    </row>
    <row r="233" spans="1:11">
      <c r="A233"/>
      <c r="B233"/>
      <c r="C233"/>
      <c r="D233"/>
      <c r="E233"/>
      <c r="F233"/>
      <c r="G233"/>
      <c r="H233"/>
      <c r="I233"/>
      <c r="J233"/>
      <c r="K233"/>
    </row>
    <row r="234" spans="1:11">
      <c r="A234"/>
      <c r="B234"/>
      <c r="C234"/>
      <c r="D234"/>
      <c r="E234"/>
      <c r="F234"/>
      <c r="G234"/>
      <c r="H234"/>
      <c r="I234"/>
      <c r="J234"/>
      <c r="K234"/>
    </row>
    <row r="235" spans="1:11">
      <c r="A235"/>
      <c r="B235"/>
      <c r="C235"/>
      <c r="D235"/>
      <c r="E235"/>
      <c r="F235"/>
      <c r="G235"/>
      <c r="H235"/>
      <c r="I235"/>
      <c r="J235"/>
      <c r="K235"/>
    </row>
    <row r="236" spans="1:11">
      <c r="A236"/>
      <c r="B236"/>
      <c r="C236"/>
      <c r="D236"/>
      <c r="E236"/>
      <c r="F236"/>
      <c r="G236"/>
      <c r="H236"/>
      <c r="I236"/>
      <c r="J236"/>
      <c r="K236"/>
    </row>
    <row r="237" spans="1:11">
      <c r="A237"/>
      <c r="B237"/>
      <c r="C237"/>
      <c r="D237"/>
      <c r="E237"/>
      <c r="F237"/>
      <c r="G237"/>
      <c r="H237"/>
      <c r="I237"/>
      <c r="J237"/>
      <c r="K237"/>
    </row>
    <row r="238" spans="1:11">
      <c r="A238"/>
      <c r="B238"/>
      <c r="C238"/>
      <c r="D238"/>
      <c r="E238"/>
      <c r="F238"/>
      <c r="G238"/>
      <c r="H238"/>
      <c r="I238"/>
      <c r="J238"/>
      <c r="K238"/>
    </row>
    <row r="239" spans="1:11">
      <c r="A239"/>
      <c r="B239"/>
      <c r="C239"/>
      <c r="D239"/>
      <c r="E239"/>
      <c r="F239"/>
      <c r="G239"/>
      <c r="H239"/>
      <c r="I239"/>
      <c r="J239"/>
      <c r="K239"/>
    </row>
    <row r="240" spans="1:11">
      <c r="A240"/>
      <c r="B240"/>
      <c r="C240"/>
      <c r="D240"/>
      <c r="E240"/>
      <c r="F240"/>
      <c r="G240"/>
      <c r="H240"/>
      <c r="I240"/>
      <c r="J240"/>
      <c r="K240"/>
    </row>
    <row r="241" spans="1:11">
      <c r="A241"/>
      <c r="B241"/>
      <c r="C241"/>
      <c r="D241"/>
      <c r="E241"/>
      <c r="F241"/>
      <c r="G241"/>
      <c r="H241"/>
      <c r="I241"/>
      <c r="J241"/>
      <c r="K241"/>
    </row>
    <row r="242" spans="1:11">
      <c r="A242"/>
      <c r="B242"/>
      <c r="C242"/>
      <c r="D242"/>
      <c r="E242"/>
      <c r="F242"/>
      <c r="G242"/>
      <c r="H242"/>
      <c r="I242"/>
      <c r="J242"/>
      <c r="K242"/>
    </row>
    <row r="243" spans="1:11">
      <c r="A243"/>
      <c r="B243"/>
      <c r="C243"/>
      <c r="D243"/>
      <c r="E243"/>
      <c r="F243"/>
      <c r="G243"/>
      <c r="H243"/>
      <c r="I243"/>
      <c r="J243"/>
      <c r="K243"/>
    </row>
    <row r="244" spans="1:11">
      <c r="A244"/>
      <c r="B244"/>
      <c r="C244"/>
      <c r="D244"/>
      <c r="E244"/>
      <c r="F244"/>
      <c r="G244"/>
      <c r="H244"/>
      <c r="I244"/>
      <c r="J244"/>
      <c r="K244"/>
    </row>
    <row r="245" spans="1:11">
      <c r="A245"/>
      <c r="B245"/>
      <c r="C245"/>
      <c r="D245"/>
      <c r="E245"/>
      <c r="F245"/>
      <c r="G245"/>
      <c r="H245"/>
      <c r="I245"/>
      <c r="J245"/>
      <c r="K245"/>
    </row>
    <row r="246" spans="1:11">
      <c r="A246"/>
      <c r="B246"/>
      <c r="C246"/>
      <c r="D246"/>
      <c r="E246"/>
      <c r="F246"/>
      <c r="G246"/>
      <c r="H246"/>
      <c r="I246"/>
      <c r="J246"/>
      <c r="K246"/>
    </row>
    <row r="247" spans="1:11">
      <c r="A247"/>
      <c r="B247"/>
      <c r="C247"/>
      <c r="D247"/>
      <c r="E247"/>
      <c r="F247"/>
      <c r="G247"/>
      <c r="H247"/>
      <c r="I247"/>
      <c r="J247"/>
      <c r="K247"/>
    </row>
    <row r="248" spans="1:11">
      <c r="A248"/>
      <c r="B248"/>
      <c r="C248"/>
      <c r="D248"/>
      <c r="E248"/>
      <c r="F248"/>
      <c r="G248"/>
      <c r="H248"/>
      <c r="I248"/>
      <c r="J248"/>
      <c r="K248"/>
    </row>
    <row r="249" spans="1:11">
      <c r="A249"/>
      <c r="B249"/>
      <c r="C249"/>
      <c r="D249"/>
      <c r="E249"/>
      <c r="F249"/>
      <c r="G249"/>
      <c r="H249"/>
      <c r="I249"/>
      <c r="J249"/>
      <c r="K249"/>
    </row>
    <row r="250" spans="1:11">
      <c r="A250"/>
      <c r="B250"/>
      <c r="C250"/>
      <c r="D250"/>
      <c r="E250"/>
      <c r="F250"/>
      <c r="G250"/>
      <c r="H250"/>
      <c r="I250"/>
      <c r="J250"/>
      <c r="K250"/>
    </row>
    <row r="251" spans="1:11">
      <c r="A251"/>
      <c r="B251"/>
      <c r="C251"/>
      <c r="D251"/>
      <c r="E251"/>
      <c r="F251"/>
      <c r="G251"/>
      <c r="H251"/>
      <c r="I251"/>
      <c r="J251"/>
      <c r="K251"/>
    </row>
    <row r="252" spans="1:11">
      <c r="A252"/>
      <c r="B252"/>
      <c r="C252"/>
      <c r="D252"/>
      <c r="E252"/>
      <c r="F252"/>
      <c r="G252"/>
      <c r="H252"/>
      <c r="I252"/>
      <c r="J252"/>
      <c r="K252"/>
    </row>
    <row r="253" spans="1:11">
      <c r="A253"/>
      <c r="B253"/>
      <c r="C253"/>
      <c r="D253"/>
      <c r="E253"/>
      <c r="F253"/>
      <c r="G253"/>
      <c r="H253"/>
      <c r="I253"/>
      <c r="J253"/>
      <c r="K253"/>
    </row>
    <row r="254" spans="1:11">
      <c r="A254"/>
      <c r="B254"/>
      <c r="C254"/>
      <c r="D254"/>
      <c r="E254"/>
      <c r="F254"/>
      <c r="G254"/>
      <c r="H254"/>
      <c r="I254"/>
      <c r="J254"/>
      <c r="K254"/>
    </row>
    <row r="255" spans="1:11">
      <c r="A255"/>
      <c r="B255"/>
      <c r="C255"/>
      <c r="D255"/>
      <c r="E255"/>
      <c r="F255"/>
      <c r="G255"/>
      <c r="H255"/>
      <c r="I255"/>
      <c r="J255"/>
      <c r="K255"/>
    </row>
    <row r="256" spans="1:11">
      <c r="A256"/>
      <c r="B256"/>
      <c r="C256"/>
      <c r="D256"/>
      <c r="E256"/>
      <c r="F256"/>
      <c r="G256"/>
      <c r="H256"/>
      <c r="I256"/>
      <c r="J256"/>
      <c r="K256"/>
    </row>
    <row r="257" spans="1:11">
      <c r="A257"/>
      <c r="B257"/>
      <c r="C257"/>
      <c r="D257"/>
      <c r="E257"/>
      <c r="F257"/>
      <c r="G257"/>
      <c r="H257"/>
      <c r="I257"/>
      <c r="J257"/>
      <c r="K257"/>
    </row>
    <row r="258" spans="1:11">
      <c r="A258"/>
      <c r="B258"/>
      <c r="C258"/>
      <c r="D258"/>
      <c r="E258"/>
      <c r="F258"/>
      <c r="G258"/>
      <c r="H258"/>
      <c r="I258"/>
      <c r="J258"/>
      <c r="K258"/>
    </row>
    <row r="259" spans="1:11">
      <c r="A259"/>
      <c r="B259"/>
      <c r="C259"/>
      <c r="D259"/>
      <c r="E259"/>
      <c r="F259"/>
      <c r="G259"/>
      <c r="H259"/>
      <c r="I259"/>
      <c r="J259"/>
      <c r="K259"/>
    </row>
    <row r="260" spans="1:11">
      <c r="A260"/>
      <c r="B260"/>
      <c r="C260"/>
      <c r="D260"/>
      <c r="E260"/>
      <c r="F260"/>
      <c r="G260"/>
      <c r="H260"/>
      <c r="I260"/>
      <c r="J260"/>
      <c r="K260"/>
    </row>
    <row r="261" spans="1:11">
      <c r="A261"/>
      <c r="B261"/>
      <c r="C261"/>
      <c r="D261"/>
      <c r="E261"/>
      <c r="F261"/>
      <c r="G261"/>
      <c r="H261"/>
      <c r="I261"/>
      <c r="J261"/>
      <c r="K261"/>
    </row>
    <row r="262" spans="1:11">
      <c r="A262"/>
      <c r="B262"/>
      <c r="C262"/>
      <c r="D262"/>
      <c r="E262"/>
      <c r="F262"/>
      <c r="G262"/>
      <c r="H262"/>
      <c r="I262"/>
      <c r="J262"/>
      <c r="K262"/>
    </row>
    <row r="263" spans="1:11">
      <c r="A263"/>
      <c r="B263"/>
      <c r="C263"/>
      <c r="D263"/>
      <c r="E263"/>
      <c r="F263"/>
      <c r="G263"/>
      <c r="H263"/>
    </row>
    <row r="264" spans="1:11">
      <c r="A264"/>
      <c r="B264"/>
      <c r="C264"/>
      <c r="D264"/>
      <c r="E264"/>
      <c r="F264"/>
      <c r="G264"/>
      <c r="H264"/>
    </row>
    <row r="265" spans="1:11">
      <c r="A265"/>
      <c r="B265"/>
      <c r="C265"/>
      <c r="D265"/>
      <c r="E265"/>
      <c r="F265"/>
      <c r="G265"/>
      <c r="H265"/>
    </row>
    <row r="266" spans="1:11">
      <c r="A266"/>
      <c r="B266"/>
      <c r="C266"/>
      <c r="D266"/>
      <c r="E266"/>
      <c r="F266"/>
      <c r="G266"/>
      <c r="H266"/>
    </row>
  </sheetData>
  <autoFilter ref="A1:H214" xr:uid="{89341A26-0320-F246-B1D3-601A34347D05}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F4EC-03AE-43CB-BCD9-018C601917CB}">
  <sheetPr filterMode="1">
    <tabColor rgb="FFFF0000"/>
  </sheetPr>
  <dimension ref="A1:K273"/>
  <sheetViews>
    <sheetView workbookViewId="0">
      <selection activeCell="E63" sqref="A1:K273"/>
    </sheetView>
  </sheetViews>
  <sheetFormatPr defaultColWidth="8.85546875" defaultRowHeight="15"/>
  <cols>
    <col min="1" max="1" width="13.42578125" style="4" bestFit="1" customWidth="1"/>
    <col min="2" max="2" width="18.42578125" style="4" bestFit="1" customWidth="1"/>
    <col min="3" max="3" width="16.42578125" style="18" bestFit="1" customWidth="1"/>
    <col min="4" max="4" width="15.140625" style="18" bestFit="1" customWidth="1"/>
    <col min="5" max="5" width="18.42578125" style="4" customWidth="1"/>
    <col min="6" max="6" width="19.42578125" style="4" bestFit="1" customWidth="1"/>
    <col min="7" max="7" width="13" style="4" bestFit="1" customWidth="1"/>
    <col min="8" max="8" width="11.42578125" style="4" bestFit="1" customWidth="1"/>
    <col min="9" max="16384" width="8.85546875" style="4"/>
  </cols>
  <sheetData>
    <row r="1" spans="1:8">
      <c r="A1" s="16" t="s">
        <v>368</v>
      </c>
      <c r="B1" s="16" t="s">
        <v>577</v>
      </c>
      <c r="C1" s="16" t="s">
        <v>578</v>
      </c>
      <c r="D1" s="23" t="s">
        <v>580</v>
      </c>
      <c r="E1" s="16" t="s">
        <v>603</v>
      </c>
      <c r="F1" s="16" t="s">
        <v>369</v>
      </c>
      <c r="G1" s="16" t="s">
        <v>370</v>
      </c>
      <c r="H1" s="16">
        <v>2017</v>
      </c>
    </row>
    <row r="2" spans="1:8" hidden="1">
      <c r="A2" t="s">
        <v>576</v>
      </c>
      <c r="B2">
        <v>2</v>
      </c>
      <c r="C2">
        <v>4</v>
      </c>
      <c r="D2" t="s">
        <v>601</v>
      </c>
      <c r="E2" t="s">
        <v>634</v>
      </c>
      <c r="F2" t="s">
        <v>491</v>
      </c>
      <c r="G2" t="s">
        <v>383</v>
      </c>
      <c r="H2">
        <v>2</v>
      </c>
    </row>
    <row r="3" spans="1:8" hidden="1">
      <c r="A3" t="s">
        <v>576</v>
      </c>
      <c r="B3">
        <v>2</v>
      </c>
      <c r="C3">
        <v>4</v>
      </c>
      <c r="D3" t="s">
        <v>601</v>
      </c>
      <c r="E3" t="s">
        <v>634</v>
      </c>
      <c r="F3" t="s">
        <v>491</v>
      </c>
      <c r="G3" t="s">
        <v>379</v>
      </c>
      <c r="H3">
        <v>3</v>
      </c>
    </row>
    <row r="4" spans="1:8" hidden="1">
      <c r="A4" t="s">
        <v>576</v>
      </c>
      <c r="B4">
        <v>2</v>
      </c>
      <c r="C4">
        <v>4</v>
      </c>
      <c r="D4" t="s">
        <v>601</v>
      </c>
      <c r="E4" t="s">
        <v>634</v>
      </c>
      <c r="F4" t="s">
        <v>491</v>
      </c>
      <c r="G4" t="s">
        <v>381</v>
      </c>
      <c r="H4">
        <v>3</v>
      </c>
    </row>
    <row r="5" spans="1:8" hidden="1">
      <c r="A5" t="s">
        <v>576</v>
      </c>
      <c r="B5">
        <v>2</v>
      </c>
      <c r="C5">
        <v>4</v>
      </c>
      <c r="D5" t="s">
        <v>601</v>
      </c>
      <c r="E5" t="s">
        <v>634</v>
      </c>
      <c r="F5" t="s">
        <v>527</v>
      </c>
      <c r="G5" t="s">
        <v>373</v>
      </c>
      <c r="H5">
        <v>9</v>
      </c>
    </row>
    <row r="6" spans="1:8" hidden="1">
      <c r="A6" t="s">
        <v>576</v>
      </c>
      <c r="B6">
        <v>2</v>
      </c>
      <c r="C6">
        <v>4</v>
      </c>
      <c r="D6" t="s">
        <v>601</v>
      </c>
      <c r="E6" t="s">
        <v>634</v>
      </c>
      <c r="F6" t="s">
        <v>527</v>
      </c>
      <c r="G6" t="s">
        <v>375</v>
      </c>
      <c r="H6">
        <v>21</v>
      </c>
    </row>
    <row r="7" spans="1:8" hidden="1">
      <c r="A7" t="s">
        <v>576</v>
      </c>
      <c r="B7">
        <v>2</v>
      </c>
      <c r="C7">
        <v>4</v>
      </c>
      <c r="D7" t="s">
        <v>601</v>
      </c>
      <c r="E7" t="s">
        <v>634</v>
      </c>
      <c r="F7" t="s">
        <v>527</v>
      </c>
      <c r="G7" t="s">
        <v>377</v>
      </c>
      <c r="H7">
        <v>10</v>
      </c>
    </row>
    <row r="8" spans="1:8" hidden="1">
      <c r="A8" t="s">
        <v>576</v>
      </c>
      <c r="B8">
        <v>2</v>
      </c>
      <c r="C8">
        <v>4</v>
      </c>
      <c r="D8" t="s">
        <v>601</v>
      </c>
      <c r="E8" t="s">
        <v>634</v>
      </c>
      <c r="F8" t="s">
        <v>527</v>
      </c>
      <c r="G8" t="s">
        <v>379</v>
      </c>
      <c r="H8">
        <v>51</v>
      </c>
    </row>
    <row r="9" spans="1:8" hidden="1">
      <c r="A9" t="s">
        <v>576</v>
      </c>
      <c r="B9">
        <v>2</v>
      </c>
      <c r="C9">
        <v>4</v>
      </c>
      <c r="D9" t="s">
        <v>601</v>
      </c>
      <c r="E9" t="s">
        <v>634</v>
      </c>
      <c r="F9" t="s">
        <v>527</v>
      </c>
      <c r="G9" t="s">
        <v>381</v>
      </c>
      <c r="H9">
        <v>4</v>
      </c>
    </row>
    <row r="10" spans="1:8" hidden="1">
      <c r="A10" t="s">
        <v>576</v>
      </c>
      <c r="B10">
        <v>2</v>
      </c>
      <c r="C10">
        <v>4</v>
      </c>
      <c r="D10" t="s">
        <v>601</v>
      </c>
      <c r="E10" t="s">
        <v>634</v>
      </c>
      <c r="F10" t="s">
        <v>539</v>
      </c>
      <c r="G10" t="s">
        <v>373</v>
      </c>
      <c r="H10">
        <v>126</v>
      </c>
    </row>
    <row r="11" spans="1:8" hidden="1">
      <c r="A11" t="s">
        <v>576</v>
      </c>
      <c r="B11">
        <v>2</v>
      </c>
      <c r="C11">
        <v>4</v>
      </c>
      <c r="D11" t="s">
        <v>601</v>
      </c>
      <c r="E11" t="s">
        <v>634</v>
      </c>
      <c r="F11" t="s">
        <v>539</v>
      </c>
      <c r="G11" t="s">
        <v>375</v>
      </c>
      <c r="H11">
        <v>197</v>
      </c>
    </row>
    <row r="12" spans="1:8" hidden="1">
      <c r="A12" t="s">
        <v>576</v>
      </c>
      <c r="B12">
        <v>2</v>
      </c>
      <c r="C12">
        <v>4</v>
      </c>
      <c r="D12" t="s">
        <v>601</v>
      </c>
      <c r="E12" t="s">
        <v>634</v>
      </c>
      <c r="F12" t="s">
        <v>539</v>
      </c>
      <c r="G12" t="s">
        <v>377</v>
      </c>
      <c r="H12">
        <v>14</v>
      </c>
    </row>
    <row r="13" spans="1:8" hidden="1">
      <c r="A13" t="s">
        <v>576</v>
      </c>
      <c r="B13">
        <v>2</v>
      </c>
      <c r="C13">
        <v>4</v>
      </c>
      <c r="D13" t="s">
        <v>601</v>
      </c>
      <c r="E13" t="s">
        <v>634</v>
      </c>
      <c r="F13" t="s">
        <v>539</v>
      </c>
      <c r="G13" t="s">
        <v>379</v>
      </c>
      <c r="H13">
        <v>28</v>
      </c>
    </row>
    <row r="14" spans="1:8" hidden="1">
      <c r="A14" t="s">
        <v>576</v>
      </c>
      <c r="B14">
        <v>2</v>
      </c>
      <c r="C14">
        <v>4</v>
      </c>
      <c r="D14" t="s">
        <v>601</v>
      </c>
      <c r="E14" t="s">
        <v>634</v>
      </c>
      <c r="F14" t="s">
        <v>539</v>
      </c>
      <c r="G14" t="s">
        <v>381</v>
      </c>
      <c r="H14">
        <v>7</v>
      </c>
    </row>
    <row r="15" spans="1:8" hidden="1">
      <c r="A15" t="s">
        <v>576</v>
      </c>
      <c r="B15">
        <v>2</v>
      </c>
      <c r="C15">
        <v>4</v>
      </c>
      <c r="D15" t="s">
        <v>601</v>
      </c>
      <c r="E15" t="s">
        <v>634</v>
      </c>
      <c r="F15" t="s">
        <v>503</v>
      </c>
      <c r="G15" t="s">
        <v>377</v>
      </c>
      <c r="H15">
        <v>13</v>
      </c>
    </row>
    <row r="16" spans="1:8" hidden="1">
      <c r="A16" t="s">
        <v>576</v>
      </c>
      <c r="B16">
        <v>2</v>
      </c>
      <c r="C16">
        <v>4</v>
      </c>
      <c r="D16" t="s">
        <v>601</v>
      </c>
      <c r="E16" t="s">
        <v>634</v>
      </c>
      <c r="F16" t="s">
        <v>503</v>
      </c>
      <c r="G16" t="s">
        <v>379</v>
      </c>
      <c r="H16">
        <v>19</v>
      </c>
    </row>
    <row r="17" spans="1:8" hidden="1">
      <c r="A17" t="s">
        <v>576</v>
      </c>
      <c r="B17">
        <v>2</v>
      </c>
      <c r="C17">
        <v>4</v>
      </c>
      <c r="D17" t="s">
        <v>601</v>
      </c>
      <c r="E17" t="s">
        <v>634</v>
      </c>
      <c r="F17" t="s">
        <v>419</v>
      </c>
      <c r="G17" t="s">
        <v>383</v>
      </c>
      <c r="H17">
        <v>40</v>
      </c>
    </row>
    <row r="18" spans="1:8" hidden="1">
      <c r="A18" t="s">
        <v>576</v>
      </c>
      <c r="B18">
        <v>2</v>
      </c>
      <c r="C18">
        <v>4</v>
      </c>
      <c r="D18" t="s">
        <v>601</v>
      </c>
      <c r="E18" t="s">
        <v>634</v>
      </c>
      <c r="F18" t="s">
        <v>419</v>
      </c>
      <c r="G18" t="s">
        <v>379</v>
      </c>
      <c r="H18">
        <v>84</v>
      </c>
    </row>
    <row r="19" spans="1:8" hidden="1">
      <c r="A19" t="s">
        <v>576</v>
      </c>
      <c r="B19">
        <v>2</v>
      </c>
      <c r="C19">
        <v>4</v>
      </c>
      <c r="D19" t="s">
        <v>601</v>
      </c>
      <c r="E19" t="s">
        <v>634</v>
      </c>
      <c r="F19" t="s">
        <v>419</v>
      </c>
      <c r="G19" t="s">
        <v>381</v>
      </c>
      <c r="H19">
        <v>20</v>
      </c>
    </row>
    <row r="20" spans="1:8" hidden="1">
      <c r="A20" t="s">
        <v>576</v>
      </c>
      <c r="B20">
        <v>2</v>
      </c>
      <c r="C20">
        <v>4</v>
      </c>
      <c r="D20" t="s">
        <v>601</v>
      </c>
      <c r="E20" t="s">
        <v>634</v>
      </c>
      <c r="F20" t="s">
        <v>443</v>
      </c>
      <c r="G20" t="s">
        <v>383</v>
      </c>
      <c r="H20">
        <v>13</v>
      </c>
    </row>
    <row r="21" spans="1:8" hidden="1">
      <c r="A21" t="s">
        <v>576</v>
      </c>
      <c r="B21">
        <v>2</v>
      </c>
      <c r="C21">
        <v>4</v>
      </c>
      <c r="D21" t="s">
        <v>601</v>
      </c>
      <c r="E21" t="s">
        <v>634</v>
      </c>
      <c r="F21" t="s">
        <v>443</v>
      </c>
      <c r="G21" t="s">
        <v>381</v>
      </c>
      <c r="H21">
        <v>1</v>
      </c>
    </row>
    <row r="22" spans="1:8" hidden="1">
      <c r="A22" t="s">
        <v>576</v>
      </c>
      <c r="B22">
        <v>2</v>
      </c>
      <c r="C22">
        <v>4</v>
      </c>
      <c r="D22" t="s">
        <v>601</v>
      </c>
      <c r="E22" t="s">
        <v>634</v>
      </c>
      <c r="F22" t="s">
        <v>563</v>
      </c>
      <c r="G22" t="s">
        <v>379</v>
      </c>
      <c r="H22">
        <v>1</v>
      </c>
    </row>
    <row r="23" spans="1:8" hidden="1">
      <c r="A23" t="s">
        <v>576</v>
      </c>
      <c r="B23">
        <v>2</v>
      </c>
      <c r="C23">
        <v>4</v>
      </c>
      <c r="D23" t="s">
        <v>601</v>
      </c>
      <c r="E23" t="s">
        <v>634</v>
      </c>
      <c r="F23" t="s">
        <v>563</v>
      </c>
      <c r="G23" t="s">
        <v>381</v>
      </c>
      <c r="H23">
        <v>1</v>
      </c>
    </row>
    <row r="24" spans="1:8" hidden="1">
      <c r="A24" t="s">
        <v>576</v>
      </c>
      <c r="B24">
        <v>2</v>
      </c>
      <c r="C24">
        <v>4</v>
      </c>
      <c r="D24" t="s">
        <v>601</v>
      </c>
      <c r="E24" t="s">
        <v>634</v>
      </c>
      <c r="F24" t="s">
        <v>551</v>
      </c>
      <c r="G24" t="s">
        <v>373</v>
      </c>
      <c r="H24">
        <v>80</v>
      </c>
    </row>
    <row r="25" spans="1:8" hidden="1">
      <c r="A25" t="s">
        <v>576</v>
      </c>
      <c r="B25">
        <v>2</v>
      </c>
      <c r="C25">
        <v>4</v>
      </c>
      <c r="D25" t="s">
        <v>601</v>
      </c>
      <c r="E25" t="s">
        <v>634</v>
      </c>
      <c r="F25" t="s">
        <v>551</v>
      </c>
      <c r="G25" t="s">
        <v>375</v>
      </c>
      <c r="H25">
        <v>84</v>
      </c>
    </row>
    <row r="26" spans="1:8" hidden="1">
      <c r="A26" t="s">
        <v>576</v>
      </c>
      <c r="B26">
        <v>2</v>
      </c>
      <c r="C26">
        <v>4</v>
      </c>
      <c r="D26" t="s">
        <v>601</v>
      </c>
      <c r="E26" t="s">
        <v>634</v>
      </c>
      <c r="F26" t="s">
        <v>551</v>
      </c>
      <c r="G26" t="s">
        <v>377</v>
      </c>
      <c r="H26">
        <v>114</v>
      </c>
    </row>
    <row r="27" spans="1:8" hidden="1">
      <c r="A27" t="s">
        <v>576</v>
      </c>
      <c r="B27">
        <v>2</v>
      </c>
      <c r="C27">
        <v>4</v>
      </c>
      <c r="D27" t="s">
        <v>601</v>
      </c>
      <c r="E27" t="s">
        <v>634</v>
      </c>
      <c r="F27" t="s">
        <v>551</v>
      </c>
      <c r="G27" t="s">
        <v>379</v>
      </c>
      <c r="H27">
        <v>208</v>
      </c>
    </row>
    <row r="28" spans="1:8" hidden="1">
      <c r="A28" t="s">
        <v>576</v>
      </c>
      <c r="B28">
        <v>2</v>
      </c>
      <c r="C28">
        <v>4</v>
      </c>
      <c r="D28" t="s">
        <v>601</v>
      </c>
      <c r="E28" t="s">
        <v>634</v>
      </c>
      <c r="F28" t="s">
        <v>551</v>
      </c>
      <c r="G28" t="s">
        <v>381</v>
      </c>
      <c r="H28">
        <v>54</v>
      </c>
    </row>
    <row r="29" spans="1:8" hidden="1">
      <c r="A29" t="s">
        <v>576</v>
      </c>
      <c r="B29">
        <v>2</v>
      </c>
      <c r="C29">
        <v>4</v>
      </c>
      <c r="D29" t="s">
        <v>601</v>
      </c>
      <c r="E29" t="s">
        <v>634</v>
      </c>
      <c r="F29" t="s">
        <v>407</v>
      </c>
      <c r="G29" t="s">
        <v>383</v>
      </c>
      <c r="H29">
        <v>10</v>
      </c>
    </row>
    <row r="30" spans="1:8" hidden="1">
      <c r="A30" t="s">
        <v>576</v>
      </c>
      <c r="B30">
        <v>2</v>
      </c>
      <c r="C30">
        <v>4</v>
      </c>
      <c r="D30" t="s">
        <v>601</v>
      </c>
      <c r="E30" t="s">
        <v>634</v>
      </c>
      <c r="F30" t="s">
        <v>395</v>
      </c>
      <c r="G30" t="s">
        <v>383</v>
      </c>
      <c r="H30">
        <v>8</v>
      </c>
    </row>
    <row r="31" spans="1:8" hidden="1">
      <c r="A31" t="s">
        <v>576</v>
      </c>
      <c r="B31">
        <v>2</v>
      </c>
      <c r="C31">
        <v>4</v>
      </c>
      <c r="D31" t="s">
        <v>601</v>
      </c>
      <c r="E31" t="s">
        <v>634</v>
      </c>
      <c r="F31" t="s">
        <v>395</v>
      </c>
      <c r="G31" t="s">
        <v>385</v>
      </c>
      <c r="H31">
        <v>2</v>
      </c>
    </row>
    <row r="32" spans="1:8" hidden="1">
      <c r="A32" t="s">
        <v>576</v>
      </c>
      <c r="B32">
        <v>2</v>
      </c>
      <c r="C32">
        <v>4</v>
      </c>
      <c r="D32" t="s">
        <v>601</v>
      </c>
      <c r="E32" t="s">
        <v>634</v>
      </c>
      <c r="F32" t="s">
        <v>395</v>
      </c>
      <c r="G32" t="s">
        <v>381</v>
      </c>
      <c r="H32">
        <v>31</v>
      </c>
    </row>
    <row r="33" spans="1:8" hidden="1">
      <c r="A33" t="s">
        <v>576</v>
      </c>
      <c r="B33">
        <v>2</v>
      </c>
      <c r="C33">
        <v>4</v>
      </c>
      <c r="D33" t="s">
        <v>601</v>
      </c>
      <c r="E33" t="s">
        <v>634</v>
      </c>
      <c r="F33" t="s">
        <v>479</v>
      </c>
      <c r="G33" t="s">
        <v>377</v>
      </c>
      <c r="H33">
        <v>1</v>
      </c>
    </row>
    <row r="34" spans="1:8" hidden="1">
      <c r="A34" t="s">
        <v>576</v>
      </c>
      <c r="B34">
        <v>2</v>
      </c>
      <c r="C34">
        <v>4</v>
      </c>
      <c r="D34" t="s">
        <v>601</v>
      </c>
      <c r="E34" t="s">
        <v>634</v>
      </c>
      <c r="F34" t="s">
        <v>479</v>
      </c>
      <c r="G34" t="s">
        <v>379</v>
      </c>
      <c r="H34">
        <v>2</v>
      </c>
    </row>
    <row r="35" spans="1:8" hidden="1">
      <c r="A35" t="s">
        <v>576</v>
      </c>
      <c r="B35">
        <v>2</v>
      </c>
      <c r="C35">
        <v>4</v>
      </c>
      <c r="D35" t="s">
        <v>601</v>
      </c>
      <c r="E35" t="s">
        <v>634</v>
      </c>
      <c r="F35" t="s">
        <v>479</v>
      </c>
      <c r="G35" t="s">
        <v>381</v>
      </c>
      <c r="H35">
        <v>6</v>
      </c>
    </row>
    <row r="36" spans="1:8" hidden="1">
      <c r="A36" t="s">
        <v>576</v>
      </c>
      <c r="B36">
        <v>2</v>
      </c>
      <c r="C36">
        <v>4</v>
      </c>
      <c r="D36" t="s">
        <v>601</v>
      </c>
      <c r="E36" t="s">
        <v>634</v>
      </c>
      <c r="F36" t="s">
        <v>372</v>
      </c>
      <c r="G36" t="s">
        <v>379</v>
      </c>
      <c r="H36">
        <v>6</v>
      </c>
    </row>
    <row r="37" spans="1:8" hidden="1">
      <c r="A37" t="s">
        <v>576</v>
      </c>
      <c r="B37">
        <v>2</v>
      </c>
      <c r="C37">
        <v>4</v>
      </c>
      <c r="D37" t="s">
        <v>601</v>
      </c>
      <c r="E37" t="s">
        <v>634</v>
      </c>
      <c r="F37" t="s">
        <v>372</v>
      </c>
      <c r="G37" t="s">
        <v>381</v>
      </c>
      <c r="H37">
        <v>16</v>
      </c>
    </row>
    <row r="38" spans="1:8" hidden="1">
      <c r="A38" t="s">
        <v>576</v>
      </c>
      <c r="B38">
        <v>2</v>
      </c>
      <c r="C38">
        <v>4</v>
      </c>
      <c r="D38" t="s">
        <v>601</v>
      </c>
      <c r="E38" t="s">
        <v>634</v>
      </c>
      <c r="F38" t="s">
        <v>455</v>
      </c>
      <c r="G38" t="s">
        <v>385</v>
      </c>
      <c r="H38">
        <v>26</v>
      </c>
    </row>
    <row r="39" spans="1:8" hidden="1">
      <c r="A39" t="s">
        <v>576</v>
      </c>
      <c r="B39">
        <v>2</v>
      </c>
      <c r="C39">
        <v>4</v>
      </c>
      <c r="D39" t="s">
        <v>601</v>
      </c>
      <c r="E39" t="s">
        <v>634</v>
      </c>
      <c r="F39" t="s">
        <v>455</v>
      </c>
      <c r="G39" t="s">
        <v>377</v>
      </c>
      <c r="H39">
        <v>2</v>
      </c>
    </row>
    <row r="40" spans="1:8" hidden="1">
      <c r="A40" t="s">
        <v>576</v>
      </c>
      <c r="B40">
        <v>2</v>
      </c>
      <c r="C40">
        <v>4</v>
      </c>
      <c r="D40" t="s">
        <v>601</v>
      </c>
      <c r="E40" t="s">
        <v>634</v>
      </c>
      <c r="F40" t="s">
        <v>455</v>
      </c>
      <c r="G40" t="s">
        <v>379</v>
      </c>
      <c r="H40">
        <v>6</v>
      </c>
    </row>
    <row r="41" spans="1:8" hidden="1">
      <c r="A41" t="s">
        <v>576</v>
      </c>
      <c r="B41">
        <v>2</v>
      </c>
      <c r="C41">
        <v>4</v>
      </c>
      <c r="D41" t="s">
        <v>601</v>
      </c>
      <c r="E41" t="s">
        <v>634</v>
      </c>
      <c r="F41" t="s">
        <v>455</v>
      </c>
      <c r="G41" t="s">
        <v>381</v>
      </c>
      <c r="H41">
        <v>7</v>
      </c>
    </row>
    <row r="42" spans="1:8" hidden="1">
      <c r="A42" t="s">
        <v>576</v>
      </c>
      <c r="B42">
        <v>2</v>
      </c>
      <c r="C42">
        <v>4</v>
      </c>
      <c r="D42" t="s">
        <v>601</v>
      </c>
      <c r="E42" t="s">
        <v>634</v>
      </c>
      <c r="F42" t="s">
        <v>467</v>
      </c>
      <c r="G42" t="s">
        <v>375</v>
      </c>
      <c r="H42">
        <v>1</v>
      </c>
    </row>
    <row r="43" spans="1:8" hidden="1">
      <c r="A43" t="s">
        <v>576</v>
      </c>
      <c r="B43">
        <v>2</v>
      </c>
      <c r="C43">
        <v>4</v>
      </c>
      <c r="D43" t="s">
        <v>601</v>
      </c>
      <c r="E43" t="s">
        <v>634</v>
      </c>
      <c r="F43" t="s">
        <v>467</v>
      </c>
      <c r="G43" t="s">
        <v>385</v>
      </c>
      <c r="H43">
        <v>35</v>
      </c>
    </row>
    <row r="44" spans="1:8" hidden="1">
      <c r="A44" t="s">
        <v>576</v>
      </c>
      <c r="B44">
        <v>2</v>
      </c>
      <c r="C44">
        <v>4</v>
      </c>
      <c r="D44" t="s">
        <v>601</v>
      </c>
      <c r="E44" t="s">
        <v>634</v>
      </c>
      <c r="F44" t="s">
        <v>467</v>
      </c>
      <c r="G44" t="s">
        <v>379</v>
      </c>
      <c r="H44">
        <v>1</v>
      </c>
    </row>
    <row r="45" spans="1:8" hidden="1">
      <c r="A45" t="s">
        <v>576</v>
      </c>
      <c r="B45">
        <v>2</v>
      </c>
      <c r="C45">
        <v>4</v>
      </c>
      <c r="D45" t="s">
        <v>601</v>
      </c>
      <c r="E45" t="s">
        <v>634</v>
      </c>
      <c r="F45" t="s">
        <v>467</v>
      </c>
      <c r="G45" t="s">
        <v>381</v>
      </c>
      <c r="H45">
        <v>4</v>
      </c>
    </row>
    <row r="46" spans="1:8" hidden="1">
      <c r="A46" t="s">
        <v>576</v>
      </c>
      <c r="B46">
        <v>2</v>
      </c>
      <c r="C46">
        <v>4</v>
      </c>
      <c r="D46" t="s">
        <v>601</v>
      </c>
      <c r="E46" t="s">
        <v>634</v>
      </c>
      <c r="F46" t="s">
        <v>515</v>
      </c>
      <c r="G46" t="s">
        <v>375</v>
      </c>
      <c r="H46">
        <v>15</v>
      </c>
    </row>
    <row r="47" spans="1:8" hidden="1">
      <c r="A47" t="s">
        <v>576</v>
      </c>
      <c r="B47">
        <v>2</v>
      </c>
      <c r="C47">
        <v>4</v>
      </c>
      <c r="D47" t="s">
        <v>601</v>
      </c>
      <c r="E47" t="s">
        <v>634</v>
      </c>
      <c r="F47" t="s">
        <v>515</v>
      </c>
      <c r="G47" t="s">
        <v>377</v>
      </c>
      <c r="H47">
        <v>27</v>
      </c>
    </row>
    <row r="48" spans="1:8" hidden="1">
      <c r="A48" t="s">
        <v>576</v>
      </c>
      <c r="B48">
        <v>2</v>
      </c>
      <c r="C48">
        <v>4</v>
      </c>
      <c r="D48" t="s">
        <v>601</v>
      </c>
      <c r="E48" t="s">
        <v>634</v>
      </c>
      <c r="F48" t="s">
        <v>515</v>
      </c>
      <c r="G48" t="s">
        <v>379</v>
      </c>
      <c r="H48">
        <v>152</v>
      </c>
    </row>
    <row r="49" spans="1:8" hidden="1">
      <c r="A49" t="s">
        <v>576</v>
      </c>
      <c r="B49">
        <v>2</v>
      </c>
      <c r="C49">
        <v>4</v>
      </c>
      <c r="D49" t="s">
        <v>601</v>
      </c>
      <c r="E49" t="s">
        <v>634</v>
      </c>
      <c r="F49" t="s">
        <v>431</v>
      </c>
      <c r="G49" t="s">
        <v>383</v>
      </c>
      <c r="H49">
        <v>389</v>
      </c>
    </row>
    <row r="50" spans="1:8" hidden="1">
      <c r="A50" t="s">
        <v>576</v>
      </c>
      <c r="B50">
        <v>2</v>
      </c>
      <c r="C50">
        <v>4</v>
      </c>
      <c r="D50" t="s">
        <v>601</v>
      </c>
      <c r="E50" t="s">
        <v>634</v>
      </c>
      <c r="F50" t="s">
        <v>431</v>
      </c>
      <c r="G50" t="s">
        <v>375</v>
      </c>
      <c r="H50">
        <v>3</v>
      </c>
    </row>
    <row r="51" spans="1:8" hidden="1">
      <c r="A51" t="s">
        <v>576</v>
      </c>
      <c r="B51">
        <v>2</v>
      </c>
      <c r="C51">
        <v>4</v>
      </c>
      <c r="D51" t="s">
        <v>601</v>
      </c>
      <c r="E51" t="s">
        <v>634</v>
      </c>
      <c r="F51" t="s">
        <v>431</v>
      </c>
      <c r="G51" t="s">
        <v>385</v>
      </c>
      <c r="H51">
        <v>1</v>
      </c>
    </row>
    <row r="52" spans="1:8" hidden="1">
      <c r="A52" t="s">
        <v>576</v>
      </c>
      <c r="B52">
        <v>2</v>
      </c>
      <c r="C52">
        <v>4</v>
      </c>
      <c r="D52" t="s">
        <v>601</v>
      </c>
      <c r="E52" t="s">
        <v>634</v>
      </c>
      <c r="F52" t="s">
        <v>431</v>
      </c>
      <c r="G52" t="s">
        <v>379</v>
      </c>
      <c r="H52">
        <v>215</v>
      </c>
    </row>
    <row r="53" spans="1:8" hidden="1">
      <c r="A53" t="s">
        <v>576</v>
      </c>
      <c r="B53">
        <v>2</v>
      </c>
      <c r="C53">
        <v>4</v>
      </c>
      <c r="D53" t="s">
        <v>601</v>
      </c>
      <c r="E53" t="s">
        <v>634</v>
      </c>
      <c r="F53" t="s">
        <v>431</v>
      </c>
      <c r="G53" t="s">
        <v>381</v>
      </c>
      <c r="H53">
        <v>2640</v>
      </c>
    </row>
    <row r="54" spans="1:8">
      <c r="A54" t="s">
        <v>576</v>
      </c>
      <c r="B54">
        <v>2</v>
      </c>
      <c r="C54">
        <v>5</v>
      </c>
      <c r="D54" t="s">
        <v>600</v>
      </c>
      <c r="E54" s="2" t="s">
        <v>639</v>
      </c>
      <c r="F54" t="s">
        <v>491</v>
      </c>
      <c r="G54" t="s">
        <v>379</v>
      </c>
      <c r="H54">
        <v>3</v>
      </c>
    </row>
    <row r="55" spans="1:8">
      <c r="A55" t="s">
        <v>576</v>
      </c>
      <c r="B55">
        <v>2</v>
      </c>
      <c r="C55">
        <v>5</v>
      </c>
      <c r="D55" t="s">
        <v>600</v>
      </c>
      <c r="E55" s="2" t="s">
        <v>639</v>
      </c>
      <c r="F55" t="s">
        <v>527</v>
      </c>
      <c r="G55" t="s">
        <v>373</v>
      </c>
      <c r="H55">
        <v>20</v>
      </c>
    </row>
    <row r="56" spans="1:8">
      <c r="A56" t="s">
        <v>576</v>
      </c>
      <c r="B56">
        <v>2</v>
      </c>
      <c r="C56">
        <v>5</v>
      </c>
      <c r="D56" t="s">
        <v>600</v>
      </c>
      <c r="E56" s="2" t="s">
        <v>639</v>
      </c>
      <c r="F56" t="s">
        <v>527</v>
      </c>
      <c r="G56" t="s">
        <v>375</v>
      </c>
      <c r="H56">
        <v>179</v>
      </c>
    </row>
    <row r="57" spans="1:8">
      <c r="A57" t="s">
        <v>576</v>
      </c>
      <c r="B57">
        <v>2</v>
      </c>
      <c r="C57">
        <v>5</v>
      </c>
      <c r="D57" t="s">
        <v>600</v>
      </c>
      <c r="E57" s="2" t="s">
        <v>639</v>
      </c>
      <c r="F57" t="s">
        <v>527</v>
      </c>
      <c r="G57" t="s">
        <v>377</v>
      </c>
      <c r="H57">
        <v>18</v>
      </c>
    </row>
    <row r="58" spans="1:8">
      <c r="A58" t="s">
        <v>576</v>
      </c>
      <c r="B58">
        <v>2</v>
      </c>
      <c r="C58">
        <v>5</v>
      </c>
      <c r="D58" t="s">
        <v>600</v>
      </c>
      <c r="E58" s="2" t="s">
        <v>639</v>
      </c>
      <c r="F58" t="s">
        <v>527</v>
      </c>
      <c r="G58" t="s">
        <v>379</v>
      </c>
      <c r="H58">
        <v>77</v>
      </c>
    </row>
    <row r="59" spans="1:8">
      <c r="A59" t="s">
        <v>576</v>
      </c>
      <c r="B59">
        <v>2</v>
      </c>
      <c r="C59">
        <v>5</v>
      </c>
      <c r="D59" t="s">
        <v>600</v>
      </c>
      <c r="E59" s="2" t="s">
        <v>639</v>
      </c>
      <c r="F59" t="s">
        <v>527</v>
      </c>
      <c r="G59" t="s">
        <v>381</v>
      </c>
      <c r="H59">
        <v>3</v>
      </c>
    </row>
    <row r="60" spans="1:8">
      <c r="A60" t="s">
        <v>576</v>
      </c>
      <c r="B60">
        <v>2</v>
      </c>
      <c r="C60">
        <v>5</v>
      </c>
      <c r="D60" t="s">
        <v>600</v>
      </c>
      <c r="E60" s="2" t="s">
        <v>639</v>
      </c>
      <c r="F60" t="s">
        <v>539</v>
      </c>
      <c r="G60">
        <v>0</v>
      </c>
      <c r="H60">
        <v>3</v>
      </c>
    </row>
    <row r="61" spans="1:8">
      <c r="A61" t="s">
        <v>576</v>
      </c>
      <c r="B61">
        <v>2</v>
      </c>
      <c r="C61">
        <v>5</v>
      </c>
      <c r="D61" t="s">
        <v>600</v>
      </c>
      <c r="E61" s="2" t="s">
        <v>639</v>
      </c>
      <c r="F61" t="s">
        <v>539</v>
      </c>
      <c r="G61" t="s">
        <v>373</v>
      </c>
      <c r="H61">
        <v>379</v>
      </c>
    </row>
    <row r="62" spans="1:8">
      <c r="A62" t="s">
        <v>576</v>
      </c>
      <c r="B62">
        <v>2</v>
      </c>
      <c r="C62">
        <v>5</v>
      </c>
      <c r="D62" t="s">
        <v>600</v>
      </c>
      <c r="E62" s="2" t="s">
        <v>639</v>
      </c>
      <c r="F62" t="s">
        <v>539</v>
      </c>
      <c r="G62" t="s">
        <v>375</v>
      </c>
      <c r="H62">
        <v>421</v>
      </c>
    </row>
    <row r="63" spans="1:8">
      <c r="A63" t="s">
        <v>576</v>
      </c>
      <c r="B63">
        <v>2</v>
      </c>
      <c r="C63">
        <v>5</v>
      </c>
      <c r="D63" t="s">
        <v>600</v>
      </c>
      <c r="E63" s="2" t="s">
        <v>639</v>
      </c>
      <c r="F63" t="s">
        <v>539</v>
      </c>
      <c r="G63" t="s">
        <v>377</v>
      </c>
      <c r="H63">
        <v>12</v>
      </c>
    </row>
    <row r="64" spans="1:8">
      <c r="A64" t="s">
        <v>576</v>
      </c>
      <c r="B64">
        <v>2</v>
      </c>
      <c r="C64">
        <v>5</v>
      </c>
      <c r="D64" t="s">
        <v>600</v>
      </c>
      <c r="E64" s="2" t="s">
        <v>639</v>
      </c>
      <c r="F64" t="s">
        <v>539</v>
      </c>
      <c r="G64" t="s">
        <v>379</v>
      </c>
      <c r="H64">
        <v>8</v>
      </c>
    </row>
    <row r="65" spans="1:8">
      <c r="A65" t="s">
        <v>576</v>
      </c>
      <c r="B65">
        <v>2</v>
      </c>
      <c r="C65">
        <v>5</v>
      </c>
      <c r="D65" t="s">
        <v>600</v>
      </c>
      <c r="E65" s="2" t="s">
        <v>639</v>
      </c>
      <c r="F65" t="s">
        <v>503</v>
      </c>
      <c r="G65" t="s">
        <v>377</v>
      </c>
      <c r="H65">
        <v>4</v>
      </c>
    </row>
    <row r="66" spans="1:8">
      <c r="A66" t="s">
        <v>576</v>
      </c>
      <c r="B66">
        <v>2</v>
      </c>
      <c r="C66">
        <v>5</v>
      </c>
      <c r="D66" t="s">
        <v>600</v>
      </c>
      <c r="E66" s="2" t="s">
        <v>639</v>
      </c>
      <c r="F66" t="s">
        <v>503</v>
      </c>
      <c r="G66" t="s">
        <v>379</v>
      </c>
      <c r="H66">
        <v>7</v>
      </c>
    </row>
    <row r="67" spans="1:8">
      <c r="A67" t="s">
        <v>576</v>
      </c>
      <c r="B67">
        <v>2</v>
      </c>
      <c r="C67">
        <v>5</v>
      </c>
      <c r="D67" t="s">
        <v>600</v>
      </c>
      <c r="E67" s="2" t="s">
        <v>639</v>
      </c>
      <c r="F67" t="s">
        <v>419</v>
      </c>
      <c r="G67" t="s">
        <v>379</v>
      </c>
      <c r="H67">
        <v>49</v>
      </c>
    </row>
    <row r="68" spans="1:8">
      <c r="A68" t="s">
        <v>576</v>
      </c>
      <c r="B68">
        <v>2</v>
      </c>
      <c r="C68">
        <v>5</v>
      </c>
      <c r="D68" t="s">
        <v>600</v>
      </c>
      <c r="E68" s="2" t="s">
        <v>639</v>
      </c>
      <c r="F68" t="s">
        <v>551</v>
      </c>
      <c r="G68" t="s">
        <v>373</v>
      </c>
      <c r="H68">
        <v>418</v>
      </c>
    </row>
    <row r="69" spans="1:8">
      <c r="A69" t="s">
        <v>576</v>
      </c>
      <c r="B69">
        <v>2</v>
      </c>
      <c r="C69">
        <v>5</v>
      </c>
      <c r="D69" t="s">
        <v>600</v>
      </c>
      <c r="E69" s="2" t="s">
        <v>639</v>
      </c>
      <c r="F69" t="s">
        <v>551</v>
      </c>
      <c r="G69" t="s">
        <v>375</v>
      </c>
      <c r="H69">
        <v>126</v>
      </c>
    </row>
    <row r="70" spans="1:8">
      <c r="A70" t="s">
        <v>576</v>
      </c>
      <c r="B70">
        <v>2</v>
      </c>
      <c r="C70">
        <v>5</v>
      </c>
      <c r="D70" t="s">
        <v>600</v>
      </c>
      <c r="E70" s="2" t="s">
        <v>639</v>
      </c>
      <c r="F70" t="s">
        <v>551</v>
      </c>
      <c r="G70" t="s">
        <v>377</v>
      </c>
      <c r="H70">
        <v>150</v>
      </c>
    </row>
    <row r="71" spans="1:8">
      <c r="A71" t="s">
        <v>576</v>
      </c>
      <c r="B71">
        <v>2</v>
      </c>
      <c r="C71">
        <v>5</v>
      </c>
      <c r="D71" t="s">
        <v>600</v>
      </c>
      <c r="E71" s="2" t="s">
        <v>639</v>
      </c>
      <c r="F71" t="s">
        <v>551</v>
      </c>
      <c r="G71" t="s">
        <v>379</v>
      </c>
      <c r="H71">
        <v>95</v>
      </c>
    </row>
    <row r="72" spans="1:8">
      <c r="A72" t="s">
        <v>576</v>
      </c>
      <c r="B72">
        <v>2</v>
      </c>
      <c r="C72">
        <v>5</v>
      </c>
      <c r="D72" t="s">
        <v>600</v>
      </c>
      <c r="E72" s="2" t="s">
        <v>639</v>
      </c>
      <c r="F72" t="s">
        <v>551</v>
      </c>
      <c r="G72" t="s">
        <v>381</v>
      </c>
      <c r="H72">
        <v>1</v>
      </c>
    </row>
    <row r="73" spans="1:8">
      <c r="A73" t="s">
        <v>576</v>
      </c>
      <c r="B73">
        <v>2</v>
      </c>
      <c r="C73">
        <v>5</v>
      </c>
      <c r="D73" t="s">
        <v>600</v>
      </c>
      <c r="E73" s="2" t="s">
        <v>639</v>
      </c>
      <c r="F73" t="s">
        <v>395</v>
      </c>
      <c r="G73" t="s">
        <v>381</v>
      </c>
      <c r="H73">
        <v>1</v>
      </c>
    </row>
    <row r="74" spans="1:8">
      <c r="A74" t="s">
        <v>576</v>
      </c>
      <c r="B74">
        <v>2</v>
      </c>
      <c r="C74">
        <v>5</v>
      </c>
      <c r="D74" t="s">
        <v>600</v>
      </c>
      <c r="E74" s="2" t="s">
        <v>639</v>
      </c>
      <c r="F74" t="s">
        <v>648</v>
      </c>
      <c r="G74" t="s">
        <v>648</v>
      </c>
      <c r="H74">
        <v>1</v>
      </c>
    </row>
    <row r="75" spans="1:8">
      <c r="A75" t="s">
        <v>576</v>
      </c>
      <c r="B75">
        <v>2</v>
      </c>
      <c r="C75">
        <v>5</v>
      </c>
      <c r="D75" t="s">
        <v>600</v>
      </c>
      <c r="E75" s="2" t="s">
        <v>639</v>
      </c>
      <c r="F75" t="s">
        <v>479</v>
      </c>
      <c r="G75" t="s">
        <v>377</v>
      </c>
      <c r="H75">
        <v>1</v>
      </c>
    </row>
    <row r="76" spans="1:8">
      <c r="A76" t="s">
        <v>576</v>
      </c>
      <c r="B76">
        <v>2</v>
      </c>
      <c r="C76">
        <v>5</v>
      </c>
      <c r="D76" t="s">
        <v>600</v>
      </c>
      <c r="E76" s="2" t="s">
        <v>639</v>
      </c>
      <c r="F76" t="s">
        <v>479</v>
      </c>
      <c r="G76" t="s">
        <v>381</v>
      </c>
      <c r="H76">
        <v>1</v>
      </c>
    </row>
    <row r="77" spans="1:8">
      <c r="A77" t="s">
        <v>576</v>
      </c>
      <c r="B77">
        <v>2</v>
      </c>
      <c r="C77">
        <v>5</v>
      </c>
      <c r="D77" t="s">
        <v>600</v>
      </c>
      <c r="E77" s="2" t="s">
        <v>639</v>
      </c>
      <c r="F77" t="s">
        <v>372</v>
      </c>
      <c r="G77" t="s">
        <v>379</v>
      </c>
      <c r="H77">
        <v>7</v>
      </c>
    </row>
    <row r="78" spans="1:8">
      <c r="A78" t="s">
        <v>576</v>
      </c>
      <c r="B78">
        <v>2</v>
      </c>
      <c r="C78">
        <v>5</v>
      </c>
      <c r="D78" t="s">
        <v>600</v>
      </c>
      <c r="E78" s="2" t="s">
        <v>639</v>
      </c>
      <c r="F78" t="s">
        <v>372</v>
      </c>
      <c r="G78" t="s">
        <v>381</v>
      </c>
      <c r="H78">
        <v>15</v>
      </c>
    </row>
    <row r="79" spans="1:8">
      <c r="A79" t="s">
        <v>576</v>
      </c>
      <c r="B79">
        <v>2</v>
      </c>
      <c r="C79">
        <v>5</v>
      </c>
      <c r="D79" t="s">
        <v>600</v>
      </c>
      <c r="E79" s="2" t="s">
        <v>639</v>
      </c>
      <c r="F79" t="s">
        <v>455</v>
      </c>
      <c r="G79" t="s">
        <v>373</v>
      </c>
      <c r="H79">
        <v>2</v>
      </c>
    </row>
    <row r="80" spans="1:8">
      <c r="A80" t="s">
        <v>576</v>
      </c>
      <c r="B80">
        <v>2</v>
      </c>
      <c r="C80">
        <v>5</v>
      </c>
      <c r="D80" t="s">
        <v>600</v>
      </c>
      <c r="E80" s="2" t="s">
        <v>639</v>
      </c>
      <c r="F80" t="s">
        <v>455</v>
      </c>
      <c r="G80" t="s">
        <v>377</v>
      </c>
      <c r="H80">
        <v>2</v>
      </c>
    </row>
    <row r="81" spans="1:8">
      <c r="A81" t="s">
        <v>576</v>
      </c>
      <c r="B81">
        <v>2</v>
      </c>
      <c r="C81">
        <v>5</v>
      </c>
      <c r="D81" t="s">
        <v>600</v>
      </c>
      <c r="E81" s="2" t="s">
        <v>639</v>
      </c>
      <c r="F81" t="s">
        <v>455</v>
      </c>
      <c r="G81" t="s">
        <v>379</v>
      </c>
      <c r="H81">
        <v>6</v>
      </c>
    </row>
    <row r="82" spans="1:8">
      <c r="A82" t="s">
        <v>576</v>
      </c>
      <c r="B82">
        <v>2</v>
      </c>
      <c r="C82">
        <v>5</v>
      </c>
      <c r="D82" t="s">
        <v>600</v>
      </c>
      <c r="E82" s="2" t="s">
        <v>639</v>
      </c>
      <c r="F82" t="s">
        <v>455</v>
      </c>
      <c r="G82" t="s">
        <v>381</v>
      </c>
      <c r="H82">
        <v>2</v>
      </c>
    </row>
    <row r="83" spans="1:8">
      <c r="A83" t="s">
        <v>576</v>
      </c>
      <c r="B83">
        <v>2</v>
      </c>
      <c r="C83">
        <v>5</v>
      </c>
      <c r="D83" t="s">
        <v>600</v>
      </c>
      <c r="E83" s="2" t="s">
        <v>639</v>
      </c>
      <c r="F83" t="s">
        <v>467</v>
      </c>
      <c r="G83" t="s">
        <v>375</v>
      </c>
      <c r="H83">
        <v>3</v>
      </c>
    </row>
    <row r="84" spans="1:8">
      <c r="A84" t="s">
        <v>576</v>
      </c>
      <c r="B84">
        <v>2</v>
      </c>
      <c r="C84">
        <v>5</v>
      </c>
      <c r="D84" t="s">
        <v>600</v>
      </c>
      <c r="E84" s="2" t="s">
        <v>639</v>
      </c>
      <c r="F84" t="s">
        <v>515</v>
      </c>
      <c r="G84" t="s">
        <v>375</v>
      </c>
      <c r="H84">
        <v>4</v>
      </c>
    </row>
    <row r="85" spans="1:8">
      <c r="A85" t="s">
        <v>576</v>
      </c>
      <c r="B85">
        <v>2</v>
      </c>
      <c r="C85">
        <v>5</v>
      </c>
      <c r="D85" t="s">
        <v>600</v>
      </c>
      <c r="E85" s="2" t="s">
        <v>639</v>
      </c>
      <c r="F85" t="s">
        <v>515</v>
      </c>
      <c r="G85" t="s">
        <v>377</v>
      </c>
      <c r="H85">
        <v>11</v>
      </c>
    </row>
    <row r="86" spans="1:8">
      <c r="A86" t="s">
        <v>576</v>
      </c>
      <c r="B86">
        <v>2</v>
      </c>
      <c r="C86">
        <v>5</v>
      </c>
      <c r="D86" t="s">
        <v>600</v>
      </c>
      <c r="E86" s="2" t="s">
        <v>639</v>
      </c>
      <c r="F86" t="s">
        <v>515</v>
      </c>
      <c r="G86" t="s">
        <v>379</v>
      </c>
      <c r="H86">
        <v>86</v>
      </c>
    </row>
    <row r="87" spans="1:8">
      <c r="A87" t="s">
        <v>576</v>
      </c>
      <c r="B87">
        <v>2</v>
      </c>
      <c r="C87">
        <v>5</v>
      </c>
      <c r="D87" t="s">
        <v>600</v>
      </c>
      <c r="E87" s="2" t="s">
        <v>639</v>
      </c>
      <c r="F87" t="s">
        <v>431</v>
      </c>
      <c r="G87" t="s">
        <v>383</v>
      </c>
      <c r="H87">
        <v>12</v>
      </c>
    </row>
    <row r="88" spans="1:8">
      <c r="A88" t="s">
        <v>576</v>
      </c>
      <c r="B88">
        <v>2</v>
      </c>
      <c r="C88">
        <v>5</v>
      </c>
      <c r="D88" t="s">
        <v>600</v>
      </c>
      <c r="E88" s="2" t="s">
        <v>639</v>
      </c>
      <c r="F88" t="s">
        <v>431</v>
      </c>
      <c r="G88" t="s">
        <v>375</v>
      </c>
      <c r="H88">
        <v>95</v>
      </c>
    </row>
    <row r="89" spans="1:8">
      <c r="A89" t="s">
        <v>576</v>
      </c>
      <c r="B89">
        <v>2</v>
      </c>
      <c r="C89">
        <v>5</v>
      </c>
      <c r="D89" t="s">
        <v>600</v>
      </c>
      <c r="E89" s="2" t="s">
        <v>639</v>
      </c>
      <c r="F89" t="s">
        <v>431</v>
      </c>
      <c r="G89" t="s">
        <v>379</v>
      </c>
      <c r="H89">
        <v>102</v>
      </c>
    </row>
    <row r="90" spans="1:8">
      <c r="A90" t="s">
        <v>576</v>
      </c>
      <c r="B90">
        <v>2</v>
      </c>
      <c r="C90">
        <v>5</v>
      </c>
      <c r="D90" t="s">
        <v>600</v>
      </c>
      <c r="E90" s="2" t="s">
        <v>639</v>
      </c>
      <c r="F90" t="s">
        <v>431</v>
      </c>
      <c r="G90" t="s">
        <v>381</v>
      </c>
      <c r="H90">
        <v>439</v>
      </c>
    </row>
    <row r="91" spans="1:8" hidden="1">
      <c r="A91" t="s">
        <v>576</v>
      </c>
      <c r="B91">
        <v>3</v>
      </c>
      <c r="C91">
        <v>1</v>
      </c>
      <c r="D91" t="s">
        <v>602</v>
      </c>
      <c r="E91" t="s">
        <v>640</v>
      </c>
      <c r="F91" t="s">
        <v>491</v>
      </c>
      <c r="G91" t="s">
        <v>373</v>
      </c>
      <c r="H91">
        <v>2</v>
      </c>
    </row>
    <row r="92" spans="1:8" hidden="1">
      <c r="A92" t="s">
        <v>576</v>
      </c>
      <c r="B92">
        <v>3</v>
      </c>
      <c r="C92">
        <v>1</v>
      </c>
      <c r="D92" t="s">
        <v>602</v>
      </c>
      <c r="E92" t="s">
        <v>640</v>
      </c>
      <c r="F92" t="s">
        <v>491</v>
      </c>
      <c r="G92" t="s">
        <v>379</v>
      </c>
      <c r="H92">
        <v>2</v>
      </c>
    </row>
    <row r="93" spans="1:8" hidden="1">
      <c r="A93" t="s">
        <v>576</v>
      </c>
      <c r="B93">
        <v>3</v>
      </c>
      <c r="C93">
        <v>1</v>
      </c>
      <c r="D93" t="s">
        <v>602</v>
      </c>
      <c r="E93" t="s">
        <v>640</v>
      </c>
      <c r="F93" t="s">
        <v>527</v>
      </c>
      <c r="G93" t="s">
        <v>373</v>
      </c>
      <c r="H93">
        <v>91</v>
      </c>
    </row>
    <row r="94" spans="1:8" hidden="1">
      <c r="A94" t="s">
        <v>576</v>
      </c>
      <c r="B94">
        <v>3</v>
      </c>
      <c r="C94">
        <v>1</v>
      </c>
      <c r="D94" t="s">
        <v>602</v>
      </c>
      <c r="E94" t="s">
        <v>640</v>
      </c>
      <c r="F94" t="s">
        <v>527</v>
      </c>
      <c r="G94" t="s">
        <v>375</v>
      </c>
      <c r="H94">
        <v>273</v>
      </c>
    </row>
    <row r="95" spans="1:8" hidden="1">
      <c r="A95" t="s">
        <v>576</v>
      </c>
      <c r="B95">
        <v>3</v>
      </c>
      <c r="C95">
        <v>1</v>
      </c>
      <c r="D95" t="s">
        <v>602</v>
      </c>
      <c r="E95" t="s">
        <v>640</v>
      </c>
      <c r="F95" t="s">
        <v>527</v>
      </c>
      <c r="G95" t="s">
        <v>377</v>
      </c>
      <c r="H95">
        <v>10</v>
      </c>
    </row>
    <row r="96" spans="1:8" hidden="1">
      <c r="A96" t="s">
        <v>576</v>
      </c>
      <c r="B96">
        <v>3</v>
      </c>
      <c r="C96">
        <v>1</v>
      </c>
      <c r="D96" t="s">
        <v>602</v>
      </c>
      <c r="E96" t="s">
        <v>640</v>
      </c>
      <c r="F96" t="s">
        <v>527</v>
      </c>
      <c r="G96" t="s">
        <v>379</v>
      </c>
      <c r="H96">
        <v>75</v>
      </c>
    </row>
    <row r="97" spans="1:8" hidden="1">
      <c r="A97" t="s">
        <v>576</v>
      </c>
      <c r="B97">
        <v>3</v>
      </c>
      <c r="C97">
        <v>1</v>
      </c>
      <c r="D97" t="s">
        <v>602</v>
      </c>
      <c r="E97" t="s">
        <v>640</v>
      </c>
      <c r="F97" t="s">
        <v>527</v>
      </c>
      <c r="G97" t="s">
        <v>381</v>
      </c>
      <c r="H97">
        <v>3</v>
      </c>
    </row>
    <row r="98" spans="1:8" hidden="1">
      <c r="A98" t="s">
        <v>576</v>
      </c>
      <c r="B98">
        <v>3</v>
      </c>
      <c r="C98">
        <v>1</v>
      </c>
      <c r="D98" t="s">
        <v>602</v>
      </c>
      <c r="E98" t="s">
        <v>640</v>
      </c>
      <c r="F98" t="s">
        <v>539</v>
      </c>
      <c r="G98">
        <v>0</v>
      </c>
      <c r="H98">
        <v>2</v>
      </c>
    </row>
    <row r="99" spans="1:8" hidden="1">
      <c r="A99" t="s">
        <v>576</v>
      </c>
      <c r="B99">
        <v>3</v>
      </c>
      <c r="C99">
        <v>1</v>
      </c>
      <c r="D99" t="s">
        <v>602</v>
      </c>
      <c r="E99" t="s">
        <v>640</v>
      </c>
      <c r="F99" t="s">
        <v>539</v>
      </c>
      <c r="G99" t="s">
        <v>373</v>
      </c>
      <c r="H99">
        <v>2030</v>
      </c>
    </row>
    <row r="100" spans="1:8" hidden="1">
      <c r="A100" t="s">
        <v>576</v>
      </c>
      <c r="B100">
        <v>3</v>
      </c>
      <c r="C100">
        <v>1</v>
      </c>
      <c r="D100" t="s">
        <v>602</v>
      </c>
      <c r="E100" t="s">
        <v>640</v>
      </c>
      <c r="F100" t="s">
        <v>539</v>
      </c>
      <c r="G100" t="s">
        <v>383</v>
      </c>
      <c r="H100">
        <v>4</v>
      </c>
    </row>
    <row r="101" spans="1:8" hidden="1">
      <c r="A101" t="s">
        <v>576</v>
      </c>
      <c r="B101">
        <v>3</v>
      </c>
      <c r="C101">
        <v>1</v>
      </c>
      <c r="D101" t="s">
        <v>602</v>
      </c>
      <c r="E101" t="s">
        <v>640</v>
      </c>
      <c r="F101" t="s">
        <v>539</v>
      </c>
      <c r="G101" t="s">
        <v>375</v>
      </c>
      <c r="H101">
        <v>518</v>
      </c>
    </row>
    <row r="102" spans="1:8" hidden="1">
      <c r="A102" t="s">
        <v>576</v>
      </c>
      <c r="B102">
        <v>3</v>
      </c>
      <c r="C102">
        <v>1</v>
      </c>
      <c r="D102" t="s">
        <v>602</v>
      </c>
      <c r="E102" t="s">
        <v>640</v>
      </c>
      <c r="F102" t="s">
        <v>539</v>
      </c>
      <c r="G102" t="s">
        <v>377</v>
      </c>
      <c r="H102">
        <v>26</v>
      </c>
    </row>
    <row r="103" spans="1:8" hidden="1">
      <c r="A103" t="s">
        <v>576</v>
      </c>
      <c r="B103">
        <v>3</v>
      </c>
      <c r="C103">
        <v>1</v>
      </c>
      <c r="D103" t="s">
        <v>602</v>
      </c>
      <c r="E103" t="s">
        <v>640</v>
      </c>
      <c r="F103" t="s">
        <v>539</v>
      </c>
      <c r="G103" t="s">
        <v>379</v>
      </c>
      <c r="H103">
        <v>26</v>
      </c>
    </row>
    <row r="104" spans="1:8" hidden="1">
      <c r="A104" t="s">
        <v>576</v>
      </c>
      <c r="B104">
        <v>3</v>
      </c>
      <c r="C104">
        <v>1</v>
      </c>
      <c r="D104" t="s">
        <v>602</v>
      </c>
      <c r="E104" t="s">
        <v>640</v>
      </c>
      <c r="F104" t="s">
        <v>539</v>
      </c>
      <c r="G104" t="s">
        <v>381</v>
      </c>
      <c r="H104">
        <v>2</v>
      </c>
    </row>
    <row r="105" spans="1:8" hidden="1">
      <c r="A105" t="s">
        <v>576</v>
      </c>
      <c r="B105">
        <v>3</v>
      </c>
      <c r="C105">
        <v>1</v>
      </c>
      <c r="D105" t="s">
        <v>602</v>
      </c>
      <c r="E105" t="s">
        <v>640</v>
      </c>
      <c r="F105" t="s">
        <v>503</v>
      </c>
      <c r="G105" t="s">
        <v>377</v>
      </c>
      <c r="H105">
        <v>11</v>
      </c>
    </row>
    <row r="106" spans="1:8" hidden="1">
      <c r="A106" t="s">
        <v>576</v>
      </c>
      <c r="B106">
        <v>3</v>
      </c>
      <c r="C106">
        <v>1</v>
      </c>
      <c r="D106" t="s">
        <v>602</v>
      </c>
      <c r="E106" t="s">
        <v>640</v>
      </c>
      <c r="F106" t="s">
        <v>503</v>
      </c>
      <c r="G106" t="s">
        <v>379</v>
      </c>
      <c r="H106">
        <v>29</v>
      </c>
    </row>
    <row r="107" spans="1:8" hidden="1">
      <c r="A107" t="s">
        <v>576</v>
      </c>
      <c r="B107">
        <v>3</v>
      </c>
      <c r="C107">
        <v>1</v>
      </c>
      <c r="D107" t="s">
        <v>602</v>
      </c>
      <c r="E107" t="s">
        <v>640</v>
      </c>
      <c r="F107" t="s">
        <v>503</v>
      </c>
      <c r="G107" t="s">
        <v>381</v>
      </c>
      <c r="H107">
        <v>3</v>
      </c>
    </row>
    <row r="108" spans="1:8" hidden="1">
      <c r="A108" t="s">
        <v>576</v>
      </c>
      <c r="B108">
        <v>3</v>
      </c>
      <c r="C108">
        <v>1</v>
      </c>
      <c r="D108" t="s">
        <v>602</v>
      </c>
      <c r="E108" t="s">
        <v>640</v>
      </c>
      <c r="F108" t="s">
        <v>419</v>
      </c>
      <c r="G108" t="s">
        <v>383</v>
      </c>
      <c r="H108">
        <v>2</v>
      </c>
    </row>
    <row r="109" spans="1:8" hidden="1">
      <c r="A109" t="s">
        <v>576</v>
      </c>
      <c r="B109">
        <v>3</v>
      </c>
      <c r="C109">
        <v>1</v>
      </c>
      <c r="D109" t="s">
        <v>602</v>
      </c>
      <c r="E109" t="s">
        <v>640</v>
      </c>
      <c r="F109" t="s">
        <v>419</v>
      </c>
      <c r="G109" t="s">
        <v>379</v>
      </c>
      <c r="H109">
        <v>63</v>
      </c>
    </row>
    <row r="110" spans="1:8" hidden="1">
      <c r="A110" t="s">
        <v>576</v>
      </c>
      <c r="B110">
        <v>3</v>
      </c>
      <c r="C110">
        <v>1</v>
      </c>
      <c r="D110" t="s">
        <v>602</v>
      </c>
      <c r="E110" t="s">
        <v>640</v>
      </c>
      <c r="F110" t="s">
        <v>419</v>
      </c>
      <c r="G110" t="s">
        <v>381</v>
      </c>
      <c r="H110">
        <v>4</v>
      </c>
    </row>
    <row r="111" spans="1:8" hidden="1">
      <c r="A111" t="s">
        <v>576</v>
      </c>
      <c r="B111">
        <v>3</v>
      </c>
      <c r="C111">
        <v>1</v>
      </c>
      <c r="D111" t="s">
        <v>602</v>
      </c>
      <c r="E111" t="s">
        <v>640</v>
      </c>
      <c r="F111" t="s">
        <v>563</v>
      </c>
      <c r="G111" t="s">
        <v>385</v>
      </c>
      <c r="H111">
        <v>1</v>
      </c>
    </row>
    <row r="112" spans="1:8" hidden="1">
      <c r="A112" t="s">
        <v>576</v>
      </c>
      <c r="B112">
        <v>3</v>
      </c>
      <c r="C112">
        <v>1</v>
      </c>
      <c r="D112" t="s">
        <v>602</v>
      </c>
      <c r="E112" t="s">
        <v>640</v>
      </c>
      <c r="F112" t="s">
        <v>563</v>
      </c>
      <c r="G112" t="s">
        <v>387</v>
      </c>
      <c r="H112">
        <v>3</v>
      </c>
    </row>
    <row r="113" spans="1:8" hidden="1">
      <c r="A113" t="s">
        <v>576</v>
      </c>
      <c r="B113">
        <v>3</v>
      </c>
      <c r="C113">
        <v>1</v>
      </c>
      <c r="D113" t="s">
        <v>602</v>
      </c>
      <c r="E113" t="s">
        <v>640</v>
      </c>
      <c r="F113" t="s">
        <v>563</v>
      </c>
      <c r="G113" t="s">
        <v>379</v>
      </c>
      <c r="H113">
        <v>1</v>
      </c>
    </row>
    <row r="114" spans="1:8" hidden="1">
      <c r="A114" t="s">
        <v>576</v>
      </c>
      <c r="B114">
        <v>3</v>
      </c>
      <c r="C114">
        <v>1</v>
      </c>
      <c r="D114" t="s">
        <v>602</v>
      </c>
      <c r="E114" t="s">
        <v>640</v>
      </c>
      <c r="F114" t="s">
        <v>551</v>
      </c>
      <c r="G114" t="s">
        <v>373</v>
      </c>
      <c r="H114">
        <v>192</v>
      </c>
    </row>
    <row r="115" spans="1:8" hidden="1">
      <c r="A115" t="s">
        <v>576</v>
      </c>
      <c r="B115">
        <v>3</v>
      </c>
      <c r="C115">
        <v>1</v>
      </c>
      <c r="D115" t="s">
        <v>602</v>
      </c>
      <c r="E115" t="s">
        <v>640</v>
      </c>
      <c r="F115" t="s">
        <v>551</v>
      </c>
      <c r="G115" t="s">
        <v>375</v>
      </c>
      <c r="H115">
        <v>149</v>
      </c>
    </row>
    <row r="116" spans="1:8" hidden="1">
      <c r="A116" t="s">
        <v>576</v>
      </c>
      <c r="B116">
        <v>3</v>
      </c>
      <c r="C116">
        <v>1</v>
      </c>
      <c r="D116" t="s">
        <v>602</v>
      </c>
      <c r="E116" t="s">
        <v>640</v>
      </c>
      <c r="F116" t="s">
        <v>551</v>
      </c>
      <c r="G116" t="s">
        <v>377</v>
      </c>
      <c r="H116">
        <v>97</v>
      </c>
    </row>
    <row r="117" spans="1:8" hidden="1">
      <c r="A117" t="s">
        <v>576</v>
      </c>
      <c r="B117">
        <v>3</v>
      </c>
      <c r="C117">
        <v>1</v>
      </c>
      <c r="D117" t="s">
        <v>602</v>
      </c>
      <c r="E117" t="s">
        <v>640</v>
      </c>
      <c r="F117" t="s">
        <v>551</v>
      </c>
      <c r="G117" t="s">
        <v>379</v>
      </c>
      <c r="H117">
        <v>120</v>
      </c>
    </row>
    <row r="118" spans="1:8" hidden="1">
      <c r="A118" t="s">
        <v>576</v>
      </c>
      <c r="B118">
        <v>3</v>
      </c>
      <c r="C118">
        <v>1</v>
      </c>
      <c r="D118" t="s">
        <v>602</v>
      </c>
      <c r="E118" t="s">
        <v>640</v>
      </c>
      <c r="F118" t="s">
        <v>551</v>
      </c>
      <c r="G118" t="s">
        <v>381</v>
      </c>
      <c r="H118">
        <v>2</v>
      </c>
    </row>
    <row r="119" spans="1:8" hidden="1">
      <c r="A119" t="s">
        <v>576</v>
      </c>
      <c r="B119">
        <v>3</v>
      </c>
      <c r="C119">
        <v>1</v>
      </c>
      <c r="D119" t="s">
        <v>602</v>
      </c>
      <c r="E119" t="s">
        <v>640</v>
      </c>
      <c r="F119" t="s">
        <v>395</v>
      </c>
      <c r="G119" t="s">
        <v>383</v>
      </c>
      <c r="H119">
        <v>1</v>
      </c>
    </row>
    <row r="120" spans="1:8" hidden="1">
      <c r="A120" t="s">
        <v>576</v>
      </c>
      <c r="B120">
        <v>3</v>
      </c>
      <c r="C120">
        <v>1</v>
      </c>
      <c r="D120" t="s">
        <v>602</v>
      </c>
      <c r="E120" t="s">
        <v>640</v>
      </c>
      <c r="F120" t="s">
        <v>395</v>
      </c>
      <c r="G120" t="s">
        <v>381</v>
      </c>
      <c r="H120">
        <v>3</v>
      </c>
    </row>
    <row r="121" spans="1:8" hidden="1">
      <c r="A121" t="s">
        <v>576</v>
      </c>
      <c r="B121">
        <v>3</v>
      </c>
      <c r="C121">
        <v>1</v>
      </c>
      <c r="D121" t="s">
        <v>602</v>
      </c>
      <c r="E121" t="s">
        <v>640</v>
      </c>
      <c r="F121" t="s">
        <v>648</v>
      </c>
      <c r="G121" t="s">
        <v>648</v>
      </c>
      <c r="H121">
        <v>2</v>
      </c>
    </row>
    <row r="122" spans="1:8" hidden="1">
      <c r="A122" t="s">
        <v>576</v>
      </c>
      <c r="B122">
        <v>3</v>
      </c>
      <c r="C122">
        <v>1</v>
      </c>
      <c r="D122" t="s">
        <v>602</v>
      </c>
      <c r="E122" t="s">
        <v>640</v>
      </c>
      <c r="F122" t="s">
        <v>479</v>
      </c>
      <c r="G122" t="s">
        <v>377</v>
      </c>
      <c r="H122">
        <v>1</v>
      </c>
    </row>
    <row r="123" spans="1:8" hidden="1">
      <c r="A123" t="s">
        <v>576</v>
      </c>
      <c r="B123">
        <v>3</v>
      </c>
      <c r="C123">
        <v>1</v>
      </c>
      <c r="D123" t="s">
        <v>602</v>
      </c>
      <c r="E123" t="s">
        <v>640</v>
      </c>
      <c r="F123" t="s">
        <v>479</v>
      </c>
      <c r="G123" t="s">
        <v>381</v>
      </c>
      <c r="H123">
        <v>3</v>
      </c>
    </row>
    <row r="124" spans="1:8" hidden="1">
      <c r="A124" t="s">
        <v>576</v>
      </c>
      <c r="B124">
        <v>3</v>
      </c>
      <c r="C124">
        <v>1</v>
      </c>
      <c r="D124" t="s">
        <v>602</v>
      </c>
      <c r="E124" t="s">
        <v>640</v>
      </c>
      <c r="F124" t="s">
        <v>372</v>
      </c>
      <c r="G124" t="s">
        <v>379</v>
      </c>
      <c r="H124">
        <v>6</v>
      </c>
    </row>
    <row r="125" spans="1:8" hidden="1">
      <c r="A125" t="s">
        <v>576</v>
      </c>
      <c r="B125">
        <v>3</v>
      </c>
      <c r="C125">
        <v>1</v>
      </c>
      <c r="D125" t="s">
        <v>602</v>
      </c>
      <c r="E125" t="s">
        <v>640</v>
      </c>
      <c r="F125" t="s">
        <v>372</v>
      </c>
      <c r="G125" t="s">
        <v>381</v>
      </c>
      <c r="H125">
        <v>15</v>
      </c>
    </row>
    <row r="126" spans="1:8" hidden="1">
      <c r="A126" t="s">
        <v>576</v>
      </c>
      <c r="B126">
        <v>3</v>
      </c>
      <c r="C126">
        <v>1</v>
      </c>
      <c r="D126" t="s">
        <v>602</v>
      </c>
      <c r="E126" t="s">
        <v>640</v>
      </c>
      <c r="F126" t="s">
        <v>455</v>
      </c>
      <c r="G126" t="s">
        <v>373</v>
      </c>
      <c r="H126">
        <v>7</v>
      </c>
    </row>
    <row r="127" spans="1:8" hidden="1">
      <c r="A127" t="s">
        <v>576</v>
      </c>
      <c r="B127">
        <v>3</v>
      </c>
      <c r="C127">
        <v>1</v>
      </c>
      <c r="D127" t="s">
        <v>602</v>
      </c>
      <c r="E127" t="s">
        <v>640</v>
      </c>
      <c r="F127" t="s">
        <v>455</v>
      </c>
      <c r="G127" t="s">
        <v>375</v>
      </c>
      <c r="H127">
        <v>3</v>
      </c>
    </row>
    <row r="128" spans="1:8" hidden="1">
      <c r="A128" t="s">
        <v>576</v>
      </c>
      <c r="B128">
        <v>3</v>
      </c>
      <c r="C128">
        <v>1</v>
      </c>
      <c r="D128" t="s">
        <v>602</v>
      </c>
      <c r="E128" t="s">
        <v>640</v>
      </c>
      <c r="F128" t="s">
        <v>455</v>
      </c>
      <c r="G128" t="s">
        <v>385</v>
      </c>
      <c r="H128">
        <v>2</v>
      </c>
    </row>
    <row r="129" spans="1:8" hidden="1">
      <c r="A129" t="s">
        <v>576</v>
      </c>
      <c r="B129">
        <v>3</v>
      </c>
      <c r="C129">
        <v>1</v>
      </c>
      <c r="D129" t="s">
        <v>602</v>
      </c>
      <c r="E129" t="s">
        <v>640</v>
      </c>
      <c r="F129" t="s">
        <v>455</v>
      </c>
      <c r="G129" t="s">
        <v>377</v>
      </c>
      <c r="H129">
        <v>3</v>
      </c>
    </row>
    <row r="130" spans="1:8" hidden="1">
      <c r="A130" t="s">
        <v>576</v>
      </c>
      <c r="B130">
        <v>3</v>
      </c>
      <c r="C130">
        <v>1</v>
      </c>
      <c r="D130" t="s">
        <v>602</v>
      </c>
      <c r="E130" t="s">
        <v>640</v>
      </c>
      <c r="F130" t="s">
        <v>455</v>
      </c>
      <c r="G130" t="s">
        <v>379</v>
      </c>
      <c r="H130">
        <v>6</v>
      </c>
    </row>
    <row r="131" spans="1:8" hidden="1">
      <c r="A131" t="s">
        <v>576</v>
      </c>
      <c r="B131">
        <v>3</v>
      </c>
      <c r="C131">
        <v>1</v>
      </c>
      <c r="D131" t="s">
        <v>602</v>
      </c>
      <c r="E131" t="s">
        <v>640</v>
      </c>
      <c r="F131" t="s">
        <v>455</v>
      </c>
      <c r="G131" t="s">
        <v>381</v>
      </c>
      <c r="H131">
        <v>2</v>
      </c>
    </row>
    <row r="132" spans="1:8" hidden="1">
      <c r="A132" t="s">
        <v>576</v>
      </c>
      <c r="B132">
        <v>3</v>
      </c>
      <c r="C132">
        <v>1</v>
      </c>
      <c r="D132" t="s">
        <v>602</v>
      </c>
      <c r="E132" t="s">
        <v>640</v>
      </c>
      <c r="F132" t="s">
        <v>467</v>
      </c>
      <c r="G132" t="s">
        <v>375</v>
      </c>
      <c r="H132">
        <v>2</v>
      </c>
    </row>
    <row r="133" spans="1:8" hidden="1">
      <c r="A133" t="s">
        <v>576</v>
      </c>
      <c r="B133">
        <v>3</v>
      </c>
      <c r="C133">
        <v>1</v>
      </c>
      <c r="D133" t="s">
        <v>602</v>
      </c>
      <c r="E133" t="s">
        <v>640</v>
      </c>
      <c r="F133" t="s">
        <v>467</v>
      </c>
      <c r="G133" t="s">
        <v>379</v>
      </c>
      <c r="H133">
        <v>1</v>
      </c>
    </row>
    <row r="134" spans="1:8" hidden="1">
      <c r="A134" t="s">
        <v>576</v>
      </c>
      <c r="B134">
        <v>3</v>
      </c>
      <c r="C134">
        <v>1</v>
      </c>
      <c r="D134" t="s">
        <v>602</v>
      </c>
      <c r="E134" t="s">
        <v>640</v>
      </c>
      <c r="F134" t="s">
        <v>515</v>
      </c>
      <c r="G134" t="s">
        <v>375</v>
      </c>
      <c r="H134">
        <v>8</v>
      </c>
    </row>
    <row r="135" spans="1:8" hidden="1">
      <c r="A135" t="s">
        <v>576</v>
      </c>
      <c r="B135">
        <v>3</v>
      </c>
      <c r="C135">
        <v>1</v>
      </c>
      <c r="D135" t="s">
        <v>602</v>
      </c>
      <c r="E135" t="s">
        <v>640</v>
      </c>
      <c r="F135" t="s">
        <v>515</v>
      </c>
      <c r="G135" t="s">
        <v>377</v>
      </c>
      <c r="H135">
        <v>28</v>
      </c>
    </row>
    <row r="136" spans="1:8" hidden="1">
      <c r="A136" t="s">
        <v>576</v>
      </c>
      <c r="B136">
        <v>3</v>
      </c>
      <c r="C136">
        <v>1</v>
      </c>
      <c r="D136" t="s">
        <v>602</v>
      </c>
      <c r="E136" t="s">
        <v>640</v>
      </c>
      <c r="F136" t="s">
        <v>515</v>
      </c>
      <c r="G136" t="s">
        <v>379</v>
      </c>
      <c r="H136">
        <v>121</v>
      </c>
    </row>
    <row r="137" spans="1:8" hidden="1">
      <c r="A137" t="s">
        <v>576</v>
      </c>
      <c r="B137">
        <v>3</v>
      </c>
      <c r="C137">
        <v>1</v>
      </c>
      <c r="D137" t="s">
        <v>602</v>
      </c>
      <c r="E137" t="s">
        <v>640</v>
      </c>
      <c r="F137" t="s">
        <v>431</v>
      </c>
      <c r="G137" t="s">
        <v>383</v>
      </c>
      <c r="H137">
        <v>84</v>
      </c>
    </row>
    <row r="138" spans="1:8" hidden="1">
      <c r="A138" t="s">
        <v>576</v>
      </c>
      <c r="B138">
        <v>3</v>
      </c>
      <c r="C138">
        <v>1</v>
      </c>
      <c r="D138" t="s">
        <v>602</v>
      </c>
      <c r="E138" t="s">
        <v>640</v>
      </c>
      <c r="F138" t="s">
        <v>431</v>
      </c>
      <c r="G138" t="s">
        <v>375</v>
      </c>
      <c r="H138">
        <v>600</v>
      </c>
    </row>
    <row r="139" spans="1:8" hidden="1">
      <c r="A139" t="s">
        <v>576</v>
      </c>
      <c r="B139">
        <v>3</v>
      </c>
      <c r="C139">
        <v>1</v>
      </c>
      <c r="D139" t="s">
        <v>602</v>
      </c>
      <c r="E139" t="s">
        <v>640</v>
      </c>
      <c r="F139" t="s">
        <v>431</v>
      </c>
      <c r="G139" t="s">
        <v>389</v>
      </c>
      <c r="H139">
        <v>2</v>
      </c>
    </row>
    <row r="140" spans="1:8" hidden="1">
      <c r="A140" t="s">
        <v>576</v>
      </c>
      <c r="B140">
        <v>3</v>
      </c>
      <c r="C140">
        <v>1</v>
      </c>
      <c r="D140" t="s">
        <v>602</v>
      </c>
      <c r="E140" t="s">
        <v>640</v>
      </c>
      <c r="F140" t="s">
        <v>431</v>
      </c>
      <c r="G140" t="s">
        <v>379</v>
      </c>
      <c r="H140">
        <v>157</v>
      </c>
    </row>
    <row r="141" spans="1:8" hidden="1">
      <c r="A141" t="s">
        <v>576</v>
      </c>
      <c r="B141">
        <v>3</v>
      </c>
      <c r="C141">
        <v>1</v>
      </c>
      <c r="D141" t="s">
        <v>602</v>
      </c>
      <c r="E141" t="s">
        <v>640</v>
      </c>
      <c r="F141" t="s">
        <v>431</v>
      </c>
      <c r="G141" t="s">
        <v>381</v>
      </c>
      <c r="H141">
        <v>1452</v>
      </c>
    </row>
    <row r="142" spans="1:8" hidden="1">
      <c r="A142" t="s">
        <v>576</v>
      </c>
      <c r="B142">
        <v>1</v>
      </c>
      <c r="C142">
        <v>8</v>
      </c>
      <c r="D142" t="s">
        <v>596</v>
      </c>
      <c r="E142" t="s">
        <v>635</v>
      </c>
      <c r="F142" t="s">
        <v>491</v>
      </c>
      <c r="G142" t="s">
        <v>379</v>
      </c>
      <c r="H142">
        <v>2</v>
      </c>
    </row>
    <row r="143" spans="1:8" hidden="1">
      <c r="A143" t="s">
        <v>576</v>
      </c>
      <c r="B143">
        <v>1</v>
      </c>
      <c r="C143">
        <v>8</v>
      </c>
      <c r="D143" t="s">
        <v>596</v>
      </c>
      <c r="E143" t="s">
        <v>635</v>
      </c>
      <c r="F143" t="s">
        <v>527</v>
      </c>
      <c r="G143" t="s">
        <v>373</v>
      </c>
      <c r="H143">
        <v>20</v>
      </c>
    </row>
    <row r="144" spans="1:8" hidden="1">
      <c r="A144" t="s">
        <v>576</v>
      </c>
      <c r="B144">
        <v>1</v>
      </c>
      <c r="C144">
        <v>8</v>
      </c>
      <c r="D144" t="s">
        <v>596</v>
      </c>
      <c r="E144" t="s">
        <v>635</v>
      </c>
      <c r="F144" t="s">
        <v>527</v>
      </c>
      <c r="G144" t="s">
        <v>375</v>
      </c>
      <c r="H144">
        <v>112</v>
      </c>
    </row>
    <row r="145" spans="1:8" hidden="1">
      <c r="A145" t="s">
        <v>576</v>
      </c>
      <c r="B145">
        <v>1</v>
      </c>
      <c r="C145">
        <v>8</v>
      </c>
      <c r="D145" t="s">
        <v>596</v>
      </c>
      <c r="E145" t="s">
        <v>635</v>
      </c>
      <c r="F145" t="s">
        <v>527</v>
      </c>
      <c r="G145" t="s">
        <v>377</v>
      </c>
      <c r="H145">
        <v>20</v>
      </c>
    </row>
    <row r="146" spans="1:8" hidden="1">
      <c r="A146" t="s">
        <v>576</v>
      </c>
      <c r="B146">
        <v>1</v>
      </c>
      <c r="C146">
        <v>8</v>
      </c>
      <c r="D146" t="s">
        <v>596</v>
      </c>
      <c r="E146" t="s">
        <v>635</v>
      </c>
      <c r="F146" t="s">
        <v>527</v>
      </c>
      <c r="G146" t="s">
        <v>379</v>
      </c>
      <c r="H146">
        <v>69</v>
      </c>
    </row>
    <row r="147" spans="1:8" hidden="1">
      <c r="A147" t="s">
        <v>576</v>
      </c>
      <c r="B147">
        <v>1</v>
      </c>
      <c r="C147">
        <v>8</v>
      </c>
      <c r="D147" t="s">
        <v>596</v>
      </c>
      <c r="E147" t="s">
        <v>635</v>
      </c>
      <c r="F147" t="s">
        <v>527</v>
      </c>
      <c r="G147" t="s">
        <v>381</v>
      </c>
      <c r="H147">
        <v>1</v>
      </c>
    </row>
    <row r="148" spans="1:8" hidden="1">
      <c r="A148" t="s">
        <v>576</v>
      </c>
      <c r="B148">
        <v>1</v>
      </c>
      <c r="C148">
        <v>8</v>
      </c>
      <c r="D148" t="s">
        <v>596</v>
      </c>
      <c r="E148" t="s">
        <v>635</v>
      </c>
      <c r="F148" t="s">
        <v>539</v>
      </c>
      <c r="G148" t="s">
        <v>373</v>
      </c>
      <c r="H148">
        <v>369</v>
      </c>
    </row>
    <row r="149" spans="1:8" hidden="1">
      <c r="A149" t="s">
        <v>576</v>
      </c>
      <c r="B149">
        <v>1</v>
      </c>
      <c r="C149">
        <v>8</v>
      </c>
      <c r="D149" t="s">
        <v>596</v>
      </c>
      <c r="E149" t="s">
        <v>635</v>
      </c>
      <c r="F149" t="s">
        <v>539</v>
      </c>
      <c r="G149" t="s">
        <v>383</v>
      </c>
      <c r="H149">
        <v>0</v>
      </c>
    </row>
    <row r="150" spans="1:8" hidden="1">
      <c r="A150" t="s">
        <v>576</v>
      </c>
      <c r="B150">
        <v>1</v>
      </c>
      <c r="C150">
        <v>8</v>
      </c>
      <c r="D150" t="s">
        <v>596</v>
      </c>
      <c r="E150" t="s">
        <v>635</v>
      </c>
      <c r="F150" t="s">
        <v>539</v>
      </c>
      <c r="G150" t="s">
        <v>375</v>
      </c>
      <c r="H150">
        <v>406</v>
      </c>
    </row>
    <row r="151" spans="1:8" hidden="1">
      <c r="A151" t="s">
        <v>576</v>
      </c>
      <c r="B151">
        <v>1</v>
      </c>
      <c r="C151">
        <v>8</v>
      </c>
      <c r="D151" t="s">
        <v>596</v>
      </c>
      <c r="E151" t="s">
        <v>635</v>
      </c>
      <c r="F151" t="s">
        <v>539</v>
      </c>
      <c r="G151" t="s">
        <v>377</v>
      </c>
      <c r="H151">
        <v>11</v>
      </c>
    </row>
    <row r="152" spans="1:8" hidden="1">
      <c r="A152" t="s">
        <v>576</v>
      </c>
      <c r="B152">
        <v>1</v>
      </c>
      <c r="C152">
        <v>8</v>
      </c>
      <c r="D152" t="s">
        <v>596</v>
      </c>
      <c r="E152" t="s">
        <v>635</v>
      </c>
      <c r="F152" t="s">
        <v>539</v>
      </c>
      <c r="G152" t="s">
        <v>379</v>
      </c>
      <c r="H152">
        <v>5</v>
      </c>
    </row>
    <row r="153" spans="1:8" hidden="1">
      <c r="A153" t="s">
        <v>576</v>
      </c>
      <c r="B153">
        <v>1</v>
      </c>
      <c r="C153">
        <v>8</v>
      </c>
      <c r="D153" t="s">
        <v>596</v>
      </c>
      <c r="E153" t="s">
        <v>635</v>
      </c>
      <c r="F153" t="s">
        <v>503</v>
      </c>
      <c r="G153" t="s">
        <v>377</v>
      </c>
      <c r="H153">
        <v>4</v>
      </c>
    </row>
    <row r="154" spans="1:8" hidden="1">
      <c r="A154" t="s">
        <v>576</v>
      </c>
      <c r="B154">
        <v>1</v>
      </c>
      <c r="C154">
        <v>8</v>
      </c>
      <c r="D154" t="s">
        <v>596</v>
      </c>
      <c r="E154" t="s">
        <v>635</v>
      </c>
      <c r="F154" t="s">
        <v>503</v>
      </c>
      <c r="G154" t="s">
        <v>379</v>
      </c>
      <c r="H154">
        <v>5</v>
      </c>
    </row>
    <row r="155" spans="1:8" hidden="1">
      <c r="A155" t="s">
        <v>576</v>
      </c>
      <c r="B155">
        <v>1</v>
      </c>
      <c r="C155">
        <v>8</v>
      </c>
      <c r="D155" t="s">
        <v>596</v>
      </c>
      <c r="E155" t="s">
        <v>635</v>
      </c>
      <c r="F155" t="s">
        <v>419</v>
      </c>
      <c r="G155" t="s">
        <v>379</v>
      </c>
      <c r="H155">
        <v>37</v>
      </c>
    </row>
    <row r="156" spans="1:8" hidden="1">
      <c r="A156" t="s">
        <v>576</v>
      </c>
      <c r="B156">
        <v>1</v>
      </c>
      <c r="C156">
        <v>8</v>
      </c>
      <c r="D156" t="s">
        <v>596</v>
      </c>
      <c r="E156" t="s">
        <v>635</v>
      </c>
      <c r="F156" t="s">
        <v>551</v>
      </c>
      <c r="G156" t="s">
        <v>373</v>
      </c>
      <c r="H156">
        <v>299</v>
      </c>
    </row>
    <row r="157" spans="1:8" hidden="1">
      <c r="A157" t="s">
        <v>576</v>
      </c>
      <c r="B157">
        <v>1</v>
      </c>
      <c r="C157">
        <v>8</v>
      </c>
      <c r="D157" t="s">
        <v>596</v>
      </c>
      <c r="E157" t="s">
        <v>635</v>
      </c>
      <c r="F157" t="s">
        <v>551</v>
      </c>
      <c r="G157" t="s">
        <v>375</v>
      </c>
      <c r="H157">
        <v>250</v>
      </c>
    </row>
    <row r="158" spans="1:8" hidden="1">
      <c r="A158" t="s">
        <v>576</v>
      </c>
      <c r="B158">
        <v>1</v>
      </c>
      <c r="C158">
        <v>8</v>
      </c>
      <c r="D158" t="s">
        <v>596</v>
      </c>
      <c r="E158" t="s">
        <v>635</v>
      </c>
      <c r="F158" t="s">
        <v>551</v>
      </c>
      <c r="G158" t="s">
        <v>377</v>
      </c>
      <c r="H158">
        <v>208</v>
      </c>
    </row>
    <row r="159" spans="1:8" hidden="1">
      <c r="A159" t="s">
        <v>576</v>
      </c>
      <c r="B159">
        <v>1</v>
      </c>
      <c r="C159">
        <v>8</v>
      </c>
      <c r="D159" t="s">
        <v>596</v>
      </c>
      <c r="E159" t="s">
        <v>635</v>
      </c>
      <c r="F159" t="s">
        <v>551</v>
      </c>
      <c r="G159" t="s">
        <v>379</v>
      </c>
      <c r="H159">
        <v>33</v>
      </c>
    </row>
    <row r="160" spans="1:8" hidden="1">
      <c r="A160" t="s">
        <v>576</v>
      </c>
      <c r="B160">
        <v>1</v>
      </c>
      <c r="C160">
        <v>8</v>
      </c>
      <c r="D160" t="s">
        <v>596</v>
      </c>
      <c r="E160" t="s">
        <v>635</v>
      </c>
      <c r="F160" t="s">
        <v>395</v>
      </c>
      <c r="G160" t="s">
        <v>383</v>
      </c>
      <c r="H160">
        <v>2</v>
      </c>
    </row>
    <row r="161" spans="1:8" hidden="1">
      <c r="A161" t="s">
        <v>576</v>
      </c>
      <c r="B161">
        <v>1</v>
      </c>
      <c r="C161">
        <v>8</v>
      </c>
      <c r="D161" t="s">
        <v>596</v>
      </c>
      <c r="E161" t="s">
        <v>635</v>
      </c>
      <c r="F161" t="s">
        <v>395</v>
      </c>
      <c r="G161" t="s">
        <v>381</v>
      </c>
      <c r="H161">
        <v>1</v>
      </c>
    </row>
    <row r="162" spans="1:8" hidden="1">
      <c r="A162" t="s">
        <v>576</v>
      </c>
      <c r="B162">
        <v>1</v>
      </c>
      <c r="C162">
        <v>8</v>
      </c>
      <c r="D162" t="s">
        <v>596</v>
      </c>
      <c r="E162" t="s">
        <v>635</v>
      </c>
      <c r="F162" t="s">
        <v>648</v>
      </c>
      <c r="G162" t="s">
        <v>648</v>
      </c>
      <c r="H162">
        <v>0</v>
      </c>
    </row>
    <row r="163" spans="1:8" hidden="1">
      <c r="A163" t="s">
        <v>576</v>
      </c>
      <c r="B163">
        <v>1</v>
      </c>
      <c r="C163">
        <v>8</v>
      </c>
      <c r="D163" t="s">
        <v>596</v>
      </c>
      <c r="E163" t="s">
        <v>635</v>
      </c>
      <c r="F163" t="s">
        <v>479</v>
      </c>
      <c r="G163" t="s">
        <v>381</v>
      </c>
      <c r="H163">
        <v>1</v>
      </c>
    </row>
    <row r="164" spans="1:8" hidden="1">
      <c r="A164" t="s">
        <v>576</v>
      </c>
      <c r="B164">
        <v>1</v>
      </c>
      <c r="C164">
        <v>8</v>
      </c>
      <c r="D164" t="s">
        <v>596</v>
      </c>
      <c r="E164" t="s">
        <v>635</v>
      </c>
      <c r="F164" t="s">
        <v>372</v>
      </c>
      <c r="G164" t="s">
        <v>379</v>
      </c>
      <c r="H164">
        <v>8</v>
      </c>
    </row>
    <row r="165" spans="1:8" hidden="1">
      <c r="A165" t="s">
        <v>576</v>
      </c>
      <c r="B165">
        <v>1</v>
      </c>
      <c r="C165">
        <v>8</v>
      </c>
      <c r="D165" t="s">
        <v>596</v>
      </c>
      <c r="E165" t="s">
        <v>635</v>
      </c>
      <c r="F165" t="s">
        <v>372</v>
      </c>
      <c r="G165" t="s">
        <v>381</v>
      </c>
      <c r="H165">
        <v>10</v>
      </c>
    </row>
    <row r="166" spans="1:8" hidden="1">
      <c r="A166" t="s">
        <v>576</v>
      </c>
      <c r="B166">
        <v>1</v>
      </c>
      <c r="C166">
        <v>8</v>
      </c>
      <c r="D166" t="s">
        <v>596</v>
      </c>
      <c r="E166" t="s">
        <v>635</v>
      </c>
      <c r="F166" t="s">
        <v>455</v>
      </c>
      <c r="G166" t="s">
        <v>373</v>
      </c>
      <c r="H166">
        <v>2</v>
      </c>
    </row>
    <row r="167" spans="1:8" hidden="1">
      <c r="A167" t="s">
        <v>576</v>
      </c>
      <c r="B167">
        <v>1</v>
      </c>
      <c r="C167">
        <v>8</v>
      </c>
      <c r="D167" t="s">
        <v>596</v>
      </c>
      <c r="E167" t="s">
        <v>635</v>
      </c>
      <c r="F167" t="s">
        <v>455</v>
      </c>
      <c r="G167" t="s">
        <v>375</v>
      </c>
      <c r="H167">
        <v>1</v>
      </c>
    </row>
    <row r="168" spans="1:8" hidden="1">
      <c r="A168" t="s">
        <v>576</v>
      </c>
      <c r="B168">
        <v>1</v>
      </c>
      <c r="C168">
        <v>8</v>
      </c>
      <c r="D168" t="s">
        <v>596</v>
      </c>
      <c r="E168" t="s">
        <v>635</v>
      </c>
      <c r="F168" t="s">
        <v>455</v>
      </c>
      <c r="G168" t="s">
        <v>377</v>
      </c>
      <c r="H168">
        <v>1</v>
      </c>
    </row>
    <row r="169" spans="1:8" hidden="1">
      <c r="A169" t="s">
        <v>576</v>
      </c>
      <c r="B169">
        <v>1</v>
      </c>
      <c r="C169">
        <v>8</v>
      </c>
      <c r="D169" t="s">
        <v>596</v>
      </c>
      <c r="E169" t="s">
        <v>635</v>
      </c>
      <c r="F169" t="s">
        <v>455</v>
      </c>
      <c r="G169" t="s">
        <v>379</v>
      </c>
      <c r="H169">
        <v>6</v>
      </c>
    </row>
    <row r="170" spans="1:8" hidden="1">
      <c r="A170" t="s">
        <v>576</v>
      </c>
      <c r="B170">
        <v>1</v>
      </c>
      <c r="C170">
        <v>8</v>
      </c>
      <c r="D170" t="s">
        <v>596</v>
      </c>
      <c r="E170" t="s">
        <v>635</v>
      </c>
      <c r="F170" t="s">
        <v>455</v>
      </c>
      <c r="G170" t="s">
        <v>381</v>
      </c>
      <c r="H170">
        <v>1</v>
      </c>
    </row>
    <row r="171" spans="1:8" hidden="1">
      <c r="A171" t="s">
        <v>576</v>
      </c>
      <c r="B171">
        <v>1</v>
      </c>
      <c r="C171">
        <v>8</v>
      </c>
      <c r="D171" t="s">
        <v>596</v>
      </c>
      <c r="E171" t="s">
        <v>635</v>
      </c>
      <c r="F171" t="s">
        <v>467</v>
      </c>
      <c r="G171" t="s">
        <v>375</v>
      </c>
      <c r="H171">
        <v>1</v>
      </c>
    </row>
    <row r="172" spans="1:8" hidden="1">
      <c r="A172" t="s">
        <v>576</v>
      </c>
      <c r="B172">
        <v>1</v>
      </c>
      <c r="C172">
        <v>8</v>
      </c>
      <c r="D172" t="s">
        <v>596</v>
      </c>
      <c r="E172" t="s">
        <v>635</v>
      </c>
      <c r="F172" t="s">
        <v>515</v>
      </c>
      <c r="G172" t="s">
        <v>375</v>
      </c>
      <c r="H172">
        <v>5</v>
      </c>
    </row>
    <row r="173" spans="1:8" hidden="1">
      <c r="A173" t="s">
        <v>576</v>
      </c>
      <c r="B173">
        <v>1</v>
      </c>
      <c r="C173">
        <v>8</v>
      </c>
      <c r="D173" t="s">
        <v>596</v>
      </c>
      <c r="E173" t="s">
        <v>635</v>
      </c>
      <c r="F173" t="s">
        <v>515</v>
      </c>
      <c r="G173" t="s">
        <v>377</v>
      </c>
      <c r="H173">
        <v>14</v>
      </c>
    </row>
    <row r="174" spans="1:8" hidden="1">
      <c r="A174" t="s">
        <v>576</v>
      </c>
      <c r="B174">
        <v>1</v>
      </c>
      <c r="C174">
        <v>8</v>
      </c>
      <c r="D174" t="s">
        <v>596</v>
      </c>
      <c r="E174" t="s">
        <v>635</v>
      </c>
      <c r="F174" t="s">
        <v>515</v>
      </c>
      <c r="G174" t="s">
        <v>379</v>
      </c>
      <c r="H174">
        <v>77</v>
      </c>
    </row>
    <row r="175" spans="1:8" hidden="1">
      <c r="A175" t="s">
        <v>576</v>
      </c>
      <c r="B175">
        <v>1</v>
      </c>
      <c r="C175">
        <v>8</v>
      </c>
      <c r="D175" t="s">
        <v>596</v>
      </c>
      <c r="E175" t="s">
        <v>635</v>
      </c>
      <c r="F175" t="s">
        <v>431</v>
      </c>
      <c r="G175" t="s">
        <v>383</v>
      </c>
      <c r="H175">
        <v>53</v>
      </c>
    </row>
    <row r="176" spans="1:8" hidden="1">
      <c r="A176" t="s">
        <v>576</v>
      </c>
      <c r="B176">
        <v>1</v>
      </c>
      <c r="C176">
        <v>8</v>
      </c>
      <c r="D176" t="s">
        <v>596</v>
      </c>
      <c r="E176" t="s">
        <v>635</v>
      </c>
      <c r="F176" t="s">
        <v>431</v>
      </c>
      <c r="G176" t="s">
        <v>375</v>
      </c>
      <c r="H176">
        <v>8</v>
      </c>
    </row>
    <row r="177" spans="1:8" hidden="1">
      <c r="A177" t="s">
        <v>576</v>
      </c>
      <c r="B177">
        <v>1</v>
      </c>
      <c r="C177">
        <v>8</v>
      </c>
      <c r="D177" t="s">
        <v>596</v>
      </c>
      <c r="E177" t="s">
        <v>635</v>
      </c>
      <c r="F177" t="s">
        <v>431</v>
      </c>
      <c r="G177" t="s">
        <v>385</v>
      </c>
      <c r="H177">
        <v>5</v>
      </c>
    </row>
    <row r="178" spans="1:8" hidden="1">
      <c r="A178" t="s">
        <v>576</v>
      </c>
      <c r="B178">
        <v>1</v>
      </c>
      <c r="C178">
        <v>8</v>
      </c>
      <c r="D178" t="s">
        <v>596</v>
      </c>
      <c r="E178" t="s">
        <v>635</v>
      </c>
      <c r="F178" t="s">
        <v>431</v>
      </c>
      <c r="G178" t="s">
        <v>379</v>
      </c>
      <c r="H178">
        <v>29</v>
      </c>
    </row>
    <row r="179" spans="1:8" hidden="1">
      <c r="A179" t="s">
        <v>576</v>
      </c>
      <c r="B179">
        <v>1</v>
      </c>
      <c r="C179">
        <v>8</v>
      </c>
      <c r="D179" t="s">
        <v>596</v>
      </c>
      <c r="E179" t="s">
        <v>635</v>
      </c>
      <c r="F179" t="s">
        <v>431</v>
      </c>
      <c r="G179" t="s">
        <v>381</v>
      </c>
      <c r="H179">
        <v>402</v>
      </c>
    </row>
    <row r="180" spans="1:8" hidden="1">
      <c r="A180" t="s">
        <v>576</v>
      </c>
      <c r="B180">
        <v>1</v>
      </c>
      <c r="C180">
        <v>9</v>
      </c>
      <c r="D180" t="s">
        <v>597</v>
      </c>
      <c r="E180" s="2" t="s">
        <v>636</v>
      </c>
      <c r="F180" t="s">
        <v>491</v>
      </c>
      <c r="G180" t="s">
        <v>383</v>
      </c>
      <c r="H180">
        <v>2</v>
      </c>
    </row>
    <row r="181" spans="1:8" hidden="1">
      <c r="A181" t="s">
        <v>576</v>
      </c>
      <c r="B181">
        <v>1</v>
      </c>
      <c r="C181">
        <v>9</v>
      </c>
      <c r="D181" t="s">
        <v>597</v>
      </c>
      <c r="E181" s="2" t="s">
        <v>636</v>
      </c>
      <c r="F181" t="s">
        <v>491</v>
      </c>
      <c r="G181" t="s">
        <v>385</v>
      </c>
      <c r="H181">
        <v>0</v>
      </c>
    </row>
    <row r="182" spans="1:8" hidden="1">
      <c r="A182" t="s">
        <v>576</v>
      </c>
      <c r="B182">
        <v>1</v>
      </c>
      <c r="C182">
        <v>9</v>
      </c>
      <c r="D182" t="s">
        <v>597</v>
      </c>
      <c r="E182" s="2" t="s">
        <v>636</v>
      </c>
      <c r="F182" t="s">
        <v>527</v>
      </c>
      <c r="G182" t="s">
        <v>373</v>
      </c>
      <c r="H182">
        <v>69</v>
      </c>
    </row>
    <row r="183" spans="1:8" hidden="1">
      <c r="A183" t="s">
        <v>576</v>
      </c>
      <c r="B183">
        <v>1</v>
      </c>
      <c r="C183">
        <v>9</v>
      </c>
      <c r="D183" t="s">
        <v>597</v>
      </c>
      <c r="E183" s="2" t="s">
        <v>636</v>
      </c>
      <c r="F183" t="s">
        <v>527</v>
      </c>
      <c r="G183" t="s">
        <v>375</v>
      </c>
      <c r="H183">
        <v>221</v>
      </c>
    </row>
    <row r="184" spans="1:8" hidden="1">
      <c r="A184" t="s">
        <v>576</v>
      </c>
      <c r="B184">
        <v>1</v>
      </c>
      <c r="C184">
        <v>9</v>
      </c>
      <c r="D184" t="s">
        <v>597</v>
      </c>
      <c r="E184" s="2" t="s">
        <v>636</v>
      </c>
      <c r="F184" t="s">
        <v>527</v>
      </c>
      <c r="G184" t="s">
        <v>377</v>
      </c>
      <c r="H184">
        <v>15</v>
      </c>
    </row>
    <row r="185" spans="1:8" hidden="1">
      <c r="A185" t="s">
        <v>576</v>
      </c>
      <c r="B185">
        <v>1</v>
      </c>
      <c r="C185">
        <v>9</v>
      </c>
      <c r="D185" t="s">
        <v>597</v>
      </c>
      <c r="E185" s="2" t="s">
        <v>636</v>
      </c>
      <c r="F185" t="s">
        <v>527</v>
      </c>
      <c r="G185" t="s">
        <v>379</v>
      </c>
      <c r="H185">
        <v>77</v>
      </c>
    </row>
    <row r="186" spans="1:8" hidden="1">
      <c r="A186" t="s">
        <v>576</v>
      </c>
      <c r="B186">
        <v>1</v>
      </c>
      <c r="C186">
        <v>9</v>
      </c>
      <c r="D186" t="s">
        <v>597</v>
      </c>
      <c r="E186" s="2" t="s">
        <v>636</v>
      </c>
      <c r="F186" t="s">
        <v>527</v>
      </c>
      <c r="G186" t="s">
        <v>381</v>
      </c>
      <c r="H186">
        <v>1</v>
      </c>
    </row>
    <row r="187" spans="1:8" hidden="1">
      <c r="A187" t="s">
        <v>576</v>
      </c>
      <c r="B187">
        <v>1</v>
      </c>
      <c r="C187">
        <v>9</v>
      </c>
      <c r="D187" t="s">
        <v>597</v>
      </c>
      <c r="E187" s="2" t="s">
        <v>636</v>
      </c>
      <c r="F187" t="s">
        <v>539</v>
      </c>
      <c r="G187">
        <v>0</v>
      </c>
      <c r="H187">
        <v>2</v>
      </c>
    </row>
    <row r="188" spans="1:8" hidden="1">
      <c r="A188" t="s">
        <v>576</v>
      </c>
      <c r="B188">
        <v>1</v>
      </c>
      <c r="C188">
        <v>9</v>
      </c>
      <c r="D188" t="s">
        <v>597</v>
      </c>
      <c r="E188" s="2" t="s">
        <v>636</v>
      </c>
      <c r="F188" t="s">
        <v>539</v>
      </c>
      <c r="G188" t="s">
        <v>373</v>
      </c>
      <c r="H188">
        <v>725</v>
      </c>
    </row>
    <row r="189" spans="1:8" hidden="1">
      <c r="A189" t="s">
        <v>576</v>
      </c>
      <c r="B189">
        <v>1</v>
      </c>
      <c r="C189">
        <v>9</v>
      </c>
      <c r="D189" t="s">
        <v>597</v>
      </c>
      <c r="E189" s="2" t="s">
        <v>636</v>
      </c>
      <c r="F189" t="s">
        <v>539</v>
      </c>
      <c r="G189" t="s">
        <v>383</v>
      </c>
      <c r="H189">
        <v>3</v>
      </c>
    </row>
    <row r="190" spans="1:8" hidden="1">
      <c r="A190" t="s">
        <v>576</v>
      </c>
      <c r="B190">
        <v>1</v>
      </c>
      <c r="C190">
        <v>9</v>
      </c>
      <c r="D190" t="s">
        <v>597</v>
      </c>
      <c r="E190" s="2" t="s">
        <v>636</v>
      </c>
      <c r="F190" t="s">
        <v>539</v>
      </c>
      <c r="G190" t="s">
        <v>375</v>
      </c>
      <c r="H190">
        <v>744</v>
      </c>
    </row>
    <row r="191" spans="1:8" hidden="1">
      <c r="A191" t="s">
        <v>576</v>
      </c>
      <c r="B191">
        <v>1</v>
      </c>
      <c r="C191">
        <v>9</v>
      </c>
      <c r="D191" t="s">
        <v>597</v>
      </c>
      <c r="E191" s="2" t="s">
        <v>636</v>
      </c>
      <c r="F191" t="s">
        <v>539</v>
      </c>
      <c r="G191" t="s">
        <v>377</v>
      </c>
      <c r="H191">
        <v>9</v>
      </c>
    </row>
    <row r="192" spans="1:8" hidden="1">
      <c r="A192" t="s">
        <v>576</v>
      </c>
      <c r="B192">
        <v>1</v>
      </c>
      <c r="C192">
        <v>9</v>
      </c>
      <c r="D192" t="s">
        <v>597</v>
      </c>
      <c r="E192" s="2" t="s">
        <v>636</v>
      </c>
      <c r="F192" t="s">
        <v>539</v>
      </c>
      <c r="G192" t="s">
        <v>379</v>
      </c>
      <c r="H192">
        <v>26</v>
      </c>
    </row>
    <row r="193" spans="1:8" hidden="1">
      <c r="A193" t="s">
        <v>576</v>
      </c>
      <c r="B193">
        <v>1</v>
      </c>
      <c r="C193">
        <v>9</v>
      </c>
      <c r="D193" t="s">
        <v>597</v>
      </c>
      <c r="E193" s="2" t="s">
        <v>636</v>
      </c>
      <c r="F193" t="s">
        <v>539</v>
      </c>
      <c r="G193" t="s">
        <v>381</v>
      </c>
      <c r="H193">
        <v>4</v>
      </c>
    </row>
    <row r="194" spans="1:8" hidden="1">
      <c r="A194" t="s">
        <v>576</v>
      </c>
      <c r="B194">
        <v>1</v>
      </c>
      <c r="C194">
        <v>9</v>
      </c>
      <c r="D194" t="s">
        <v>597</v>
      </c>
      <c r="E194" s="2" t="s">
        <v>636</v>
      </c>
      <c r="F194" t="s">
        <v>503</v>
      </c>
      <c r="G194" t="s">
        <v>377</v>
      </c>
      <c r="H194">
        <v>31</v>
      </c>
    </row>
    <row r="195" spans="1:8" hidden="1">
      <c r="A195" t="s">
        <v>576</v>
      </c>
      <c r="B195">
        <v>1</v>
      </c>
      <c r="C195">
        <v>9</v>
      </c>
      <c r="D195" t="s">
        <v>597</v>
      </c>
      <c r="E195" s="2" t="s">
        <v>636</v>
      </c>
      <c r="F195" t="s">
        <v>503</v>
      </c>
      <c r="G195" t="s">
        <v>379</v>
      </c>
      <c r="H195">
        <v>0</v>
      </c>
    </row>
    <row r="196" spans="1:8" hidden="1">
      <c r="A196" t="s">
        <v>576</v>
      </c>
      <c r="B196">
        <v>1</v>
      </c>
      <c r="C196">
        <v>9</v>
      </c>
      <c r="D196" t="s">
        <v>597</v>
      </c>
      <c r="E196" s="2" t="s">
        <v>636</v>
      </c>
      <c r="F196" t="s">
        <v>419</v>
      </c>
      <c r="G196" t="s">
        <v>383</v>
      </c>
      <c r="H196">
        <v>1</v>
      </c>
    </row>
    <row r="197" spans="1:8" hidden="1">
      <c r="A197" t="s">
        <v>576</v>
      </c>
      <c r="B197">
        <v>1</v>
      </c>
      <c r="C197">
        <v>9</v>
      </c>
      <c r="D197" t="s">
        <v>597</v>
      </c>
      <c r="E197" s="2" t="s">
        <v>636</v>
      </c>
      <c r="F197" t="s">
        <v>419</v>
      </c>
      <c r="G197" t="s">
        <v>379</v>
      </c>
      <c r="H197">
        <v>9</v>
      </c>
    </row>
    <row r="198" spans="1:8" hidden="1">
      <c r="A198" t="s">
        <v>576</v>
      </c>
      <c r="B198">
        <v>1</v>
      </c>
      <c r="C198">
        <v>9</v>
      </c>
      <c r="D198" t="s">
        <v>597</v>
      </c>
      <c r="E198" s="2" t="s">
        <v>636</v>
      </c>
      <c r="F198" t="s">
        <v>551</v>
      </c>
      <c r="G198" t="s">
        <v>373</v>
      </c>
      <c r="H198">
        <v>135</v>
      </c>
    </row>
    <row r="199" spans="1:8" hidden="1">
      <c r="A199" t="s">
        <v>576</v>
      </c>
      <c r="B199">
        <v>1</v>
      </c>
      <c r="C199">
        <v>9</v>
      </c>
      <c r="D199" t="s">
        <v>597</v>
      </c>
      <c r="E199" s="2" t="s">
        <v>636</v>
      </c>
      <c r="F199" t="s">
        <v>551</v>
      </c>
      <c r="G199" t="s">
        <v>375</v>
      </c>
      <c r="H199">
        <v>365</v>
      </c>
    </row>
    <row r="200" spans="1:8" hidden="1">
      <c r="A200" t="s">
        <v>576</v>
      </c>
      <c r="B200">
        <v>1</v>
      </c>
      <c r="C200">
        <v>9</v>
      </c>
      <c r="D200" t="s">
        <v>597</v>
      </c>
      <c r="E200" s="2" t="s">
        <v>636</v>
      </c>
      <c r="F200" t="s">
        <v>551</v>
      </c>
      <c r="G200" t="s">
        <v>377</v>
      </c>
      <c r="H200">
        <v>430</v>
      </c>
    </row>
    <row r="201" spans="1:8" hidden="1">
      <c r="A201" t="s">
        <v>576</v>
      </c>
      <c r="B201">
        <v>1</v>
      </c>
      <c r="C201">
        <v>9</v>
      </c>
      <c r="D201" t="s">
        <v>597</v>
      </c>
      <c r="E201" s="2" t="s">
        <v>636</v>
      </c>
      <c r="F201" t="s">
        <v>551</v>
      </c>
      <c r="G201" t="s">
        <v>379</v>
      </c>
      <c r="H201">
        <v>95</v>
      </c>
    </row>
    <row r="202" spans="1:8" hidden="1">
      <c r="A202" t="s">
        <v>576</v>
      </c>
      <c r="B202">
        <v>1</v>
      </c>
      <c r="C202">
        <v>9</v>
      </c>
      <c r="D202" t="s">
        <v>597</v>
      </c>
      <c r="E202" s="2" t="s">
        <v>636</v>
      </c>
      <c r="F202" t="s">
        <v>395</v>
      </c>
      <c r="G202" t="s">
        <v>383</v>
      </c>
      <c r="H202">
        <v>1</v>
      </c>
    </row>
    <row r="203" spans="1:8" hidden="1">
      <c r="A203" t="s">
        <v>576</v>
      </c>
      <c r="B203">
        <v>1</v>
      </c>
      <c r="C203">
        <v>9</v>
      </c>
      <c r="D203" t="s">
        <v>597</v>
      </c>
      <c r="E203" s="2" t="s">
        <v>636</v>
      </c>
      <c r="F203" t="s">
        <v>395</v>
      </c>
      <c r="G203" t="s">
        <v>381</v>
      </c>
      <c r="H203">
        <v>1</v>
      </c>
    </row>
    <row r="204" spans="1:8" hidden="1">
      <c r="A204" t="s">
        <v>576</v>
      </c>
      <c r="B204">
        <v>1</v>
      </c>
      <c r="C204">
        <v>9</v>
      </c>
      <c r="D204" t="s">
        <v>597</v>
      </c>
      <c r="E204" s="2" t="s">
        <v>636</v>
      </c>
      <c r="F204" t="s">
        <v>648</v>
      </c>
      <c r="G204" t="s">
        <v>648</v>
      </c>
      <c r="H204">
        <v>1</v>
      </c>
    </row>
    <row r="205" spans="1:8" hidden="1">
      <c r="A205" t="s">
        <v>576</v>
      </c>
      <c r="B205">
        <v>1</v>
      </c>
      <c r="C205">
        <v>9</v>
      </c>
      <c r="D205" t="s">
        <v>597</v>
      </c>
      <c r="E205" s="2" t="s">
        <v>636</v>
      </c>
      <c r="F205" t="s">
        <v>372</v>
      </c>
      <c r="G205" t="s">
        <v>379</v>
      </c>
      <c r="H205">
        <v>19</v>
      </c>
    </row>
    <row r="206" spans="1:8" hidden="1">
      <c r="A206" t="s">
        <v>576</v>
      </c>
      <c r="B206">
        <v>1</v>
      </c>
      <c r="C206">
        <v>9</v>
      </c>
      <c r="D206" t="s">
        <v>597</v>
      </c>
      <c r="E206" s="2" t="s">
        <v>636</v>
      </c>
      <c r="F206" t="s">
        <v>372</v>
      </c>
      <c r="G206" t="s">
        <v>381</v>
      </c>
      <c r="H206">
        <v>8</v>
      </c>
    </row>
    <row r="207" spans="1:8" hidden="1">
      <c r="A207" t="s">
        <v>576</v>
      </c>
      <c r="B207">
        <v>1</v>
      </c>
      <c r="C207">
        <v>9</v>
      </c>
      <c r="D207" t="s">
        <v>597</v>
      </c>
      <c r="E207" s="2" t="s">
        <v>636</v>
      </c>
      <c r="F207" t="s">
        <v>455</v>
      </c>
      <c r="G207" t="s">
        <v>373</v>
      </c>
      <c r="H207">
        <v>9</v>
      </c>
    </row>
    <row r="208" spans="1:8" hidden="1">
      <c r="A208" t="s">
        <v>576</v>
      </c>
      <c r="B208">
        <v>1</v>
      </c>
      <c r="C208">
        <v>9</v>
      </c>
      <c r="D208" t="s">
        <v>597</v>
      </c>
      <c r="E208" s="2" t="s">
        <v>636</v>
      </c>
      <c r="F208" t="s">
        <v>455</v>
      </c>
      <c r="G208" t="s">
        <v>375</v>
      </c>
      <c r="H208">
        <v>4</v>
      </c>
    </row>
    <row r="209" spans="1:8" hidden="1">
      <c r="A209" t="s">
        <v>576</v>
      </c>
      <c r="B209">
        <v>1</v>
      </c>
      <c r="C209">
        <v>9</v>
      </c>
      <c r="D209" t="s">
        <v>597</v>
      </c>
      <c r="E209" s="2" t="s">
        <v>636</v>
      </c>
      <c r="F209" t="s">
        <v>455</v>
      </c>
      <c r="G209" t="s">
        <v>377</v>
      </c>
      <c r="H209">
        <v>2</v>
      </c>
    </row>
    <row r="210" spans="1:8" hidden="1">
      <c r="A210" t="s">
        <v>576</v>
      </c>
      <c r="B210">
        <v>1</v>
      </c>
      <c r="C210">
        <v>9</v>
      </c>
      <c r="D210" t="s">
        <v>597</v>
      </c>
      <c r="E210" s="2" t="s">
        <v>636</v>
      </c>
      <c r="F210" t="s">
        <v>455</v>
      </c>
      <c r="G210" t="s">
        <v>379</v>
      </c>
      <c r="H210">
        <v>4</v>
      </c>
    </row>
    <row r="211" spans="1:8" hidden="1">
      <c r="A211" t="s">
        <v>576</v>
      </c>
      <c r="B211">
        <v>1</v>
      </c>
      <c r="C211">
        <v>9</v>
      </c>
      <c r="D211" t="s">
        <v>597</v>
      </c>
      <c r="E211" s="2" t="s">
        <v>636</v>
      </c>
      <c r="F211" t="s">
        <v>467</v>
      </c>
      <c r="G211" t="s">
        <v>373</v>
      </c>
      <c r="H211">
        <v>1</v>
      </c>
    </row>
    <row r="212" spans="1:8" hidden="1">
      <c r="A212" t="s">
        <v>576</v>
      </c>
      <c r="B212">
        <v>1</v>
      </c>
      <c r="C212">
        <v>9</v>
      </c>
      <c r="D212" t="s">
        <v>597</v>
      </c>
      <c r="E212" s="2" t="s">
        <v>636</v>
      </c>
      <c r="F212" t="s">
        <v>467</v>
      </c>
      <c r="G212" t="s">
        <v>375</v>
      </c>
      <c r="H212">
        <v>6</v>
      </c>
    </row>
    <row r="213" spans="1:8" hidden="1">
      <c r="A213" t="s">
        <v>576</v>
      </c>
      <c r="B213">
        <v>1</v>
      </c>
      <c r="C213">
        <v>9</v>
      </c>
      <c r="D213" t="s">
        <v>597</v>
      </c>
      <c r="E213" s="2" t="s">
        <v>636</v>
      </c>
      <c r="F213" t="s">
        <v>467</v>
      </c>
      <c r="G213" t="s">
        <v>381</v>
      </c>
      <c r="H213">
        <v>2</v>
      </c>
    </row>
    <row r="214" spans="1:8" hidden="1">
      <c r="A214" t="s">
        <v>576</v>
      </c>
      <c r="B214">
        <v>1</v>
      </c>
      <c r="C214">
        <v>9</v>
      </c>
      <c r="D214" t="s">
        <v>597</v>
      </c>
      <c r="E214" s="2" t="s">
        <v>636</v>
      </c>
      <c r="F214" t="s">
        <v>515</v>
      </c>
      <c r="G214" t="s">
        <v>375</v>
      </c>
      <c r="H214">
        <v>4</v>
      </c>
    </row>
    <row r="215" spans="1:8" hidden="1">
      <c r="A215" t="s">
        <v>576</v>
      </c>
      <c r="B215">
        <v>1</v>
      </c>
      <c r="C215">
        <v>9</v>
      </c>
      <c r="D215" t="s">
        <v>597</v>
      </c>
      <c r="E215" s="2" t="s">
        <v>636</v>
      </c>
      <c r="F215" t="s">
        <v>515</v>
      </c>
      <c r="G215" t="s">
        <v>377</v>
      </c>
      <c r="H215">
        <v>11</v>
      </c>
    </row>
    <row r="216" spans="1:8" hidden="1">
      <c r="A216" t="s">
        <v>576</v>
      </c>
      <c r="B216">
        <v>1</v>
      </c>
      <c r="C216">
        <v>9</v>
      </c>
      <c r="D216" t="s">
        <v>597</v>
      </c>
      <c r="E216" s="2" t="s">
        <v>636</v>
      </c>
      <c r="F216" t="s">
        <v>515</v>
      </c>
      <c r="G216" t="s">
        <v>379</v>
      </c>
      <c r="H216">
        <v>64</v>
      </c>
    </row>
    <row r="217" spans="1:8" hidden="1">
      <c r="A217" t="s">
        <v>576</v>
      </c>
      <c r="B217">
        <v>1</v>
      </c>
      <c r="C217">
        <v>9</v>
      </c>
      <c r="D217" t="s">
        <v>597</v>
      </c>
      <c r="E217" s="2" t="s">
        <v>636</v>
      </c>
      <c r="F217" t="s">
        <v>431</v>
      </c>
      <c r="G217" t="s">
        <v>383</v>
      </c>
      <c r="H217">
        <v>6</v>
      </c>
    </row>
    <row r="218" spans="1:8" hidden="1">
      <c r="A218" t="s">
        <v>576</v>
      </c>
      <c r="B218">
        <v>1</v>
      </c>
      <c r="C218">
        <v>9</v>
      </c>
      <c r="D218" t="s">
        <v>597</v>
      </c>
      <c r="E218" s="2" t="s">
        <v>636</v>
      </c>
      <c r="F218" t="s">
        <v>431</v>
      </c>
      <c r="G218" t="s">
        <v>375</v>
      </c>
      <c r="H218">
        <v>14</v>
      </c>
    </row>
    <row r="219" spans="1:8" hidden="1">
      <c r="A219" t="s">
        <v>576</v>
      </c>
      <c r="B219">
        <v>1</v>
      </c>
      <c r="C219">
        <v>9</v>
      </c>
      <c r="D219" t="s">
        <v>597</v>
      </c>
      <c r="E219" s="2" t="s">
        <v>636</v>
      </c>
      <c r="F219" t="s">
        <v>431</v>
      </c>
      <c r="G219" t="s">
        <v>385</v>
      </c>
      <c r="H219">
        <v>0</v>
      </c>
    </row>
    <row r="220" spans="1:8" hidden="1">
      <c r="A220" t="s">
        <v>576</v>
      </c>
      <c r="B220">
        <v>1</v>
      </c>
      <c r="C220">
        <v>9</v>
      </c>
      <c r="D220" t="s">
        <v>597</v>
      </c>
      <c r="E220" s="2" t="s">
        <v>636</v>
      </c>
      <c r="F220" t="s">
        <v>431</v>
      </c>
      <c r="G220" t="s">
        <v>379</v>
      </c>
      <c r="H220">
        <v>9</v>
      </c>
    </row>
    <row r="221" spans="1:8" hidden="1">
      <c r="A221" t="s">
        <v>576</v>
      </c>
      <c r="B221">
        <v>1</v>
      </c>
      <c r="C221">
        <v>9</v>
      </c>
      <c r="D221" t="s">
        <v>597</v>
      </c>
      <c r="E221" s="2" t="s">
        <v>636</v>
      </c>
      <c r="F221" t="s">
        <v>431</v>
      </c>
      <c r="G221" t="s">
        <v>381</v>
      </c>
      <c r="H221">
        <v>139</v>
      </c>
    </row>
    <row r="222" spans="1:8" hidden="1">
      <c r="A222" t="s">
        <v>576</v>
      </c>
      <c r="B222">
        <v>1</v>
      </c>
      <c r="C222">
        <v>10</v>
      </c>
      <c r="D222" t="s">
        <v>598</v>
      </c>
      <c r="E222" s="2" t="s">
        <v>637</v>
      </c>
      <c r="F222" t="s">
        <v>527</v>
      </c>
      <c r="G222" t="s">
        <v>373</v>
      </c>
      <c r="H222">
        <v>4</v>
      </c>
    </row>
    <row r="223" spans="1:8" hidden="1">
      <c r="A223" t="s">
        <v>576</v>
      </c>
      <c r="B223">
        <v>1</v>
      </c>
      <c r="C223">
        <v>10</v>
      </c>
      <c r="D223" t="s">
        <v>598</v>
      </c>
      <c r="E223" s="2" t="s">
        <v>637</v>
      </c>
      <c r="F223" t="s">
        <v>527</v>
      </c>
      <c r="G223" t="s">
        <v>375</v>
      </c>
      <c r="H223">
        <v>10</v>
      </c>
    </row>
    <row r="224" spans="1:8" hidden="1">
      <c r="A224" t="s">
        <v>576</v>
      </c>
      <c r="B224">
        <v>1</v>
      </c>
      <c r="C224">
        <v>10</v>
      </c>
      <c r="D224" t="s">
        <v>598</v>
      </c>
      <c r="E224" s="2" t="s">
        <v>637</v>
      </c>
      <c r="F224" t="s">
        <v>527</v>
      </c>
      <c r="G224" t="s">
        <v>379</v>
      </c>
      <c r="H224">
        <v>4</v>
      </c>
    </row>
    <row r="225" spans="1:11" hidden="1">
      <c r="A225" t="s">
        <v>576</v>
      </c>
      <c r="B225">
        <v>1</v>
      </c>
      <c r="C225">
        <v>10</v>
      </c>
      <c r="D225" t="s">
        <v>598</v>
      </c>
      <c r="E225" s="2" t="s">
        <v>637</v>
      </c>
      <c r="F225" t="s">
        <v>539</v>
      </c>
      <c r="G225" t="s">
        <v>373</v>
      </c>
      <c r="H225">
        <v>127</v>
      </c>
    </row>
    <row r="226" spans="1:11" hidden="1">
      <c r="A226" t="s">
        <v>576</v>
      </c>
      <c r="B226">
        <v>1</v>
      </c>
      <c r="C226">
        <v>10</v>
      </c>
      <c r="D226" t="s">
        <v>598</v>
      </c>
      <c r="E226" s="2" t="s">
        <v>637</v>
      </c>
      <c r="F226" t="s">
        <v>539</v>
      </c>
      <c r="G226" t="s">
        <v>375</v>
      </c>
      <c r="H226">
        <v>97</v>
      </c>
    </row>
    <row r="227" spans="1:11" hidden="1">
      <c r="A227" t="s">
        <v>576</v>
      </c>
      <c r="B227">
        <v>1</v>
      </c>
      <c r="C227">
        <v>10</v>
      </c>
      <c r="D227" t="s">
        <v>598</v>
      </c>
      <c r="E227" s="2" t="s">
        <v>637</v>
      </c>
      <c r="F227" t="s">
        <v>539</v>
      </c>
      <c r="G227" t="s">
        <v>379</v>
      </c>
      <c r="H227">
        <v>1</v>
      </c>
    </row>
    <row r="228" spans="1:11" hidden="1">
      <c r="A228" t="s">
        <v>576</v>
      </c>
      <c r="B228">
        <v>1</v>
      </c>
      <c r="C228">
        <v>10</v>
      </c>
      <c r="D228" t="s">
        <v>598</v>
      </c>
      <c r="E228" s="2" t="s">
        <v>637</v>
      </c>
      <c r="F228" t="s">
        <v>551</v>
      </c>
      <c r="G228" t="s">
        <v>373</v>
      </c>
      <c r="H228">
        <v>67</v>
      </c>
    </row>
    <row r="229" spans="1:11" hidden="1">
      <c r="A229" t="s">
        <v>576</v>
      </c>
      <c r="B229">
        <v>1</v>
      </c>
      <c r="C229">
        <v>10</v>
      </c>
      <c r="D229" t="s">
        <v>598</v>
      </c>
      <c r="E229" s="2" t="s">
        <v>637</v>
      </c>
      <c r="F229" t="s">
        <v>551</v>
      </c>
      <c r="G229" t="s">
        <v>375</v>
      </c>
      <c r="H229">
        <v>16</v>
      </c>
    </row>
    <row r="230" spans="1:11" hidden="1">
      <c r="A230" t="s">
        <v>576</v>
      </c>
      <c r="B230">
        <v>1</v>
      </c>
      <c r="C230">
        <v>10</v>
      </c>
      <c r="D230" t="s">
        <v>598</v>
      </c>
      <c r="E230" s="2" t="s">
        <v>637</v>
      </c>
      <c r="F230" t="s">
        <v>551</v>
      </c>
      <c r="G230" t="s">
        <v>377</v>
      </c>
      <c r="H230">
        <v>4</v>
      </c>
    </row>
    <row r="231" spans="1:11" hidden="1">
      <c r="A231" t="s">
        <v>576</v>
      </c>
      <c r="B231">
        <v>1</v>
      </c>
      <c r="C231">
        <v>10</v>
      </c>
      <c r="D231" t="s">
        <v>598</v>
      </c>
      <c r="E231" s="2" t="s">
        <v>637</v>
      </c>
      <c r="F231" t="s">
        <v>455</v>
      </c>
      <c r="G231" t="s">
        <v>373</v>
      </c>
      <c r="H231">
        <v>1</v>
      </c>
    </row>
    <row r="232" spans="1:11" hidden="1">
      <c r="A232" t="s">
        <v>576</v>
      </c>
      <c r="B232">
        <v>1</v>
      </c>
      <c r="C232">
        <v>10</v>
      </c>
      <c r="D232" t="s">
        <v>598</v>
      </c>
      <c r="E232" s="2" t="s">
        <v>637</v>
      </c>
      <c r="F232" t="s">
        <v>455</v>
      </c>
      <c r="G232" t="s">
        <v>375</v>
      </c>
      <c r="H232">
        <v>1</v>
      </c>
    </row>
    <row r="233" spans="1:11" hidden="1">
      <c r="A233" t="s">
        <v>576</v>
      </c>
      <c r="B233">
        <v>1</v>
      </c>
      <c r="C233">
        <v>10</v>
      </c>
      <c r="D233" t="s">
        <v>598</v>
      </c>
      <c r="E233" s="2" t="s">
        <v>637</v>
      </c>
      <c r="F233" t="s">
        <v>455</v>
      </c>
      <c r="G233" t="s">
        <v>379</v>
      </c>
      <c r="H233">
        <v>1</v>
      </c>
    </row>
    <row r="234" spans="1:11" hidden="1">
      <c r="A234" t="s">
        <v>576</v>
      </c>
      <c r="B234">
        <v>1</v>
      </c>
      <c r="C234">
        <v>10</v>
      </c>
      <c r="D234" t="s">
        <v>598</v>
      </c>
      <c r="E234" s="2" t="s">
        <v>637</v>
      </c>
      <c r="F234" t="s">
        <v>431</v>
      </c>
      <c r="G234" t="s">
        <v>383</v>
      </c>
      <c r="H234">
        <v>2</v>
      </c>
    </row>
    <row r="235" spans="1:11" hidden="1">
      <c r="A235" t="s">
        <v>576</v>
      </c>
      <c r="B235">
        <v>1</v>
      </c>
      <c r="C235">
        <v>10</v>
      </c>
      <c r="D235" t="s">
        <v>598</v>
      </c>
      <c r="E235" s="2" t="s">
        <v>637</v>
      </c>
      <c r="F235" t="s">
        <v>431</v>
      </c>
      <c r="G235" t="s">
        <v>379</v>
      </c>
      <c r="H235">
        <v>6</v>
      </c>
    </row>
    <row r="236" spans="1:11" hidden="1">
      <c r="A236" t="s">
        <v>576</v>
      </c>
      <c r="B236">
        <v>1</v>
      </c>
      <c r="C236">
        <v>10</v>
      </c>
      <c r="D236" t="s">
        <v>598</v>
      </c>
      <c r="E236" s="2" t="s">
        <v>637</v>
      </c>
      <c r="F236" t="s">
        <v>431</v>
      </c>
      <c r="G236" t="s">
        <v>381</v>
      </c>
      <c r="H236">
        <v>188</v>
      </c>
    </row>
    <row r="237" spans="1:11" hidden="1">
      <c r="A237" t="s">
        <v>576</v>
      </c>
      <c r="B237">
        <v>2</v>
      </c>
      <c r="C237">
        <v>6</v>
      </c>
      <c r="D237" t="s">
        <v>599</v>
      </c>
      <c r="E237" t="s">
        <v>638</v>
      </c>
      <c r="F237" t="s">
        <v>491</v>
      </c>
      <c r="G237" t="s">
        <v>385</v>
      </c>
      <c r="H237">
        <v>1</v>
      </c>
      <c r="I237"/>
      <c r="J237"/>
      <c r="K237"/>
    </row>
    <row r="238" spans="1:11" hidden="1">
      <c r="A238" t="s">
        <v>576</v>
      </c>
      <c r="B238">
        <v>2</v>
      </c>
      <c r="C238">
        <v>6</v>
      </c>
      <c r="D238" t="s">
        <v>599</v>
      </c>
      <c r="E238" t="s">
        <v>638</v>
      </c>
      <c r="F238" t="s">
        <v>491</v>
      </c>
      <c r="G238" t="s">
        <v>377</v>
      </c>
      <c r="H238">
        <v>1</v>
      </c>
      <c r="I238"/>
      <c r="J238"/>
      <c r="K238"/>
    </row>
    <row r="239" spans="1:11" hidden="1">
      <c r="A239" t="s">
        <v>576</v>
      </c>
      <c r="B239">
        <v>2</v>
      </c>
      <c r="C239">
        <v>6</v>
      </c>
      <c r="D239" t="s">
        <v>599</v>
      </c>
      <c r="E239" t="s">
        <v>638</v>
      </c>
      <c r="F239" t="s">
        <v>527</v>
      </c>
      <c r="G239" t="s">
        <v>375</v>
      </c>
      <c r="H239">
        <v>96</v>
      </c>
      <c r="I239"/>
      <c r="J239"/>
      <c r="K239"/>
    </row>
    <row r="240" spans="1:11" hidden="1">
      <c r="A240" t="s">
        <v>576</v>
      </c>
      <c r="B240">
        <v>2</v>
      </c>
      <c r="C240">
        <v>6</v>
      </c>
      <c r="D240" t="s">
        <v>599</v>
      </c>
      <c r="E240" t="s">
        <v>638</v>
      </c>
      <c r="F240" t="s">
        <v>527</v>
      </c>
      <c r="G240" t="s">
        <v>377</v>
      </c>
      <c r="H240">
        <v>7</v>
      </c>
      <c r="I240"/>
      <c r="J240"/>
      <c r="K240"/>
    </row>
    <row r="241" spans="1:11" hidden="1">
      <c r="A241" t="s">
        <v>576</v>
      </c>
      <c r="B241">
        <v>2</v>
      </c>
      <c r="C241">
        <v>6</v>
      </c>
      <c r="D241" t="s">
        <v>599</v>
      </c>
      <c r="E241" t="s">
        <v>638</v>
      </c>
      <c r="F241" t="s">
        <v>527</v>
      </c>
      <c r="G241" t="s">
        <v>379</v>
      </c>
      <c r="H241">
        <v>61</v>
      </c>
      <c r="I241"/>
      <c r="J241"/>
      <c r="K241"/>
    </row>
    <row r="242" spans="1:11" hidden="1">
      <c r="A242" t="s">
        <v>576</v>
      </c>
      <c r="B242">
        <v>2</v>
      </c>
      <c r="C242">
        <v>6</v>
      </c>
      <c r="D242" t="s">
        <v>599</v>
      </c>
      <c r="E242" t="s">
        <v>638</v>
      </c>
      <c r="F242" t="s">
        <v>539</v>
      </c>
      <c r="G242" t="s">
        <v>373</v>
      </c>
      <c r="H242">
        <v>112</v>
      </c>
      <c r="I242"/>
      <c r="J242"/>
      <c r="K242"/>
    </row>
    <row r="243" spans="1:11" hidden="1">
      <c r="A243" t="s">
        <v>576</v>
      </c>
      <c r="B243">
        <v>2</v>
      </c>
      <c r="C243">
        <v>6</v>
      </c>
      <c r="D243" t="s">
        <v>599</v>
      </c>
      <c r="E243" t="s">
        <v>638</v>
      </c>
      <c r="F243" t="s">
        <v>539</v>
      </c>
      <c r="G243" t="s">
        <v>375</v>
      </c>
      <c r="H243">
        <v>120</v>
      </c>
      <c r="I243"/>
      <c r="J243"/>
      <c r="K243"/>
    </row>
    <row r="244" spans="1:11" hidden="1">
      <c r="A244" t="s">
        <v>576</v>
      </c>
      <c r="B244">
        <v>2</v>
      </c>
      <c r="C244">
        <v>6</v>
      </c>
      <c r="D244" t="s">
        <v>599</v>
      </c>
      <c r="E244" t="s">
        <v>638</v>
      </c>
      <c r="F244" t="s">
        <v>539</v>
      </c>
      <c r="G244" t="s">
        <v>377</v>
      </c>
      <c r="H244">
        <v>5</v>
      </c>
      <c r="I244"/>
      <c r="J244"/>
      <c r="K244"/>
    </row>
    <row r="245" spans="1:11" hidden="1">
      <c r="A245" t="s">
        <v>576</v>
      </c>
      <c r="B245">
        <v>2</v>
      </c>
      <c r="C245">
        <v>6</v>
      </c>
      <c r="D245" t="s">
        <v>599</v>
      </c>
      <c r="E245" t="s">
        <v>638</v>
      </c>
      <c r="F245" t="s">
        <v>539</v>
      </c>
      <c r="G245" t="s">
        <v>379</v>
      </c>
      <c r="H245">
        <v>2</v>
      </c>
      <c r="I245"/>
      <c r="J245"/>
      <c r="K245"/>
    </row>
    <row r="246" spans="1:11" hidden="1">
      <c r="A246" t="s">
        <v>576</v>
      </c>
      <c r="B246">
        <v>2</v>
      </c>
      <c r="C246">
        <v>6</v>
      </c>
      <c r="D246" t="s">
        <v>599</v>
      </c>
      <c r="E246" t="s">
        <v>638</v>
      </c>
      <c r="F246" t="s">
        <v>539</v>
      </c>
      <c r="G246" t="s">
        <v>381</v>
      </c>
      <c r="H246">
        <v>2</v>
      </c>
      <c r="I246"/>
      <c r="J246"/>
      <c r="K246"/>
    </row>
    <row r="247" spans="1:11" hidden="1">
      <c r="A247" t="s">
        <v>576</v>
      </c>
      <c r="B247">
        <v>2</v>
      </c>
      <c r="C247">
        <v>6</v>
      </c>
      <c r="D247" t="s">
        <v>599</v>
      </c>
      <c r="E247" t="s">
        <v>638</v>
      </c>
      <c r="F247" t="s">
        <v>539</v>
      </c>
      <c r="G247" t="s">
        <v>393</v>
      </c>
      <c r="H247">
        <v>1</v>
      </c>
      <c r="I247"/>
      <c r="J247"/>
      <c r="K247"/>
    </row>
    <row r="248" spans="1:11" hidden="1">
      <c r="A248" t="s">
        <v>576</v>
      </c>
      <c r="B248">
        <v>2</v>
      </c>
      <c r="C248">
        <v>6</v>
      </c>
      <c r="D248" t="s">
        <v>599</v>
      </c>
      <c r="E248" t="s">
        <v>638</v>
      </c>
      <c r="F248" t="s">
        <v>419</v>
      </c>
      <c r="G248" t="s">
        <v>385</v>
      </c>
      <c r="H248">
        <v>1</v>
      </c>
      <c r="I248"/>
      <c r="J248"/>
      <c r="K248"/>
    </row>
    <row r="249" spans="1:11" hidden="1">
      <c r="A249" t="s">
        <v>576</v>
      </c>
      <c r="B249">
        <v>2</v>
      </c>
      <c r="C249">
        <v>6</v>
      </c>
      <c r="D249" t="s">
        <v>599</v>
      </c>
      <c r="E249" t="s">
        <v>638</v>
      </c>
      <c r="F249" t="s">
        <v>551</v>
      </c>
      <c r="G249" t="s">
        <v>373</v>
      </c>
      <c r="H249">
        <v>174</v>
      </c>
      <c r="I249"/>
      <c r="J249"/>
      <c r="K249"/>
    </row>
    <row r="250" spans="1:11" hidden="1">
      <c r="A250" t="s">
        <v>576</v>
      </c>
      <c r="B250">
        <v>2</v>
      </c>
      <c r="C250">
        <v>6</v>
      </c>
      <c r="D250" t="s">
        <v>599</v>
      </c>
      <c r="E250" t="s">
        <v>638</v>
      </c>
      <c r="F250" t="s">
        <v>551</v>
      </c>
      <c r="G250" t="s">
        <v>375</v>
      </c>
      <c r="H250">
        <v>298</v>
      </c>
      <c r="I250"/>
      <c r="J250"/>
      <c r="K250"/>
    </row>
    <row r="251" spans="1:11" hidden="1">
      <c r="A251" t="s">
        <v>576</v>
      </c>
      <c r="B251">
        <v>2</v>
      </c>
      <c r="C251">
        <v>6</v>
      </c>
      <c r="D251" t="s">
        <v>599</v>
      </c>
      <c r="E251" t="s">
        <v>638</v>
      </c>
      <c r="F251" t="s">
        <v>551</v>
      </c>
      <c r="G251" t="s">
        <v>377</v>
      </c>
      <c r="H251">
        <v>212</v>
      </c>
      <c r="I251"/>
      <c r="J251"/>
      <c r="K251"/>
    </row>
    <row r="252" spans="1:11" hidden="1">
      <c r="A252" t="s">
        <v>576</v>
      </c>
      <c r="B252">
        <v>2</v>
      </c>
      <c r="C252">
        <v>6</v>
      </c>
      <c r="D252" t="s">
        <v>599</v>
      </c>
      <c r="E252" t="s">
        <v>638</v>
      </c>
      <c r="F252" t="s">
        <v>551</v>
      </c>
      <c r="G252" t="s">
        <v>379</v>
      </c>
      <c r="H252">
        <v>75</v>
      </c>
      <c r="I252"/>
      <c r="J252"/>
      <c r="K252"/>
    </row>
    <row r="253" spans="1:11" hidden="1">
      <c r="A253" t="s">
        <v>576</v>
      </c>
      <c r="B253">
        <v>2</v>
      </c>
      <c r="C253">
        <v>6</v>
      </c>
      <c r="D253" t="s">
        <v>599</v>
      </c>
      <c r="E253" t="s">
        <v>638</v>
      </c>
      <c r="F253" t="s">
        <v>395</v>
      </c>
      <c r="G253" t="s">
        <v>383</v>
      </c>
      <c r="H253">
        <v>8</v>
      </c>
      <c r="I253"/>
      <c r="J253"/>
      <c r="K253"/>
    </row>
    <row r="254" spans="1:11" hidden="1">
      <c r="A254" t="s">
        <v>576</v>
      </c>
      <c r="B254">
        <v>2</v>
      </c>
      <c r="C254">
        <v>6</v>
      </c>
      <c r="D254" t="s">
        <v>599</v>
      </c>
      <c r="E254" t="s">
        <v>638</v>
      </c>
      <c r="F254" t="s">
        <v>395</v>
      </c>
      <c r="G254" t="s">
        <v>381</v>
      </c>
      <c r="H254">
        <v>1</v>
      </c>
      <c r="I254"/>
      <c r="J254"/>
      <c r="K254"/>
    </row>
    <row r="255" spans="1:11" hidden="1">
      <c r="A255" t="s">
        <v>576</v>
      </c>
      <c r="B255">
        <v>2</v>
      </c>
      <c r="C255">
        <v>6</v>
      </c>
      <c r="D255" t="s">
        <v>599</v>
      </c>
      <c r="E255" t="s">
        <v>638</v>
      </c>
      <c r="F255" t="s">
        <v>648</v>
      </c>
      <c r="G255" t="s">
        <v>648</v>
      </c>
      <c r="H255">
        <v>3</v>
      </c>
      <c r="I255"/>
      <c r="J255"/>
      <c r="K255"/>
    </row>
    <row r="256" spans="1:11" hidden="1">
      <c r="A256" t="s">
        <v>576</v>
      </c>
      <c r="B256">
        <v>2</v>
      </c>
      <c r="C256">
        <v>6</v>
      </c>
      <c r="D256" t="s">
        <v>599</v>
      </c>
      <c r="E256" t="s">
        <v>638</v>
      </c>
      <c r="F256" t="s">
        <v>479</v>
      </c>
      <c r="G256" t="s">
        <v>379</v>
      </c>
      <c r="H256">
        <v>1</v>
      </c>
      <c r="I256"/>
      <c r="J256"/>
      <c r="K256"/>
    </row>
    <row r="257" spans="1:11" hidden="1">
      <c r="A257" t="s">
        <v>576</v>
      </c>
      <c r="B257">
        <v>2</v>
      </c>
      <c r="C257">
        <v>6</v>
      </c>
      <c r="D257" t="s">
        <v>599</v>
      </c>
      <c r="E257" t="s">
        <v>638</v>
      </c>
      <c r="F257" t="s">
        <v>372</v>
      </c>
      <c r="G257" t="s">
        <v>383</v>
      </c>
      <c r="H257">
        <v>3</v>
      </c>
      <c r="I257"/>
      <c r="J257"/>
      <c r="K257"/>
    </row>
    <row r="258" spans="1:11" hidden="1">
      <c r="A258" t="s">
        <v>576</v>
      </c>
      <c r="B258">
        <v>2</v>
      </c>
      <c r="C258">
        <v>6</v>
      </c>
      <c r="D258" t="s">
        <v>599</v>
      </c>
      <c r="E258" t="s">
        <v>638</v>
      </c>
      <c r="F258" t="s">
        <v>455</v>
      </c>
      <c r="G258" t="s">
        <v>373</v>
      </c>
      <c r="H258">
        <v>1</v>
      </c>
      <c r="I258"/>
      <c r="J258"/>
      <c r="K258"/>
    </row>
    <row r="259" spans="1:11" hidden="1">
      <c r="A259" t="s">
        <v>576</v>
      </c>
      <c r="B259">
        <v>2</v>
      </c>
      <c r="C259">
        <v>6</v>
      </c>
      <c r="D259" t="s">
        <v>599</v>
      </c>
      <c r="E259" t="s">
        <v>638</v>
      </c>
      <c r="F259" t="s">
        <v>455</v>
      </c>
      <c r="G259" t="s">
        <v>375</v>
      </c>
      <c r="H259">
        <v>1</v>
      </c>
      <c r="I259"/>
      <c r="J259"/>
      <c r="K259"/>
    </row>
    <row r="260" spans="1:11" hidden="1">
      <c r="A260" t="s">
        <v>576</v>
      </c>
      <c r="B260">
        <v>2</v>
      </c>
      <c r="C260">
        <v>6</v>
      </c>
      <c r="D260" t="s">
        <v>599</v>
      </c>
      <c r="E260" t="s">
        <v>638</v>
      </c>
      <c r="F260" t="s">
        <v>455</v>
      </c>
      <c r="G260" t="s">
        <v>379</v>
      </c>
      <c r="H260">
        <v>1</v>
      </c>
      <c r="I260"/>
      <c r="J260"/>
      <c r="K260"/>
    </row>
    <row r="261" spans="1:11" hidden="1">
      <c r="A261" t="s">
        <v>576</v>
      </c>
      <c r="B261">
        <v>2</v>
      </c>
      <c r="C261">
        <v>6</v>
      </c>
      <c r="D261" t="s">
        <v>599</v>
      </c>
      <c r="E261" t="s">
        <v>638</v>
      </c>
      <c r="F261" t="s">
        <v>455</v>
      </c>
      <c r="G261" t="s">
        <v>381</v>
      </c>
      <c r="H261">
        <v>1</v>
      </c>
      <c r="I261"/>
      <c r="J261"/>
      <c r="K261"/>
    </row>
    <row r="262" spans="1:11" hidden="1">
      <c r="A262" t="s">
        <v>576</v>
      </c>
      <c r="B262">
        <v>2</v>
      </c>
      <c r="C262">
        <v>6</v>
      </c>
      <c r="D262" t="s">
        <v>599</v>
      </c>
      <c r="E262" t="s">
        <v>638</v>
      </c>
      <c r="F262" t="s">
        <v>515</v>
      </c>
      <c r="G262" t="s">
        <v>375</v>
      </c>
      <c r="H262">
        <v>7</v>
      </c>
      <c r="I262"/>
      <c r="J262"/>
      <c r="K262"/>
    </row>
    <row r="263" spans="1:11" hidden="1">
      <c r="A263" t="s">
        <v>576</v>
      </c>
      <c r="B263">
        <v>2</v>
      </c>
      <c r="C263">
        <v>6</v>
      </c>
      <c r="D263" t="s">
        <v>599</v>
      </c>
      <c r="E263" t="s">
        <v>638</v>
      </c>
      <c r="F263" t="s">
        <v>515</v>
      </c>
      <c r="G263" t="s">
        <v>377</v>
      </c>
      <c r="H263">
        <v>9</v>
      </c>
      <c r="I263"/>
      <c r="J263"/>
      <c r="K263"/>
    </row>
    <row r="264" spans="1:11" hidden="1">
      <c r="A264" t="s">
        <v>576</v>
      </c>
      <c r="B264">
        <v>2</v>
      </c>
      <c r="C264">
        <v>6</v>
      </c>
      <c r="D264" t="s">
        <v>599</v>
      </c>
      <c r="E264" t="s">
        <v>638</v>
      </c>
      <c r="F264" t="s">
        <v>515</v>
      </c>
      <c r="G264" t="s">
        <v>379</v>
      </c>
      <c r="H264">
        <v>53</v>
      </c>
      <c r="I264"/>
      <c r="J264"/>
      <c r="K264"/>
    </row>
    <row r="265" spans="1:11" hidden="1">
      <c r="A265" t="s">
        <v>576</v>
      </c>
      <c r="B265">
        <v>2</v>
      </c>
      <c r="C265">
        <v>6</v>
      </c>
      <c r="D265" t="s">
        <v>599</v>
      </c>
      <c r="E265" t="s">
        <v>638</v>
      </c>
      <c r="F265" t="s">
        <v>431</v>
      </c>
      <c r="G265" t="s">
        <v>383</v>
      </c>
      <c r="H265">
        <v>78</v>
      </c>
      <c r="I265"/>
      <c r="J265"/>
      <c r="K265"/>
    </row>
    <row r="266" spans="1:11" hidden="1">
      <c r="A266" t="s">
        <v>576</v>
      </c>
      <c r="B266">
        <v>2</v>
      </c>
      <c r="C266">
        <v>6</v>
      </c>
      <c r="D266" t="s">
        <v>599</v>
      </c>
      <c r="E266" t="s">
        <v>638</v>
      </c>
      <c r="F266" t="s">
        <v>431</v>
      </c>
      <c r="G266" t="s">
        <v>375</v>
      </c>
      <c r="H266">
        <v>32</v>
      </c>
      <c r="I266"/>
      <c r="J266"/>
      <c r="K266"/>
    </row>
    <row r="267" spans="1:11" hidden="1">
      <c r="A267" t="s">
        <v>576</v>
      </c>
      <c r="B267">
        <v>2</v>
      </c>
      <c r="C267">
        <v>6</v>
      </c>
      <c r="D267" t="s">
        <v>599</v>
      </c>
      <c r="E267" t="s">
        <v>638</v>
      </c>
      <c r="F267" t="s">
        <v>431</v>
      </c>
      <c r="G267" t="s">
        <v>385</v>
      </c>
      <c r="H267">
        <v>1</v>
      </c>
      <c r="I267"/>
      <c r="J267"/>
      <c r="K267"/>
    </row>
    <row r="268" spans="1:11" hidden="1">
      <c r="A268" t="s">
        <v>576</v>
      </c>
      <c r="B268">
        <v>2</v>
      </c>
      <c r="C268">
        <v>6</v>
      </c>
      <c r="D268" t="s">
        <v>599</v>
      </c>
      <c r="E268" t="s">
        <v>638</v>
      </c>
      <c r="F268" t="s">
        <v>431</v>
      </c>
      <c r="G268" t="s">
        <v>379</v>
      </c>
      <c r="H268">
        <v>4</v>
      </c>
      <c r="I268"/>
      <c r="J268"/>
      <c r="K268"/>
    </row>
    <row r="269" spans="1:11" hidden="1">
      <c r="A269" t="s">
        <v>576</v>
      </c>
      <c r="B269">
        <v>2</v>
      </c>
      <c r="C269">
        <v>6</v>
      </c>
      <c r="D269" t="s">
        <v>599</v>
      </c>
      <c r="E269" t="s">
        <v>638</v>
      </c>
      <c r="F269" t="s">
        <v>431</v>
      </c>
      <c r="G269" t="s">
        <v>381</v>
      </c>
      <c r="H269">
        <v>488</v>
      </c>
      <c r="I269"/>
      <c r="J269"/>
      <c r="K269"/>
    </row>
    <row r="270" spans="1:11">
      <c r="A270"/>
      <c r="B270"/>
      <c r="C270"/>
      <c r="D270"/>
      <c r="E270"/>
      <c r="F270"/>
      <c r="G270"/>
      <c r="H270"/>
    </row>
    <row r="271" spans="1:11">
      <c r="A271"/>
      <c r="B271"/>
      <c r="C271"/>
      <c r="D271"/>
      <c r="E271"/>
      <c r="F271"/>
      <c r="G271"/>
      <c r="H271"/>
    </row>
    <row r="272" spans="1:11">
      <c r="A272"/>
      <c r="B272"/>
      <c r="C272"/>
      <c r="D272"/>
      <c r="E272"/>
      <c r="F272"/>
      <c r="G272"/>
      <c r="H272"/>
    </row>
    <row r="273" spans="1:8">
      <c r="A273"/>
      <c r="B273"/>
      <c r="C273"/>
      <c r="D273"/>
      <c r="E273"/>
      <c r="F273"/>
      <c r="G273"/>
      <c r="H273"/>
    </row>
  </sheetData>
  <autoFilter ref="A1:H269" xr:uid="{89341A26-0320-F246-B1D3-601A34347D05}">
    <filterColumn colId="2">
      <filters>
        <filter val="5"/>
      </filters>
    </filterColumn>
  </autoFilter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F20E-0360-6643-BC6A-C46BEB07E5F5}">
  <sheetPr>
    <tabColor rgb="FFFF0000"/>
  </sheetPr>
  <dimension ref="A1:CO49"/>
  <sheetViews>
    <sheetView workbookViewId="0">
      <selection activeCell="A3" sqref="A3"/>
    </sheetView>
  </sheetViews>
  <sheetFormatPr defaultColWidth="11.42578125" defaultRowHeight="15"/>
  <cols>
    <col min="1" max="1" width="13.42578125" style="4" bestFit="1" customWidth="1"/>
    <col min="2" max="2" width="13.85546875" style="4" bestFit="1" customWidth="1"/>
    <col min="3" max="3" width="11.42578125" style="4" bestFit="1" customWidth="1"/>
    <col min="4" max="4" width="15.140625" style="4" bestFit="1" customWidth="1"/>
    <col min="5" max="5" width="11.42578125" style="4" bestFit="1" customWidth="1"/>
    <col min="6" max="6" width="18.42578125" style="4" bestFit="1" customWidth="1"/>
    <col min="7" max="7" width="13.140625" style="4" bestFit="1" customWidth="1"/>
    <col min="8" max="16" width="12.42578125" style="4" bestFit="1" customWidth="1"/>
    <col min="17" max="16384" width="11.42578125" style="4"/>
  </cols>
  <sheetData>
    <row r="1" spans="1:93">
      <c r="A1" s="16" t="s">
        <v>368</v>
      </c>
      <c r="B1" s="16" t="s">
        <v>577</v>
      </c>
      <c r="C1" s="16" t="s">
        <v>578</v>
      </c>
      <c r="D1" s="16" t="s">
        <v>580</v>
      </c>
      <c r="E1" s="16" t="s">
        <v>603</v>
      </c>
      <c r="F1" s="16" t="s">
        <v>369</v>
      </c>
      <c r="G1" s="16" t="s">
        <v>370</v>
      </c>
      <c r="H1" s="16">
        <v>2017</v>
      </c>
      <c r="I1" s="27">
        <f t="shared" ref="I1:AN1" si="0">H1+1</f>
        <v>2018</v>
      </c>
      <c r="J1" s="27">
        <f t="shared" si="0"/>
        <v>2019</v>
      </c>
      <c r="K1" s="27">
        <f t="shared" si="0"/>
        <v>2020</v>
      </c>
      <c r="L1" s="27">
        <f t="shared" si="0"/>
        <v>2021</v>
      </c>
      <c r="M1" s="27">
        <f t="shared" si="0"/>
        <v>2022</v>
      </c>
      <c r="N1" s="27">
        <f t="shared" si="0"/>
        <v>2023</v>
      </c>
      <c r="O1" s="27">
        <f t="shared" si="0"/>
        <v>2024</v>
      </c>
      <c r="P1" s="27">
        <f t="shared" si="0"/>
        <v>2025</v>
      </c>
      <c r="Q1" s="27">
        <f t="shared" si="0"/>
        <v>2026</v>
      </c>
      <c r="R1" s="27">
        <f t="shared" si="0"/>
        <v>2027</v>
      </c>
      <c r="S1" s="27">
        <f t="shared" si="0"/>
        <v>2028</v>
      </c>
      <c r="T1" s="27">
        <f t="shared" si="0"/>
        <v>2029</v>
      </c>
      <c r="U1" s="27">
        <f t="shared" si="0"/>
        <v>2030</v>
      </c>
      <c r="V1" s="27">
        <f t="shared" si="0"/>
        <v>2031</v>
      </c>
      <c r="W1" s="27">
        <f t="shared" si="0"/>
        <v>2032</v>
      </c>
      <c r="X1" s="27">
        <f t="shared" si="0"/>
        <v>2033</v>
      </c>
      <c r="Y1" s="27">
        <f t="shared" si="0"/>
        <v>2034</v>
      </c>
      <c r="Z1" s="27">
        <f t="shared" si="0"/>
        <v>2035</v>
      </c>
      <c r="AA1" s="27">
        <f t="shared" si="0"/>
        <v>2036</v>
      </c>
      <c r="AB1" s="27">
        <f t="shared" si="0"/>
        <v>2037</v>
      </c>
      <c r="AC1" s="27">
        <f t="shared" si="0"/>
        <v>2038</v>
      </c>
      <c r="AD1" s="27">
        <f t="shared" si="0"/>
        <v>2039</v>
      </c>
      <c r="AE1" s="27">
        <f t="shared" si="0"/>
        <v>2040</v>
      </c>
      <c r="AF1" s="27">
        <f t="shared" si="0"/>
        <v>2041</v>
      </c>
      <c r="AG1" s="27">
        <f t="shared" si="0"/>
        <v>2042</v>
      </c>
      <c r="AH1" s="27">
        <f t="shared" si="0"/>
        <v>2043</v>
      </c>
      <c r="AI1" s="27">
        <f t="shared" si="0"/>
        <v>2044</v>
      </c>
      <c r="AJ1" s="27">
        <f t="shared" si="0"/>
        <v>2045</v>
      </c>
      <c r="AK1" s="27">
        <f t="shared" si="0"/>
        <v>2046</v>
      </c>
      <c r="AL1" s="27">
        <f t="shared" si="0"/>
        <v>2047</v>
      </c>
      <c r="AM1" s="27">
        <f t="shared" si="0"/>
        <v>2048</v>
      </c>
      <c r="AN1" s="27">
        <f t="shared" si="0"/>
        <v>2049</v>
      </c>
      <c r="AO1" s="27">
        <f t="shared" ref="AO1:BT1" si="1">AN1+1</f>
        <v>2050</v>
      </c>
      <c r="AP1" s="27">
        <f t="shared" si="1"/>
        <v>2051</v>
      </c>
      <c r="AQ1" s="27">
        <f t="shared" si="1"/>
        <v>2052</v>
      </c>
      <c r="AR1" s="27">
        <f t="shared" si="1"/>
        <v>2053</v>
      </c>
      <c r="AS1" s="27">
        <f t="shared" si="1"/>
        <v>2054</v>
      </c>
      <c r="AT1" s="27">
        <f t="shared" si="1"/>
        <v>2055</v>
      </c>
      <c r="AU1" s="27">
        <f t="shared" si="1"/>
        <v>2056</v>
      </c>
      <c r="AV1" s="27">
        <f t="shared" si="1"/>
        <v>2057</v>
      </c>
      <c r="AW1" s="27">
        <f t="shared" si="1"/>
        <v>2058</v>
      </c>
      <c r="AX1" s="27">
        <f t="shared" si="1"/>
        <v>2059</v>
      </c>
      <c r="AY1" s="27">
        <f t="shared" si="1"/>
        <v>2060</v>
      </c>
      <c r="AZ1" s="27">
        <f t="shared" si="1"/>
        <v>2061</v>
      </c>
      <c r="BA1" s="27">
        <f t="shared" si="1"/>
        <v>2062</v>
      </c>
      <c r="BB1" s="27">
        <f t="shared" si="1"/>
        <v>2063</v>
      </c>
      <c r="BC1" s="27">
        <f t="shared" si="1"/>
        <v>2064</v>
      </c>
      <c r="BD1" s="27">
        <f t="shared" si="1"/>
        <v>2065</v>
      </c>
      <c r="BE1" s="27">
        <f t="shared" si="1"/>
        <v>2066</v>
      </c>
      <c r="BF1" s="27">
        <f t="shared" si="1"/>
        <v>2067</v>
      </c>
      <c r="BG1" s="27">
        <f t="shared" si="1"/>
        <v>2068</v>
      </c>
      <c r="BH1" s="27">
        <f t="shared" si="1"/>
        <v>2069</v>
      </c>
      <c r="BI1" s="27">
        <f t="shared" si="1"/>
        <v>2070</v>
      </c>
      <c r="BJ1" s="27">
        <f t="shared" si="1"/>
        <v>2071</v>
      </c>
      <c r="BK1" s="27">
        <f t="shared" si="1"/>
        <v>2072</v>
      </c>
      <c r="BL1" s="27">
        <f t="shared" si="1"/>
        <v>2073</v>
      </c>
      <c r="BM1" s="27">
        <f t="shared" si="1"/>
        <v>2074</v>
      </c>
      <c r="BN1" s="27">
        <f t="shared" si="1"/>
        <v>2075</v>
      </c>
      <c r="BO1" s="27">
        <f t="shared" si="1"/>
        <v>2076</v>
      </c>
      <c r="BP1" s="27">
        <f t="shared" si="1"/>
        <v>2077</v>
      </c>
      <c r="BQ1" s="27">
        <f t="shared" si="1"/>
        <v>2078</v>
      </c>
      <c r="BR1" s="27">
        <f t="shared" si="1"/>
        <v>2079</v>
      </c>
      <c r="BS1" s="27">
        <f t="shared" si="1"/>
        <v>2080</v>
      </c>
      <c r="BT1" s="27">
        <f t="shared" si="1"/>
        <v>2081</v>
      </c>
      <c r="BU1" s="27">
        <f t="shared" ref="BU1:CM1" si="2">BT1+1</f>
        <v>2082</v>
      </c>
      <c r="BV1" s="27">
        <f t="shared" si="2"/>
        <v>2083</v>
      </c>
      <c r="BW1" s="27">
        <f t="shared" si="2"/>
        <v>2084</v>
      </c>
      <c r="BX1" s="27">
        <f t="shared" si="2"/>
        <v>2085</v>
      </c>
      <c r="BY1" s="27">
        <f t="shared" si="2"/>
        <v>2086</v>
      </c>
      <c r="BZ1" s="27">
        <f t="shared" si="2"/>
        <v>2087</v>
      </c>
      <c r="CA1" s="27">
        <f t="shared" si="2"/>
        <v>2088</v>
      </c>
      <c r="CB1" s="27">
        <f t="shared" si="2"/>
        <v>2089</v>
      </c>
      <c r="CC1" s="27">
        <f t="shared" si="2"/>
        <v>2090</v>
      </c>
      <c r="CD1" s="27">
        <f t="shared" si="2"/>
        <v>2091</v>
      </c>
      <c r="CE1" s="27">
        <f t="shared" si="2"/>
        <v>2092</v>
      </c>
      <c r="CF1" s="27">
        <f t="shared" si="2"/>
        <v>2093</v>
      </c>
      <c r="CG1" s="27">
        <f t="shared" si="2"/>
        <v>2094</v>
      </c>
      <c r="CH1" s="27">
        <f t="shared" si="2"/>
        <v>2095</v>
      </c>
      <c r="CI1" s="27">
        <f t="shared" si="2"/>
        <v>2096</v>
      </c>
      <c r="CJ1" s="27">
        <f t="shared" si="2"/>
        <v>2097</v>
      </c>
      <c r="CK1" s="27">
        <f t="shared" si="2"/>
        <v>2098</v>
      </c>
      <c r="CL1" s="27">
        <f t="shared" si="2"/>
        <v>2099</v>
      </c>
      <c r="CM1" s="27">
        <f t="shared" si="2"/>
        <v>2100</v>
      </c>
    </row>
    <row r="2" spans="1:93"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O2" s="26"/>
    </row>
    <row r="3" spans="1:93"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</row>
    <row r="4" spans="1:93"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</row>
    <row r="5" spans="1:93"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</row>
    <row r="6" spans="1:93"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</row>
    <row r="7" spans="1:93"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</row>
    <row r="8" spans="1:93"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</row>
    <row r="9" spans="1:93"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</row>
    <row r="10" spans="1:93"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</row>
    <row r="11" spans="1:93"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</row>
    <row r="12" spans="1:93"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</row>
    <row r="13" spans="1:93"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</row>
    <row r="14" spans="1:93"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</row>
    <row r="15" spans="1:93"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</row>
    <row r="16" spans="1:93"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</row>
    <row r="17" spans="8:91"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</row>
    <row r="18" spans="8:91"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</row>
    <row r="19" spans="8:91"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</row>
    <row r="20" spans="8:91"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</row>
    <row r="21" spans="8:91"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</row>
    <row r="22" spans="8:91"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</row>
    <row r="23" spans="8:91"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</row>
    <row r="24" spans="8:91"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</row>
    <row r="25" spans="8:91"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</row>
    <row r="26" spans="8:91"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</row>
    <row r="27" spans="8:91"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</row>
    <row r="28" spans="8:91"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</row>
    <row r="29" spans="8:91"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</row>
    <row r="30" spans="8:91"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</row>
    <row r="31" spans="8:91"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</row>
    <row r="32" spans="8:91"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</row>
    <row r="33" spans="8:91"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</row>
    <row r="34" spans="8:91"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</row>
    <row r="35" spans="8:91"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</row>
    <row r="36" spans="8:91"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</row>
    <row r="37" spans="8:91"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</row>
    <row r="38" spans="8:91"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</row>
    <row r="39" spans="8:91"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</row>
    <row r="40" spans="8:91">
      <c r="H40" s="24"/>
      <c r="I40" s="24"/>
      <c r="J40" s="24"/>
      <c r="K40" s="24"/>
      <c r="L40" s="24"/>
      <c r="M40" s="24"/>
      <c r="N40" s="24"/>
      <c r="O40" s="24"/>
      <c r="P40" s="24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</row>
    <row r="49" spans="2:5">
      <c r="B49" s="8"/>
      <c r="C49" s="9"/>
      <c r="D49" s="9"/>
      <c r="E49" s="8"/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552C-C289-F945-B61F-102F529DC4FB}">
  <sheetPr>
    <tabColor rgb="FFFF0000"/>
  </sheetPr>
  <dimension ref="A1:I91"/>
  <sheetViews>
    <sheetView workbookViewId="0"/>
  </sheetViews>
  <sheetFormatPr defaultColWidth="9.140625" defaultRowHeight="15"/>
  <cols>
    <col min="1" max="1" width="12.140625" style="4" bestFit="1" customWidth="1"/>
    <col min="2" max="2" width="12.85546875" style="4" bestFit="1" customWidth="1"/>
    <col min="3" max="3" width="10.42578125" style="4" bestFit="1" customWidth="1"/>
    <col min="4" max="4" width="14" style="4" bestFit="1" customWidth="1"/>
    <col min="5" max="5" width="17.42578125" style="4" customWidth="1"/>
    <col min="6" max="6" width="19.42578125" style="4" bestFit="1" customWidth="1"/>
    <col min="7" max="7" width="12.42578125" style="4" bestFit="1" customWidth="1"/>
    <col min="8" max="8" width="7.42578125" style="4" bestFit="1" customWidth="1"/>
    <col min="9" max="9" width="8.42578125" style="4" bestFit="1" customWidth="1"/>
    <col min="10" max="16384" width="9.140625" style="4"/>
  </cols>
  <sheetData>
    <row r="1" spans="1:9">
      <c r="A1" s="16" t="s">
        <v>368</v>
      </c>
      <c r="B1" s="16" t="s">
        <v>577</v>
      </c>
      <c r="C1" s="16" t="s">
        <v>578</v>
      </c>
      <c r="D1" s="16" t="s">
        <v>580</v>
      </c>
      <c r="E1" s="16" t="s">
        <v>603</v>
      </c>
      <c r="F1" s="16" t="s">
        <v>369</v>
      </c>
      <c r="G1" s="16" t="s">
        <v>370</v>
      </c>
      <c r="H1" s="16" t="s">
        <v>610</v>
      </c>
      <c r="I1" s="16" t="s">
        <v>611</v>
      </c>
    </row>
    <row r="2" spans="1:9">
      <c r="A2"/>
      <c r="B2"/>
      <c r="C2"/>
      <c r="D2"/>
      <c r="E2"/>
      <c r="F2"/>
      <c r="G2"/>
      <c r="H2"/>
      <c r="I2"/>
    </row>
    <row r="3" spans="1:9">
      <c r="A3"/>
      <c r="B3"/>
      <c r="C3"/>
      <c r="D3"/>
      <c r="E3"/>
      <c r="F3"/>
      <c r="G3"/>
      <c r="H3"/>
      <c r="I3"/>
    </row>
    <row r="4" spans="1:9">
      <c r="A4"/>
      <c r="B4"/>
      <c r="C4"/>
      <c r="D4"/>
      <c r="E4"/>
      <c r="F4"/>
      <c r="G4"/>
      <c r="H4"/>
      <c r="I4"/>
    </row>
    <row r="5" spans="1:9">
      <c r="A5"/>
      <c r="B5"/>
      <c r="C5"/>
      <c r="D5"/>
      <c r="E5"/>
      <c r="F5"/>
      <c r="G5"/>
      <c r="H5"/>
      <c r="I5"/>
    </row>
    <row r="6" spans="1:9">
      <c r="A6"/>
      <c r="B6"/>
      <c r="C6"/>
      <c r="D6"/>
      <c r="E6"/>
      <c r="F6"/>
      <c r="G6"/>
      <c r="H6"/>
      <c r="I6"/>
    </row>
    <row r="7" spans="1:9">
      <c r="A7"/>
      <c r="B7"/>
      <c r="C7"/>
      <c r="D7"/>
      <c r="E7"/>
      <c r="F7"/>
      <c r="G7"/>
      <c r="H7"/>
      <c r="I7"/>
    </row>
    <row r="8" spans="1:9">
      <c r="A8"/>
      <c r="B8"/>
      <c r="C8"/>
      <c r="D8"/>
      <c r="E8"/>
      <c r="F8"/>
      <c r="G8"/>
      <c r="H8"/>
      <c r="I8"/>
    </row>
    <row r="9" spans="1:9">
      <c r="A9"/>
      <c r="B9"/>
      <c r="C9"/>
      <c r="D9"/>
      <c r="E9"/>
      <c r="F9"/>
      <c r="G9"/>
      <c r="H9"/>
      <c r="I9"/>
    </row>
    <row r="10" spans="1:9">
      <c r="A10"/>
      <c r="B10"/>
      <c r="C10"/>
      <c r="D10"/>
      <c r="E10"/>
      <c r="F10"/>
      <c r="G10"/>
      <c r="H10"/>
      <c r="I10"/>
    </row>
    <row r="11" spans="1:9">
      <c r="A11"/>
      <c r="B11"/>
      <c r="C11"/>
      <c r="D11"/>
      <c r="E11"/>
      <c r="F11"/>
      <c r="G11"/>
      <c r="H11"/>
      <c r="I11"/>
    </row>
    <row r="12" spans="1:9">
      <c r="A12"/>
      <c r="B12"/>
      <c r="C12"/>
      <c r="D12"/>
      <c r="E12"/>
      <c r="F12"/>
      <c r="G12"/>
      <c r="H12"/>
      <c r="I12"/>
    </row>
    <row r="13" spans="1:9">
      <c r="A13"/>
      <c r="B13"/>
      <c r="C13"/>
      <c r="D13"/>
      <c r="E13"/>
      <c r="F13"/>
      <c r="G13"/>
      <c r="H13"/>
      <c r="I13"/>
    </row>
    <row r="14" spans="1:9">
      <c r="A14"/>
      <c r="B14"/>
      <c r="C14"/>
      <c r="D14"/>
      <c r="E14"/>
      <c r="F14"/>
      <c r="G14"/>
      <c r="H14"/>
      <c r="I14"/>
    </row>
    <row r="15" spans="1:9">
      <c r="A15"/>
      <c r="B15"/>
      <c r="C15"/>
      <c r="D15"/>
      <c r="E15"/>
      <c r="F15"/>
      <c r="G15"/>
      <c r="H15"/>
      <c r="I15"/>
    </row>
    <row r="16" spans="1:9">
      <c r="A16"/>
      <c r="B16"/>
      <c r="C16"/>
      <c r="D16"/>
      <c r="E16"/>
      <c r="F16"/>
      <c r="G16"/>
      <c r="H16"/>
      <c r="I16"/>
    </row>
    <row r="17" spans="1:9">
      <c r="A17"/>
      <c r="B17"/>
      <c r="C17"/>
      <c r="D17"/>
      <c r="E17"/>
      <c r="F17"/>
      <c r="G17"/>
      <c r="H17"/>
      <c r="I17"/>
    </row>
    <row r="18" spans="1:9">
      <c r="A18"/>
      <c r="B18"/>
      <c r="C18"/>
      <c r="D18"/>
      <c r="E18"/>
      <c r="F18"/>
      <c r="G18"/>
      <c r="H18"/>
      <c r="I18"/>
    </row>
    <row r="19" spans="1:9">
      <c r="A19"/>
      <c r="B19"/>
      <c r="C19"/>
      <c r="D19"/>
      <c r="E19"/>
      <c r="F19"/>
      <c r="G19"/>
      <c r="H19"/>
      <c r="I19"/>
    </row>
    <row r="20" spans="1:9">
      <c r="A20"/>
      <c r="B20"/>
      <c r="C20"/>
      <c r="D20"/>
      <c r="E20"/>
      <c r="F20"/>
      <c r="G20"/>
      <c r="H20"/>
      <c r="I20"/>
    </row>
    <row r="21" spans="1:9">
      <c r="A21"/>
      <c r="B21"/>
      <c r="C21"/>
      <c r="D21"/>
      <c r="E21"/>
      <c r="F21"/>
      <c r="G21"/>
      <c r="H21"/>
      <c r="I21"/>
    </row>
    <row r="22" spans="1:9">
      <c r="A22"/>
      <c r="B22"/>
      <c r="C22"/>
      <c r="D22"/>
      <c r="E22"/>
      <c r="F22"/>
      <c r="G22"/>
      <c r="H22"/>
      <c r="I22"/>
    </row>
    <row r="23" spans="1:9">
      <c r="A23"/>
      <c r="B23"/>
      <c r="C23"/>
      <c r="D23"/>
      <c r="E23"/>
      <c r="F23"/>
      <c r="G23"/>
      <c r="H23"/>
      <c r="I23"/>
    </row>
    <row r="24" spans="1:9">
      <c r="A24"/>
      <c r="B24"/>
      <c r="C24"/>
      <c r="D24"/>
      <c r="E24"/>
      <c r="F24"/>
      <c r="G24"/>
      <c r="H24"/>
      <c r="I24"/>
    </row>
    <row r="25" spans="1:9">
      <c r="A25"/>
      <c r="B25"/>
      <c r="C25"/>
      <c r="D25"/>
      <c r="E25"/>
      <c r="F25"/>
      <c r="G25"/>
      <c r="H25"/>
      <c r="I25"/>
    </row>
    <row r="26" spans="1:9">
      <c r="A26"/>
      <c r="B26"/>
      <c r="C26"/>
      <c r="D26"/>
      <c r="E26"/>
      <c r="F26"/>
      <c r="G26"/>
      <c r="H26"/>
      <c r="I26"/>
    </row>
    <row r="27" spans="1:9">
      <c r="A27"/>
      <c r="B27"/>
      <c r="C27"/>
      <c r="D27"/>
      <c r="E27"/>
      <c r="F27"/>
      <c r="G27"/>
      <c r="H27"/>
      <c r="I27"/>
    </row>
    <row r="28" spans="1:9">
      <c r="A28"/>
      <c r="B28"/>
      <c r="C28"/>
      <c r="D28"/>
      <c r="E28"/>
      <c r="F28"/>
      <c r="G28"/>
      <c r="H28"/>
      <c r="I28"/>
    </row>
    <row r="29" spans="1:9">
      <c r="A29"/>
      <c r="B29"/>
      <c r="C29"/>
      <c r="D29"/>
      <c r="E29"/>
      <c r="F29"/>
      <c r="G29"/>
      <c r="H29"/>
      <c r="I29"/>
    </row>
    <row r="30" spans="1:9">
      <c r="A30"/>
      <c r="B30"/>
      <c r="C30"/>
      <c r="D30"/>
      <c r="E30"/>
      <c r="F30"/>
      <c r="G30"/>
      <c r="H30"/>
      <c r="I30"/>
    </row>
    <row r="31" spans="1:9">
      <c r="A31"/>
      <c r="B31"/>
      <c r="C31"/>
      <c r="D31"/>
      <c r="E31"/>
      <c r="F31"/>
      <c r="G31"/>
      <c r="H31"/>
      <c r="I31"/>
    </row>
    <row r="32" spans="1:9">
      <c r="A32"/>
      <c r="B32"/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  <row r="35" spans="1:9">
      <c r="A35"/>
      <c r="B35"/>
      <c r="C35"/>
      <c r="D35"/>
      <c r="E35"/>
      <c r="F35"/>
      <c r="G35"/>
      <c r="H35"/>
      <c r="I35"/>
    </row>
    <row r="36" spans="1:9">
      <c r="A36"/>
      <c r="B36"/>
      <c r="C36"/>
      <c r="D36"/>
      <c r="E36"/>
      <c r="F36"/>
      <c r="G36"/>
      <c r="H36"/>
      <c r="I36"/>
    </row>
    <row r="37" spans="1:9">
      <c r="A37"/>
      <c r="B37"/>
      <c r="C37"/>
      <c r="D37"/>
      <c r="E37"/>
      <c r="F37"/>
      <c r="G37"/>
      <c r="H37"/>
      <c r="I37"/>
    </row>
    <row r="38" spans="1:9">
      <c r="A38"/>
      <c r="B38"/>
      <c r="C38"/>
      <c r="D38"/>
      <c r="E38"/>
      <c r="F38"/>
      <c r="G38"/>
      <c r="H38"/>
      <c r="I38"/>
    </row>
    <row r="39" spans="1:9">
      <c r="A39"/>
      <c r="B39"/>
      <c r="C39"/>
      <c r="D39"/>
      <c r="E39"/>
      <c r="F39"/>
      <c r="G39"/>
      <c r="H39"/>
      <c r="I39"/>
    </row>
    <row r="40" spans="1:9">
      <c r="A40"/>
      <c r="B40"/>
      <c r="C40"/>
      <c r="D40"/>
      <c r="E40"/>
      <c r="F40"/>
      <c r="G40"/>
      <c r="H40"/>
      <c r="I40"/>
    </row>
    <row r="41" spans="1:9">
      <c r="A41"/>
      <c r="B41"/>
      <c r="C41"/>
      <c r="D41"/>
      <c r="E41"/>
      <c r="F41"/>
      <c r="G41"/>
      <c r="H41"/>
      <c r="I41"/>
    </row>
    <row r="42" spans="1:9">
      <c r="A42"/>
      <c r="B42"/>
      <c r="C42"/>
      <c r="D42"/>
      <c r="E42"/>
      <c r="F42"/>
      <c r="G42"/>
      <c r="H42"/>
      <c r="I42"/>
    </row>
    <row r="43" spans="1:9">
      <c r="A43"/>
      <c r="B43"/>
      <c r="C43"/>
      <c r="D43"/>
      <c r="E43"/>
      <c r="F43"/>
      <c r="G43"/>
      <c r="H43"/>
      <c r="I43"/>
    </row>
    <row r="44" spans="1:9">
      <c r="A44"/>
      <c r="B44"/>
      <c r="C44"/>
      <c r="D44"/>
      <c r="E44"/>
      <c r="F44"/>
      <c r="G44"/>
      <c r="H44"/>
      <c r="I44"/>
    </row>
    <row r="45" spans="1:9">
      <c r="A45"/>
      <c r="B45"/>
      <c r="C45"/>
      <c r="D45"/>
      <c r="E45"/>
      <c r="F45"/>
      <c r="G45"/>
      <c r="H45"/>
      <c r="I45"/>
    </row>
    <row r="46" spans="1:9">
      <c r="A46"/>
      <c r="B46"/>
      <c r="C46"/>
      <c r="D46"/>
      <c r="E46"/>
      <c r="F46"/>
      <c r="G46"/>
      <c r="H46"/>
      <c r="I46"/>
    </row>
    <row r="47" spans="1:9">
      <c r="A47"/>
      <c r="B47"/>
      <c r="C47"/>
      <c r="D47"/>
      <c r="E47"/>
      <c r="F47"/>
      <c r="G47"/>
      <c r="H47"/>
      <c r="I47"/>
    </row>
    <row r="48" spans="1:9">
      <c r="A48"/>
      <c r="B48"/>
      <c r="C48"/>
      <c r="D48"/>
      <c r="E48"/>
      <c r="F48"/>
      <c r="G48"/>
      <c r="H48"/>
      <c r="I48"/>
    </row>
    <row r="49" spans="1:9">
      <c r="A49"/>
      <c r="B49"/>
      <c r="C49"/>
      <c r="D49"/>
      <c r="E49"/>
      <c r="F49"/>
      <c r="G49"/>
      <c r="H49"/>
      <c r="I49"/>
    </row>
    <row r="50" spans="1:9">
      <c r="A50"/>
      <c r="B50"/>
      <c r="C50"/>
      <c r="D50"/>
      <c r="E50"/>
      <c r="F50"/>
      <c r="G50"/>
      <c r="H50"/>
      <c r="I50"/>
    </row>
    <row r="51" spans="1:9">
      <c r="A51"/>
      <c r="B51"/>
      <c r="C51"/>
      <c r="D51"/>
      <c r="E51"/>
      <c r="F51"/>
      <c r="G51"/>
      <c r="H51"/>
      <c r="I51"/>
    </row>
    <row r="52" spans="1:9">
      <c r="A52"/>
      <c r="B52"/>
      <c r="C52"/>
      <c r="D52"/>
      <c r="E52"/>
      <c r="F52"/>
      <c r="G52"/>
      <c r="H52"/>
      <c r="I52"/>
    </row>
    <row r="53" spans="1:9">
      <c r="A53"/>
      <c r="B53"/>
      <c r="C53"/>
      <c r="D53"/>
      <c r="E53"/>
      <c r="F53"/>
      <c r="G53"/>
      <c r="H53"/>
      <c r="I53"/>
    </row>
    <row r="54" spans="1:9">
      <c r="A54"/>
      <c r="B54"/>
      <c r="C54"/>
      <c r="D54"/>
      <c r="E54"/>
      <c r="F54"/>
      <c r="G54"/>
      <c r="H54"/>
      <c r="I54"/>
    </row>
    <row r="55" spans="1:9">
      <c r="A55"/>
      <c r="B55"/>
      <c r="C55"/>
      <c r="D55"/>
      <c r="E55"/>
      <c r="F55"/>
      <c r="G55"/>
      <c r="H55"/>
      <c r="I55"/>
    </row>
    <row r="56" spans="1:9">
      <c r="A56"/>
      <c r="B56"/>
      <c r="C56"/>
      <c r="D56"/>
      <c r="E56"/>
      <c r="F56"/>
      <c r="G56"/>
      <c r="H56"/>
      <c r="I56"/>
    </row>
    <row r="57" spans="1:9">
      <c r="A57"/>
      <c r="B57"/>
      <c r="C57"/>
      <c r="D57"/>
      <c r="E57"/>
      <c r="F57"/>
      <c r="G57"/>
      <c r="H57"/>
      <c r="I57"/>
    </row>
    <row r="58" spans="1:9">
      <c r="A58"/>
      <c r="B58"/>
      <c r="C58"/>
      <c r="D58"/>
      <c r="E58"/>
      <c r="F58"/>
      <c r="G58"/>
      <c r="H58"/>
      <c r="I58"/>
    </row>
    <row r="59" spans="1:9">
      <c r="A59"/>
      <c r="B59"/>
      <c r="C59"/>
      <c r="D59"/>
      <c r="E59"/>
      <c r="F59"/>
      <c r="G59"/>
      <c r="H59"/>
      <c r="I59"/>
    </row>
    <row r="60" spans="1:9">
      <c r="A60"/>
      <c r="B60"/>
      <c r="C60"/>
      <c r="D60"/>
      <c r="E60"/>
      <c r="F60"/>
      <c r="G60"/>
      <c r="H60"/>
      <c r="I60"/>
    </row>
    <row r="61" spans="1:9">
      <c r="A61"/>
      <c r="B61"/>
      <c r="C61"/>
      <c r="D61"/>
      <c r="E61"/>
      <c r="F61"/>
      <c r="G61"/>
      <c r="H61"/>
      <c r="I61"/>
    </row>
    <row r="62" spans="1:9">
      <c r="A62"/>
      <c r="B62"/>
      <c r="C62"/>
      <c r="D62"/>
      <c r="E62"/>
      <c r="F62"/>
      <c r="G62"/>
      <c r="H62"/>
      <c r="I62"/>
    </row>
    <row r="63" spans="1:9">
      <c r="A63"/>
      <c r="B63"/>
      <c r="C63"/>
      <c r="D63"/>
      <c r="E63"/>
      <c r="F63"/>
      <c r="G63"/>
      <c r="H63"/>
      <c r="I63"/>
    </row>
    <row r="64" spans="1:9">
      <c r="A64"/>
      <c r="B64"/>
      <c r="C64"/>
      <c r="D64"/>
      <c r="E64"/>
      <c r="F64"/>
      <c r="G64"/>
      <c r="H64"/>
      <c r="I64"/>
    </row>
    <row r="65" spans="1:9">
      <c r="A65"/>
      <c r="B65"/>
      <c r="C65"/>
      <c r="D65"/>
      <c r="E65"/>
      <c r="F65"/>
      <c r="G65"/>
      <c r="H65"/>
      <c r="I65"/>
    </row>
    <row r="66" spans="1:9">
      <c r="A66"/>
      <c r="B66"/>
      <c r="C66"/>
      <c r="D66"/>
      <c r="E66"/>
      <c r="F66"/>
      <c r="G66"/>
      <c r="H66"/>
      <c r="I66"/>
    </row>
    <row r="67" spans="1:9">
      <c r="A67"/>
      <c r="B67"/>
      <c r="C67"/>
      <c r="D67"/>
      <c r="E67"/>
      <c r="F67"/>
      <c r="G67"/>
      <c r="H67"/>
      <c r="I67"/>
    </row>
    <row r="68" spans="1:9">
      <c r="A68"/>
      <c r="B68"/>
      <c r="C68"/>
      <c r="D68"/>
      <c r="E68"/>
      <c r="F68"/>
      <c r="G68"/>
      <c r="H68"/>
      <c r="I68"/>
    </row>
    <row r="69" spans="1:9">
      <c r="A69"/>
      <c r="B69"/>
      <c r="C69"/>
      <c r="D69"/>
      <c r="E69"/>
      <c r="F69"/>
      <c r="G69"/>
      <c r="H69"/>
      <c r="I69"/>
    </row>
    <row r="70" spans="1:9">
      <c r="A70"/>
      <c r="B70"/>
      <c r="C70"/>
      <c r="D70"/>
      <c r="E70"/>
      <c r="F70"/>
      <c r="G70"/>
      <c r="H70"/>
      <c r="I70"/>
    </row>
    <row r="71" spans="1:9">
      <c r="A71"/>
      <c r="B71"/>
      <c r="C71"/>
      <c r="D71"/>
      <c r="E71"/>
      <c r="F71"/>
      <c r="G71"/>
      <c r="H71"/>
      <c r="I71"/>
    </row>
    <row r="72" spans="1:9">
      <c r="A72"/>
      <c r="B72"/>
      <c r="C72"/>
      <c r="D72"/>
      <c r="E72"/>
      <c r="F72"/>
      <c r="G72"/>
      <c r="H72"/>
      <c r="I72"/>
    </row>
    <row r="73" spans="1:9">
      <c r="A73"/>
      <c r="B73"/>
      <c r="C73"/>
      <c r="D73"/>
      <c r="E73"/>
      <c r="F73"/>
      <c r="G73"/>
      <c r="H73"/>
      <c r="I73"/>
    </row>
    <row r="74" spans="1:9">
      <c r="A74"/>
      <c r="B74"/>
      <c r="C74"/>
      <c r="D74"/>
      <c r="E74"/>
      <c r="F74"/>
      <c r="G74"/>
      <c r="H74"/>
      <c r="I74"/>
    </row>
    <row r="75" spans="1:9">
      <c r="A75"/>
      <c r="B75"/>
      <c r="C75"/>
      <c r="D75"/>
      <c r="E75"/>
      <c r="F75"/>
      <c r="G75"/>
      <c r="H75"/>
      <c r="I75"/>
    </row>
    <row r="76" spans="1:9">
      <c r="A76"/>
      <c r="B76"/>
      <c r="C76"/>
      <c r="D76"/>
      <c r="E76"/>
      <c r="F76"/>
      <c r="G76"/>
      <c r="H76"/>
      <c r="I76"/>
    </row>
    <row r="77" spans="1:9">
      <c r="A77"/>
      <c r="B77"/>
      <c r="C77"/>
      <c r="D77"/>
      <c r="E77"/>
      <c r="F77"/>
      <c r="G77"/>
      <c r="H77"/>
      <c r="I77"/>
    </row>
    <row r="78" spans="1:9">
      <c r="A78"/>
      <c r="B78"/>
      <c r="C78"/>
      <c r="D78"/>
      <c r="E78"/>
      <c r="F78"/>
      <c r="G78"/>
      <c r="H78"/>
      <c r="I78"/>
    </row>
    <row r="79" spans="1:9">
      <c r="A79"/>
      <c r="B79"/>
      <c r="C79"/>
      <c r="D79"/>
      <c r="E79"/>
      <c r="F79"/>
      <c r="G79"/>
      <c r="H79"/>
      <c r="I79"/>
    </row>
    <row r="80" spans="1:9">
      <c r="A80"/>
      <c r="B80"/>
      <c r="C80"/>
      <c r="D80"/>
      <c r="E80"/>
      <c r="F80"/>
      <c r="G80"/>
      <c r="H80"/>
      <c r="I80"/>
    </row>
    <row r="81" spans="1:9">
      <c r="A81"/>
      <c r="B81"/>
      <c r="C81"/>
      <c r="D81"/>
      <c r="E81"/>
      <c r="F81"/>
      <c r="G81"/>
      <c r="H81"/>
      <c r="I81"/>
    </row>
    <row r="82" spans="1:9">
      <c r="A82"/>
      <c r="B82"/>
      <c r="C82"/>
      <c r="D82"/>
      <c r="E82"/>
      <c r="F82"/>
      <c r="G82"/>
      <c r="H82"/>
      <c r="I82"/>
    </row>
    <row r="83" spans="1:9">
      <c r="A83"/>
      <c r="B83"/>
      <c r="C83"/>
      <c r="D83"/>
      <c r="E83"/>
      <c r="F83"/>
      <c r="G83"/>
      <c r="H83"/>
      <c r="I83"/>
    </row>
    <row r="84" spans="1:9">
      <c r="A84"/>
      <c r="B84"/>
      <c r="C84"/>
      <c r="D84"/>
      <c r="E84"/>
      <c r="F84"/>
      <c r="G84"/>
      <c r="H84"/>
      <c r="I84"/>
    </row>
    <row r="85" spans="1:9">
      <c r="A85"/>
      <c r="B85"/>
      <c r="C85"/>
      <c r="D85"/>
      <c r="E85"/>
      <c r="F85"/>
      <c r="G85"/>
      <c r="H85"/>
      <c r="I85"/>
    </row>
    <row r="86" spans="1:9">
      <c r="A86"/>
      <c r="B86"/>
      <c r="C86"/>
      <c r="D86"/>
      <c r="E86"/>
      <c r="F86"/>
      <c r="G86"/>
      <c r="H86"/>
      <c r="I86"/>
    </row>
    <row r="87" spans="1:9">
      <c r="A87"/>
      <c r="B87"/>
      <c r="C87"/>
      <c r="D87"/>
      <c r="E87"/>
      <c r="F87"/>
      <c r="G87"/>
      <c r="H87"/>
      <c r="I87"/>
    </row>
    <row r="88" spans="1:9">
      <c r="A88"/>
      <c r="B88"/>
      <c r="C88"/>
      <c r="D88"/>
      <c r="E88"/>
      <c r="F88"/>
      <c r="G88"/>
      <c r="H88"/>
      <c r="I88"/>
    </row>
    <row r="89" spans="1:9">
      <c r="A89"/>
      <c r="B89"/>
      <c r="C89"/>
      <c r="D89"/>
      <c r="E89"/>
      <c r="F89"/>
      <c r="G89"/>
      <c r="H89"/>
      <c r="I89"/>
    </row>
    <row r="90" spans="1:9">
      <c r="A90"/>
      <c r="B90"/>
      <c r="C90"/>
      <c r="D90"/>
      <c r="E90"/>
      <c r="F90"/>
      <c r="G90"/>
      <c r="H90"/>
      <c r="I90"/>
    </row>
    <row r="91" spans="1:9">
      <c r="A91"/>
      <c r="B91"/>
      <c r="C91"/>
      <c r="D91"/>
      <c r="E91"/>
      <c r="F91"/>
      <c r="G91"/>
      <c r="H91"/>
      <c r="I9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6FAD-2CE1-4D5C-AC4B-A7A02AD50644}">
  <sheetPr>
    <tabColor theme="3"/>
  </sheetPr>
  <dimension ref="A1:CJ2"/>
  <sheetViews>
    <sheetView zoomScaleNormal="100" workbookViewId="0">
      <selection activeCell="D2" sqref="D2"/>
    </sheetView>
  </sheetViews>
  <sheetFormatPr defaultColWidth="9.140625" defaultRowHeight="15"/>
  <cols>
    <col min="1" max="1" width="45.42578125" style="55" customWidth="1"/>
    <col min="2" max="2" width="45.28515625" style="55" customWidth="1"/>
    <col min="3" max="4" width="15.42578125" style="55" customWidth="1"/>
    <col min="5" max="1027" width="9.140625" style="55" customWidth="1"/>
    <col min="1028" max="16384" width="9.140625" style="55"/>
  </cols>
  <sheetData>
    <row r="1" spans="1:88">
      <c r="A1" s="61" t="s">
        <v>720</v>
      </c>
      <c r="B1" s="61" t="s">
        <v>578</v>
      </c>
      <c r="C1" s="61" t="s">
        <v>615</v>
      </c>
      <c r="D1" s="61" t="s">
        <v>722</v>
      </c>
      <c r="E1" s="62">
        <v>2017</v>
      </c>
      <c r="F1" s="62">
        <f>E1+1</f>
        <v>2018</v>
      </c>
      <c r="G1" s="62">
        <f t="shared" ref="G1:BR1" si="0">F1+1</f>
        <v>2019</v>
      </c>
      <c r="H1" s="62">
        <f t="shared" si="0"/>
        <v>2020</v>
      </c>
      <c r="I1" s="62">
        <f t="shared" si="0"/>
        <v>2021</v>
      </c>
      <c r="J1" s="62">
        <f t="shared" si="0"/>
        <v>2022</v>
      </c>
      <c r="K1" s="62">
        <f t="shared" si="0"/>
        <v>2023</v>
      </c>
      <c r="L1" s="62">
        <f t="shared" si="0"/>
        <v>2024</v>
      </c>
      <c r="M1" s="62">
        <f t="shared" si="0"/>
        <v>2025</v>
      </c>
      <c r="N1" s="62">
        <f t="shared" si="0"/>
        <v>2026</v>
      </c>
      <c r="O1" s="62">
        <f t="shared" si="0"/>
        <v>2027</v>
      </c>
      <c r="P1" s="62">
        <f t="shared" si="0"/>
        <v>2028</v>
      </c>
      <c r="Q1" s="62">
        <f t="shared" si="0"/>
        <v>2029</v>
      </c>
      <c r="R1" s="62">
        <f t="shared" si="0"/>
        <v>2030</v>
      </c>
      <c r="S1" s="62">
        <f t="shared" si="0"/>
        <v>2031</v>
      </c>
      <c r="T1" s="62">
        <f t="shared" si="0"/>
        <v>2032</v>
      </c>
      <c r="U1" s="62">
        <f t="shared" si="0"/>
        <v>2033</v>
      </c>
      <c r="V1" s="62">
        <f t="shared" si="0"/>
        <v>2034</v>
      </c>
      <c r="W1" s="62">
        <f t="shared" si="0"/>
        <v>2035</v>
      </c>
      <c r="X1" s="62">
        <f t="shared" si="0"/>
        <v>2036</v>
      </c>
      <c r="Y1" s="62">
        <f t="shared" si="0"/>
        <v>2037</v>
      </c>
      <c r="Z1" s="62">
        <f t="shared" si="0"/>
        <v>2038</v>
      </c>
      <c r="AA1" s="62">
        <f t="shared" si="0"/>
        <v>2039</v>
      </c>
      <c r="AB1" s="62">
        <f t="shared" si="0"/>
        <v>2040</v>
      </c>
      <c r="AC1" s="62">
        <f t="shared" si="0"/>
        <v>2041</v>
      </c>
      <c r="AD1" s="62">
        <f t="shared" si="0"/>
        <v>2042</v>
      </c>
      <c r="AE1" s="62">
        <f t="shared" si="0"/>
        <v>2043</v>
      </c>
      <c r="AF1" s="62">
        <f t="shared" si="0"/>
        <v>2044</v>
      </c>
      <c r="AG1" s="62">
        <f t="shared" si="0"/>
        <v>2045</v>
      </c>
      <c r="AH1" s="62">
        <f t="shared" si="0"/>
        <v>2046</v>
      </c>
      <c r="AI1" s="62">
        <f t="shared" si="0"/>
        <v>2047</v>
      </c>
      <c r="AJ1" s="62">
        <f t="shared" si="0"/>
        <v>2048</v>
      </c>
      <c r="AK1" s="62">
        <f t="shared" si="0"/>
        <v>2049</v>
      </c>
      <c r="AL1" s="62">
        <f t="shared" si="0"/>
        <v>2050</v>
      </c>
      <c r="AM1" s="62">
        <f t="shared" si="0"/>
        <v>2051</v>
      </c>
      <c r="AN1" s="62">
        <f t="shared" si="0"/>
        <v>2052</v>
      </c>
      <c r="AO1" s="62">
        <f t="shared" si="0"/>
        <v>2053</v>
      </c>
      <c r="AP1" s="62">
        <f t="shared" si="0"/>
        <v>2054</v>
      </c>
      <c r="AQ1" s="62">
        <f t="shared" si="0"/>
        <v>2055</v>
      </c>
      <c r="AR1" s="62">
        <f t="shared" si="0"/>
        <v>2056</v>
      </c>
      <c r="AS1" s="62">
        <f t="shared" si="0"/>
        <v>2057</v>
      </c>
      <c r="AT1" s="62">
        <f t="shared" si="0"/>
        <v>2058</v>
      </c>
      <c r="AU1" s="62">
        <f t="shared" si="0"/>
        <v>2059</v>
      </c>
      <c r="AV1" s="62">
        <f t="shared" si="0"/>
        <v>2060</v>
      </c>
      <c r="AW1" s="62">
        <f t="shared" si="0"/>
        <v>2061</v>
      </c>
      <c r="AX1" s="62">
        <f t="shared" si="0"/>
        <v>2062</v>
      </c>
      <c r="AY1" s="62">
        <f t="shared" si="0"/>
        <v>2063</v>
      </c>
      <c r="AZ1" s="62">
        <f t="shared" si="0"/>
        <v>2064</v>
      </c>
      <c r="BA1" s="62">
        <f t="shared" si="0"/>
        <v>2065</v>
      </c>
      <c r="BB1" s="62">
        <f t="shared" si="0"/>
        <v>2066</v>
      </c>
      <c r="BC1" s="62">
        <f t="shared" si="0"/>
        <v>2067</v>
      </c>
      <c r="BD1" s="62">
        <f t="shared" si="0"/>
        <v>2068</v>
      </c>
      <c r="BE1" s="62">
        <f t="shared" si="0"/>
        <v>2069</v>
      </c>
      <c r="BF1" s="62">
        <f t="shared" si="0"/>
        <v>2070</v>
      </c>
      <c r="BG1" s="62">
        <f t="shared" si="0"/>
        <v>2071</v>
      </c>
      <c r="BH1" s="62">
        <f t="shared" si="0"/>
        <v>2072</v>
      </c>
      <c r="BI1" s="62">
        <f t="shared" si="0"/>
        <v>2073</v>
      </c>
      <c r="BJ1" s="62">
        <f t="shared" si="0"/>
        <v>2074</v>
      </c>
      <c r="BK1" s="62">
        <f t="shared" si="0"/>
        <v>2075</v>
      </c>
      <c r="BL1" s="62">
        <f t="shared" si="0"/>
        <v>2076</v>
      </c>
      <c r="BM1" s="62">
        <f t="shared" si="0"/>
        <v>2077</v>
      </c>
      <c r="BN1" s="62">
        <f t="shared" si="0"/>
        <v>2078</v>
      </c>
      <c r="BO1" s="62">
        <f t="shared" si="0"/>
        <v>2079</v>
      </c>
      <c r="BP1" s="62">
        <f t="shared" si="0"/>
        <v>2080</v>
      </c>
      <c r="BQ1" s="62">
        <f t="shared" si="0"/>
        <v>2081</v>
      </c>
      <c r="BR1" s="62">
        <f t="shared" si="0"/>
        <v>2082</v>
      </c>
      <c r="BS1" s="62">
        <f t="shared" ref="BS1:CJ1" si="1">BR1+1</f>
        <v>2083</v>
      </c>
      <c r="BT1" s="62">
        <f t="shared" si="1"/>
        <v>2084</v>
      </c>
      <c r="BU1" s="62">
        <f t="shared" si="1"/>
        <v>2085</v>
      </c>
      <c r="BV1" s="62">
        <f t="shared" si="1"/>
        <v>2086</v>
      </c>
      <c r="BW1" s="62">
        <f t="shared" si="1"/>
        <v>2087</v>
      </c>
      <c r="BX1" s="62">
        <f t="shared" si="1"/>
        <v>2088</v>
      </c>
      <c r="BY1" s="62">
        <f t="shared" si="1"/>
        <v>2089</v>
      </c>
      <c r="BZ1" s="62">
        <f t="shared" si="1"/>
        <v>2090</v>
      </c>
      <c r="CA1" s="62">
        <f t="shared" si="1"/>
        <v>2091</v>
      </c>
      <c r="CB1" s="62">
        <f t="shared" si="1"/>
        <v>2092</v>
      </c>
      <c r="CC1" s="62">
        <f t="shared" si="1"/>
        <v>2093</v>
      </c>
      <c r="CD1" s="62">
        <f t="shared" si="1"/>
        <v>2094</v>
      </c>
      <c r="CE1" s="62">
        <f t="shared" si="1"/>
        <v>2095</v>
      </c>
      <c r="CF1" s="62">
        <f t="shared" si="1"/>
        <v>2096</v>
      </c>
      <c r="CG1" s="62">
        <f t="shared" si="1"/>
        <v>2097</v>
      </c>
      <c r="CH1" s="62">
        <f t="shared" si="1"/>
        <v>2098</v>
      </c>
      <c r="CI1" s="62">
        <f t="shared" si="1"/>
        <v>2099</v>
      </c>
      <c r="CJ1" s="62">
        <f t="shared" si="1"/>
        <v>2100</v>
      </c>
    </row>
    <row r="2" spans="1:88">
      <c r="A2" s="55" t="s">
        <v>721</v>
      </c>
      <c r="B2" s="55">
        <v>9</v>
      </c>
      <c r="C2" s="55">
        <v>2016</v>
      </c>
      <c r="D2" s="55" t="s">
        <v>723</v>
      </c>
      <c r="E2" s="55">
        <v>0</v>
      </c>
      <c r="F2" s="55">
        <v>0</v>
      </c>
      <c r="G2" s="55">
        <v>0</v>
      </c>
      <c r="H2" s="55">
        <v>0</v>
      </c>
      <c r="I2" s="55">
        <v>0</v>
      </c>
      <c r="J2" s="55">
        <v>0</v>
      </c>
      <c r="K2" s="55">
        <v>0</v>
      </c>
      <c r="L2" s="55">
        <v>0</v>
      </c>
      <c r="M2" s="55">
        <v>0</v>
      </c>
      <c r="N2" s="55">
        <v>611085.05756023678</v>
      </c>
      <c r="O2" s="55">
        <v>615925.4333806301</v>
      </c>
      <c r="P2" s="55">
        <v>620814.45665166038</v>
      </c>
      <c r="Q2" s="55">
        <v>625738.5212362078</v>
      </c>
      <c r="R2" s="55">
        <v>630688.27704489161</v>
      </c>
      <c r="S2" s="55">
        <v>635675.98234812135</v>
      </c>
      <c r="T2" s="55">
        <v>640686.58756983257</v>
      </c>
      <c r="U2" s="55">
        <v>645749.61210403661</v>
      </c>
      <c r="V2" s="55">
        <v>650862.48555451259</v>
      </c>
      <c r="W2" s="55">
        <v>656014.51856205496</v>
      </c>
      <c r="X2" s="55">
        <v>661212.88554394781</v>
      </c>
      <c r="Y2" s="55">
        <v>666414.24979085941</v>
      </c>
      <c r="Z2" s="55">
        <v>671623.80333571509</v>
      </c>
      <c r="AA2" s="55">
        <v>676876.20807391161</v>
      </c>
      <c r="AB2" s="55">
        <v>682176.05597937317</v>
      </c>
      <c r="AC2" s="55">
        <v>687520.05271072162</v>
      </c>
      <c r="AD2" s="55">
        <v>692905.91514951014</v>
      </c>
      <c r="AE2" s="55">
        <v>698334.74824662053</v>
      </c>
      <c r="AF2" s="55">
        <v>703808.62273864495</v>
      </c>
      <c r="AG2" s="55">
        <v>709324.7494339511</v>
      </c>
      <c r="AH2" s="55">
        <v>714882.44486357749</v>
      </c>
      <c r="AI2" s="55">
        <v>720486.07640249236</v>
      </c>
      <c r="AJ2" s="55">
        <v>726134.87468622986</v>
      </c>
      <c r="AK2" s="55">
        <v>731831.4716584147</v>
      </c>
      <c r="AL2" s="55">
        <v>737575.72844854963</v>
      </c>
      <c r="AM2" s="55">
        <v>743378.01295121177</v>
      </c>
      <c r="AN2" s="55">
        <v>749229.15268162603</v>
      </c>
      <c r="AO2" s="55">
        <v>755139.42269807006</v>
      </c>
      <c r="AP2" s="55">
        <v>761105.1060705313</v>
      </c>
      <c r="AQ2" s="55">
        <v>767126.83749940153</v>
      </c>
      <c r="AR2" s="55">
        <v>773204.50093062548</v>
      </c>
      <c r="AS2" s="55">
        <v>779344.66713528289</v>
      </c>
      <c r="AT2" s="55">
        <v>785539.69655690482</v>
      </c>
      <c r="AU2" s="55">
        <v>791794.39713355456</v>
      </c>
      <c r="AV2" s="55">
        <v>798103.58339260891</v>
      </c>
      <c r="AW2" s="55">
        <v>804316.85949985124</v>
      </c>
      <c r="AX2" s="55">
        <v>810423.00508127944</v>
      </c>
      <c r="AY2" s="55">
        <v>816421.08225521352</v>
      </c>
      <c r="AZ2" s="55">
        <v>822310.78682061983</v>
      </c>
      <c r="BA2" s="55">
        <v>828084.18347482639</v>
      </c>
      <c r="BB2" s="55">
        <v>833738.45185382431</v>
      </c>
      <c r="BC2" s="55">
        <v>839269.17510004295</v>
      </c>
      <c r="BD2" s="55">
        <v>844671.81707098102</v>
      </c>
      <c r="BE2" s="55">
        <v>849935.75872664433</v>
      </c>
      <c r="BF2" s="55">
        <v>855068.28027031966</v>
      </c>
      <c r="BG2" s="55">
        <v>860051.55990753951</v>
      </c>
      <c r="BH2" s="55">
        <v>864884.32689017197</v>
      </c>
      <c r="BI2" s="55">
        <v>869558.4947228455</v>
      </c>
      <c r="BJ2" s="55">
        <v>874073.07286680839</v>
      </c>
      <c r="BK2" s="55">
        <v>878420.77705791476</v>
      </c>
      <c r="BL2" s="55">
        <v>882602.63914772542</v>
      </c>
      <c r="BM2" s="55">
        <v>886612.08608178166</v>
      </c>
      <c r="BN2" s="55">
        <v>890453.666638433</v>
      </c>
      <c r="BO2" s="55">
        <v>894122.14479798777</v>
      </c>
      <c r="BP2" s="55">
        <v>897620.88658288307</v>
      </c>
      <c r="BQ2" s="55">
        <v>900950.94477434317</v>
      </c>
      <c r="BR2" s="55">
        <v>904113.06244917191</v>
      </c>
      <c r="BS2" s="55">
        <v>907110.73518982297</v>
      </c>
      <c r="BT2" s="55">
        <v>909940.72359784646</v>
      </c>
      <c r="BU2" s="55">
        <v>912606.47721611126</v>
      </c>
      <c r="BV2" s="55">
        <v>915113.79865921289</v>
      </c>
      <c r="BW2" s="55">
        <v>917456.84675873443</v>
      </c>
      <c r="BX2" s="55">
        <v>919638.70597794303</v>
      </c>
      <c r="BY2" s="55">
        <v>921658.29070362868</v>
      </c>
      <c r="BZ2" s="55">
        <v>923511.63579838048</v>
      </c>
      <c r="CA2" s="55">
        <v>925194.39947253931</v>
      </c>
      <c r="CB2" s="55">
        <v>926707.66973346658</v>
      </c>
      <c r="CC2" s="55">
        <v>928045.18563866057</v>
      </c>
      <c r="CD2" s="55">
        <v>929204.93427241547</v>
      </c>
      <c r="CE2" s="55">
        <v>930182.75975807966</v>
      </c>
      <c r="CF2" s="55">
        <v>930971.91671858192</v>
      </c>
      <c r="CG2" s="55">
        <v>931576.66304539517</v>
      </c>
      <c r="CH2" s="55">
        <v>931988.98130938085</v>
      </c>
      <c r="CI2" s="55">
        <v>932210.22953783395</v>
      </c>
      <c r="CJ2" s="55">
        <v>932235.62143391417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710E-E50B-B342-A9EE-18D8638714D3}">
  <sheetPr>
    <tabColor theme="9"/>
  </sheetPr>
  <dimension ref="A1:G13"/>
  <sheetViews>
    <sheetView workbookViewId="0"/>
  </sheetViews>
  <sheetFormatPr defaultColWidth="11.42578125" defaultRowHeight="15"/>
  <cols>
    <col min="1" max="1" width="18.42578125" style="4" bestFit="1" customWidth="1"/>
    <col min="2" max="3" width="11.42578125" style="4"/>
    <col min="4" max="4" width="26.7109375" style="37" bestFit="1" customWidth="1"/>
    <col min="5" max="5" width="11.42578125" style="4"/>
    <col min="6" max="6" width="22.42578125" style="4" bestFit="1" customWidth="1"/>
    <col min="7" max="7" width="21.42578125" style="4" bestFit="1" customWidth="1"/>
    <col min="8" max="16384" width="11.42578125" style="4"/>
  </cols>
  <sheetData>
    <row r="1" spans="1:7">
      <c r="A1" s="29" t="s">
        <v>612</v>
      </c>
      <c r="B1" s="29"/>
      <c r="C1" s="29"/>
      <c r="D1" s="30"/>
      <c r="E1" s="31"/>
      <c r="F1" s="32"/>
      <c r="G1" s="33"/>
    </row>
    <row r="2" spans="1:7">
      <c r="A2" s="16" t="s">
        <v>577</v>
      </c>
      <c r="B2" s="16" t="s">
        <v>578</v>
      </c>
      <c r="C2" s="34" t="s">
        <v>613</v>
      </c>
      <c r="D2" s="35" t="s">
        <v>614</v>
      </c>
      <c r="E2" s="36" t="s">
        <v>615</v>
      </c>
      <c r="F2" s="27" t="s">
        <v>616</v>
      </c>
      <c r="G2" s="27" t="s">
        <v>617</v>
      </c>
    </row>
    <row r="3" spans="1:7">
      <c r="A3" s="4">
        <v>1</v>
      </c>
      <c r="B3" s="4">
        <v>8</v>
      </c>
      <c r="C3" s="45"/>
      <c r="D3" s="46">
        <v>28700000</v>
      </c>
      <c r="E3">
        <v>2019</v>
      </c>
      <c r="F3">
        <v>2025</v>
      </c>
      <c r="G3">
        <f t="shared" ref="G3:G7" si="0">F3</f>
        <v>2025</v>
      </c>
    </row>
    <row r="4" spans="1:7">
      <c r="A4" s="4">
        <v>1</v>
      </c>
      <c r="B4" s="4">
        <v>9</v>
      </c>
      <c r="C4" s="45"/>
      <c r="D4" s="46">
        <v>13455600</v>
      </c>
      <c r="E4">
        <v>2019</v>
      </c>
      <c r="F4">
        <v>2025</v>
      </c>
      <c r="G4">
        <f t="shared" si="0"/>
        <v>2025</v>
      </c>
    </row>
    <row r="5" spans="1:7">
      <c r="A5" s="4">
        <v>1</v>
      </c>
      <c r="B5" s="18">
        <v>10</v>
      </c>
      <c r="C5" s="45"/>
      <c r="D5" s="46">
        <v>5541000</v>
      </c>
      <c r="E5">
        <v>2019</v>
      </c>
      <c r="F5">
        <v>2025</v>
      </c>
      <c r="G5">
        <f t="shared" si="0"/>
        <v>2025</v>
      </c>
    </row>
    <row r="6" spans="1:7">
      <c r="A6" s="4">
        <v>2</v>
      </c>
      <c r="B6" s="18">
        <v>6</v>
      </c>
      <c r="C6" s="45"/>
      <c r="D6" s="46">
        <v>15249600</v>
      </c>
      <c r="E6">
        <v>2019</v>
      </c>
      <c r="F6">
        <v>2025</v>
      </c>
      <c r="G6">
        <f t="shared" si="0"/>
        <v>2025</v>
      </c>
    </row>
    <row r="7" spans="1:7">
      <c r="A7" s="4">
        <v>2</v>
      </c>
      <c r="B7" s="18">
        <v>5</v>
      </c>
      <c r="C7" s="45"/>
      <c r="D7" s="46">
        <v>145000</v>
      </c>
      <c r="E7">
        <v>2019</v>
      </c>
      <c r="F7">
        <v>2025</v>
      </c>
      <c r="G7">
        <f t="shared" si="0"/>
        <v>2025</v>
      </c>
    </row>
    <row r="8" spans="1:7">
      <c r="A8" s="4">
        <v>2</v>
      </c>
      <c r="B8" s="18">
        <v>4</v>
      </c>
      <c r="C8" s="45"/>
      <c r="D8" s="45">
        <v>7406400</v>
      </c>
      <c r="E8">
        <v>2019</v>
      </c>
      <c r="F8">
        <v>2025</v>
      </c>
      <c r="G8">
        <f t="shared" ref="G8" si="1">F8</f>
        <v>2025</v>
      </c>
    </row>
    <row r="9" spans="1:7">
      <c r="A9" s="4">
        <v>3</v>
      </c>
      <c r="B9" s="18">
        <v>1</v>
      </c>
      <c r="C9" s="45"/>
      <c r="D9" s="46">
        <v>9339400</v>
      </c>
      <c r="E9">
        <v>2019</v>
      </c>
      <c r="F9">
        <v>2025</v>
      </c>
      <c r="G9">
        <f t="shared" ref="G9" si="2">F9</f>
        <v>2025</v>
      </c>
    </row>
    <row r="10" spans="1:7">
      <c r="A10"/>
      <c r="B10"/>
      <c r="C10"/>
      <c r="D10" s="51"/>
      <c r="E10"/>
      <c r="F10"/>
      <c r="G10"/>
    </row>
    <row r="11" spans="1:7">
      <c r="A11"/>
      <c r="B11"/>
      <c r="C11"/>
      <c r="D11" s="51"/>
      <c r="E11"/>
      <c r="F11"/>
      <c r="G11"/>
    </row>
    <row r="12" spans="1:7">
      <c r="A12"/>
      <c r="B12"/>
      <c r="C12"/>
      <c r="D12"/>
      <c r="E12"/>
      <c r="F12"/>
      <c r="G12"/>
    </row>
    <row r="13" spans="1:7">
      <c r="A13"/>
      <c r="B13"/>
      <c r="C13"/>
      <c r="D13"/>
      <c r="E13"/>
      <c r="F13"/>
      <c r="G13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B9D9-FC1B-4663-97DC-A15CA82A7CC3}">
  <sheetPr>
    <tabColor rgb="FF00B0F0"/>
  </sheetPr>
  <dimension ref="A1:XFD95"/>
  <sheetViews>
    <sheetView topLeftCell="N1" workbookViewId="0">
      <selection activeCell="W5" sqref="W5"/>
    </sheetView>
  </sheetViews>
  <sheetFormatPr defaultColWidth="11.42578125" defaultRowHeight="15"/>
  <cols>
    <col min="1" max="1" width="10.42578125" style="4" bestFit="1" customWidth="1"/>
    <col min="2" max="2" width="12.85546875" style="4" bestFit="1" customWidth="1"/>
    <col min="3" max="3" width="10.42578125" style="4" bestFit="1" customWidth="1"/>
    <col min="4" max="4" width="14" style="4" bestFit="1" customWidth="1"/>
    <col min="5" max="5" width="18" style="4" bestFit="1" customWidth="1"/>
    <col min="6" max="6" width="19.42578125" style="4" bestFit="1" customWidth="1"/>
    <col min="7" max="7" width="12.42578125" style="4" bestFit="1" customWidth="1"/>
    <col min="8" max="8" width="11.140625" style="4" bestFit="1" customWidth="1"/>
    <col min="9" max="10" width="13" style="4" bestFit="1" customWidth="1"/>
    <col min="11" max="11" width="11.42578125" style="4"/>
    <col min="12" max="12" width="9.42578125" style="4" bestFit="1" customWidth="1"/>
    <col min="13" max="13" width="12.85546875" style="4" bestFit="1" customWidth="1"/>
    <col min="14" max="14" width="10.42578125" style="4" bestFit="1" customWidth="1"/>
    <col min="15" max="15" width="14" style="4" bestFit="1" customWidth="1"/>
    <col min="16" max="16" width="9" style="4" customWidth="1"/>
    <col min="17" max="17" width="15.140625" style="4" bestFit="1" customWidth="1"/>
    <col min="18" max="18" width="12.42578125" style="4" bestFit="1" customWidth="1"/>
    <col min="19" max="19" width="7.42578125" style="4" bestFit="1" customWidth="1"/>
    <col min="20" max="20" width="8.42578125" style="4" bestFit="1" customWidth="1"/>
    <col min="21" max="21" width="11.42578125" style="4"/>
    <col min="22" max="22" width="37.140625" style="4" bestFit="1" customWidth="1"/>
    <col min="23" max="23" width="41" style="4" bestFit="1" customWidth="1"/>
    <col min="24" max="24" width="15.42578125" style="4" bestFit="1" customWidth="1"/>
    <col min="25" max="25" width="15.42578125" style="4" customWidth="1"/>
    <col min="26" max="26" width="19.140625" style="4" bestFit="1" customWidth="1"/>
    <col min="27" max="27" width="18.42578125" style="4" bestFit="1" customWidth="1"/>
    <col min="28" max="28" width="12.42578125" style="4" bestFit="1" customWidth="1"/>
    <col min="29" max="30" width="18.42578125" style="4" bestFit="1" customWidth="1"/>
    <col min="31" max="31" width="9.42578125" style="4" bestFit="1" customWidth="1"/>
    <col min="32" max="32" width="35.42578125" style="4" bestFit="1" customWidth="1"/>
    <col min="33" max="33" width="15.85546875" style="4" bestFit="1" customWidth="1"/>
    <col min="34" max="16384" width="11.42578125" style="4"/>
  </cols>
  <sheetData>
    <row r="1" spans="1:35">
      <c r="A1" s="33"/>
      <c r="B1" s="33"/>
      <c r="C1" s="33"/>
      <c r="D1" s="33"/>
      <c r="E1" s="29" t="s">
        <v>618</v>
      </c>
      <c r="F1" s="33"/>
      <c r="G1" s="33"/>
      <c r="H1" s="33"/>
      <c r="I1" s="33"/>
      <c r="J1" s="33"/>
      <c r="L1" s="33"/>
      <c r="M1" s="33"/>
      <c r="N1" s="33"/>
      <c r="O1" s="33"/>
      <c r="P1" s="29" t="s">
        <v>619</v>
      </c>
      <c r="Q1" s="33"/>
      <c r="R1" s="33"/>
      <c r="S1" s="33"/>
      <c r="T1" s="33"/>
      <c r="V1" s="64" t="s">
        <v>620</v>
      </c>
      <c r="W1" s="64"/>
      <c r="X1" s="64"/>
      <c r="Z1" s="64" t="s">
        <v>621</v>
      </c>
      <c r="AA1" s="64"/>
      <c r="AB1" s="64"/>
      <c r="AC1" s="64"/>
      <c r="AD1" s="64"/>
      <c r="AE1" s="64"/>
      <c r="AF1" s="64"/>
      <c r="AG1" s="64"/>
      <c r="AH1" s="64"/>
    </row>
    <row r="2" spans="1:35" s="39" customFormat="1">
      <c r="A2" s="38" t="s">
        <v>368</v>
      </c>
      <c r="B2" s="38" t="s">
        <v>577</v>
      </c>
      <c r="C2" s="38" t="s">
        <v>578</v>
      </c>
      <c r="D2" s="38" t="s">
        <v>580</v>
      </c>
      <c r="E2" s="38" t="s">
        <v>603</v>
      </c>
      <c r="F2" s="38" t="s">
        <v>369</v>
      </c>
      <c r="G2" s="38" t="s">
        <v>370</v>
      </c>
      <c r="H2" s="38" t="s">
        <v>622</v>
      </c>
      <c r="I2" s="38" t="s">
        <v>623</v>
      </c>
      <c r="J2" s="38" t="s">
        <v>624</v>
      </c>
      <c r="L2" s="38" t="s">
        <v>368</v>
      </c>
      <c r="M2" s="38" t="s">
        <v>577</v>
      </c>
      <c r="N2" s="38" t="s">
        <v>578</v>
      </c>
      <c r="O2" s="38" t="s">
        <v>580</v>
      </c>
      <c r="P2" s="38" t="s">
        <v>603</v>
      </c>
      <c r="Q2" s="38" t="s">
        <v>369</v>
      </c>
      <c r="R2" s="38" t="s">
        <v>370</v>
      </c>
      <c r="S2" s="38" t="s">
        <v>610</v>
      </c>
      <c r="T2" s="38" t="s">
        <v>611</v>
      </c>
      <c r="V2" s="38" t="s">
        <v>625</v>
      </c>
      <c r="W2" s="38" t="s">
        <v>626</v>
      </c>
      <c r="X2" s="40" t="s">
        <v>627</v>
      </c>
      <c r="Z2" s="39" t="s">
        <v>628</v>
      </c>
      <c r="AA2" s="39" t="s">
        <v>629</v>
      </c>
      <c r="AC2" s="39" t="s">
        <v>630</v>
      </c>
      <c r="AD2" s="39" t="s">
        <v>288</v>
      </c>
      <c r="AE2" s="39" t="s">
        <v>631</v>
      </c>
      <c r="AF2" s="39" t="s">
        <v>632</v>
      </c>
      <c r="AG2" s="39" t="s">
        <v>633</v>
      </c>
    </row>
    <row r="3" spans="1:35">
      <c r="I3" s="28"/>
      <c r="S3" s="41"/>
      <c r="V3" s="4" t="s">
        <v>654</v>
      </c>
      <c r="W3" t="s">
        <v>653</v>
      </c>
      <c r="X3" s="2" t="s">
        <v>647</v>
      </c>
      <c r="Z3" s="2" t="s">
        <v>45</v>
      </c>
      <c r="AA3" t="s">
        <v>44</v>
      </c>
      <c r="AB3" t="s">
        <v>645</v>
      </c>
      <c r="AC3" t="s">
        <v>300</v>
      </c>
      <c r="AE3" s="4">
        <v>0</v>
      </c>
    </row>
    <row r="4" spans="1:35">
      <c r="I4" s="28"/>
      <c r="S4" s="41"/>
      <c r="V4" s="4" t="s">
        <v>655</v>
      </c>
      <c r="W4" t="s">
        <v>656</v>
      </c>
      <c r="X4" s="2" t="s">
        <v>647</v>
      </c>
      <c r="Z4" s="2" t="s">
        <v>45</v>
      </c>
      <c r="AA4" t="s">
        <v>44</v>
      </c>
      <c r="AB4" t="s">
        <v>646</v>
      </c>
      <c r="AD4" t="s">
        <v>306</v>
      </c>
      <c r="AE4" s="4">
        <v>1</v>
      </c>
    </row>
    <row r="5" spans="1:35">
      <c r="I5" s="28"/>
      <c r="V5"/>
      <c r="W5"/>
      <c r="X5"/>
      <c r="Z5" s="2" t="s">
        <v>32</v>
      </c>
      <c r="AA5" t="s">
        <v>31</v>
      </c>
      <c r="AB5" t="s">
        <v>645</v>
      </c>
      <c r="AC5" t="s">
        <v>320</v>
      </c>
      <c r="AD5" t="s">
        <v>320</v>
      </c>
      <c r="AE5" s="4">
        <v>-1</v>
      </c>
    </row>
    <row r="6" spans="1:35">
      <c r="I6" s="28"/>
      <c r="V6"/>
      <c r="W6"/>
      <c r="X6"/>
      <c r="Z6" s="2" t="s">
        <v>32</v>
      </c>
      <c r="AA6" t="s">
        <v>31</v>
      </c>
      <c r="AB6" t="s">
        <v>646</v>
      </c>
      <c r="AC6" t="s">
        <v>306</v>
      </c>
      <c r="AD6" t="s">
        <v>306</v>
      </c>
      <c r="AE6" s="4">
        <v>1</v>
      </c>
    </row>
    <row r="7" spans="1:35">
      <c r="I7" s="28"/>
      <c r="Z7" s="2" t="s">
        <v>66</v>
      </c>
      <c r="AA7" t="s">
        <v>65</v>
      </c>
      <c r="AB7" t="s">
        <v>645</v>
      </c>
      <c r="AC7" t="s">
        <v>300</v>
      </c>
      <c r="AE7" s="4">
        <v>0</v>
      </c>
      <c r="AI7"/>
    </row>
    <row r="8" spans="1:35">
      <c r="I8" s="28"/>
      <c r="Z8" s="2" t="s">
        <v>66</v>
      </c>
      <c r="AA8" t="s">
        <v>65</v>
      </c>
      <c r="AB8" t="s">
        <v>646</v>
      </c>
      <c r="AC8" t="s">
        <v>320</v>
      </c>
      <c r="AD8" t="s">
        <v>320</v>
      </c>
      <c r="AE8" s="47">
        <v>1</v>
      </c>
      <c r="AF8"/>
      <c r="AG8"/>
      <c r="AH8"/>
      <c r="AI8"/>
    </row>
    <row r="9" spans="1:35">
      <c r="I9" s="28"/>
      <c r="Z9" s="2" t="s">
        <v>70</v>
      </c>
      <c r="AA9" t="s">
        <v>69</v>
      </c>
      <c r="AB9" t="s">
        <v>645</v>
      </c>
      <c r="AC9" t="s">
        <v>320</v>
      </c>
      <c r="AD9" t="s">
        <v>320</v>
      </c>
      <c r="AE9" s="4">
        <v>-1</v>
      </c>
      <c r="AF9"/>
      <c r="AG9"/>
      <c r="AH9"/>
      <c r="AI9"/>
    </row>
    <row r="10" spans="1:35">
      <c r="I10" s="28"/>
      <c r="Z10" s="2" t="s">
        <v>70</v>
      </c>
      <c r="AA10" t="s">
        <v>69</v>
      </c>
      <c r="AB10" t="s">
        <v>646</v>
      </c>
      <c r="AC10" t="s">
        <v>306</v>
      </c>
      <c r="AD10" t="s">
        <v>306</v>
      </c>
      <c r="AE10" s="47">
        <v>1</v>
      </c>
      <c r="AF10"/>
      <c r="AG10"/>
      <c r="AH10"/>
      <c r="AI10"/>
    </row>
    <row r="11" spans="1:35">
      <c r="I11" s="28"/>
      <c r="Z11" s="2" t="s">
        <v>74</v>
      </c>
      <c r="AA11" t="s">
        <v>73</v>
      </c>
      <c r="AB11" t="s">
        <v>645</v>
      </c>
      <c r="AC11" t="s">
        <v>320</v>
      </c>
      <c r="AD11" t="s">
        <v>320</v>
      </c>
      <c r="AE11" s="4">
        <v>-1</v>
      </c>
      <c r="AF11"/>
      <c r="AG11"/>
      <c r="AH11"/>
      <c r="AI11"/>
    </row>
    <row r="12" spans="1:35">
      <c r="I12" s="28"/>
      <c r="Z12" s="2" t="s">
        <v>74</v>
      </c>
      <c r="AA12" t="s">
        <v>73</v>
      </c>
      <c r="AB12" t="s">
        <v>646</v>
      </c>
      <c r="AC12" t="s">
        <v>306</v>
      </c>
      <c r="AD12" t="s">
        <v>306</v>
      </c>
      <c r="AE12" s="47">
        <v>1</v>
      </c>
      <c r="AF12"/>
      <c r="AG12"/>
      <c r="AH12"/>
      <c r="AI12"/>
    </row>
    <row r="13" spans="1:35">
      <c r="I13" s="28"/>
      <c r="Z13" s="2" t="s">
        <v>78</v>
      </c>
      <c r="AA13" t="s">
        <v>77</v>
      </c>
      <c r="AB13" t="s">
        <v>645</v>
      </c>
      <c r="AC13" t="s">
        <v>300</v>
      </c>
      <c r="AD13"/>
      <c r="AE13" s="47">
        <v>0</v>
      </c>
      <c r="AF13"/>
      <c r="AG13"/>
      <c r="AH13"/>
      <c r="AI13"/>
    </row>
    <row r="14" spans="1:35">
      <c r="I14" s="28"/>
      <c r="Z14" s="2" t="s">
        <v>78</v>
      </c>
      <c r="AA14" t="s">
        <v>77</v>
      </c>
      <c r="AB14" t="s">
        <v>646</v>
      </c>
      <c r="AC14" t="s">
        <v>320</v>
      </c>
      <c r="AD14" t="s">
        <v>320</v>
      </c>
      <c r="AE14" s="47">
        <v>1</v>
      </c>
      <c r="AF14"/>
      <c r="AG14"/>
      <c r="AH14"/>
      <c r="AI14"/>
    </row>
    <row r="15" spans="1:35">
      <c r="I15" s="28"/>
      <c r="Z15" s="2" t="s">
        <v>82</v>
      </c>
      <c r="AA15" t="s">
        <v>81</v>
      </c>
      <c r="AB15" t="s">
        <v>645</v>
      </c>
      <c r="AC15" t="s">
        <v>300</v>
      </c>
      <c r="AD15"/>
      <c r="AE15" s="47">
        <v>0</v>
      </c>
      <c r="AF15"/>
      <c r="AG15"/>
      <c r="AH15"/>
      <c r="AI15"/>
    </row>
    <row r="16" spans="1:35">
      <c r="I16" s="28"/>
      <c r="Z16" s="2" t="s">
        <v>82</v>
      </c>
      <c r="AA16" t="s">
        <v>81</v>
      </c>
      <c r="AB16" t="s">
        <v>646</v>
      </c>
      <c r="AC16" t="s">
        <v>320</v>
      </c>
      <c r="AD16" t="s">
        <v>320</v>
      </c>
      <c r="AE16" s="47">
        <v>1</v>
      </c>
      <c r="AF16"/>
      <c r="AG16"/>
      <c r="AH16"/>
      <c r="AI16"/>
    </row>
    <row r="17" spans="9:35 16384:16384">
      <c r="I17" s="28"/>
      <c r="Z17" s="2" t="s">
        <v>86</v>
      </c>
      <c r="AA17" t="s">
        <v>85</v>
      </c>
      <c r="AB17" t="s">
        <v>645</v>
      </c>
      <c r="AC17" t="s">
        <v>300</v>
      </c>
      <c r="AD17"/>
      <c r="AE17" s="47">
        <v>0</v>
      </c>
      <c r="AF17"/>
      <c r="AG17"/>
      <c r="AH17"/>
      <c r="AI17"/>
    </row>
    <row r="18" spans="9:35 16384:16384">
      <c r="I18" s="28"/>
      <c r="Z18" s="2" t="s">
        <v>86</v>
      </c>
      <c r="AA18" t="s">
        <v>85</v>
      </c>
      <c r="AB18" t="s">
        <v>646</v>
      </c>
      <c r="AC18" t="s">
        <v>320</v>
      </c>
      <c r="AD18" t="s">
        <v>320</v>
      </c>
      <c r="AE18" s="47">
        <v>1</v>
      </c>
      <c r="AF18"/>
      <c r="AG18"/>
      <c r="AH18"/>
      <c r="AI18"/>
    </row>
    <row r="19" spans="9:35 16384:16384">
      <c r="I19" s="28"/>
      <c r="Z19" s="2" t="s">
        <v>90</v>
      </c>
      <c r="AA19" t="s">
        <v>89</v>
      </c>
      <c r="AB19" t="s">
        <v>645</v>
      </c>
      <c r="AC19" t="s">
        <v>300</v>
      </c>
      <c r="AD19"/>
      <c r="AE19" s="47">
        <v>0</v>
      </c>
      <c r="AF19"/>
      <c r="AG19"/>
      <c r="AH19"/>
      <c r="AI19"/>
    </row>
    <row r="20" spans="9:35 16384:16384">
      <c r="I20" s="28"/>
      <c r="Z20" s="2" t="s">
        <v>90</v>
      </c>
      <c r="AA20" t="s">
        <v>89</v>
      </c>
      <c r="AB20" t="s">
        <v>646</v>
      </c>
      <c r="AC20" t="s">
        <v>320</v>
      </c>
      <c r="AD20" t="s">
        <v>320</v>
      </c>
      <c r="AE20" s="47">
        <v>1</v>
      </c>
      <c r="AF20"/>
      <c r="AG20"/>
      <c r="AH20"/>
      <c r="AI20"/>
    </row>
    <row r="21" spans="9:35 16384:16384">
      <c r="I21" s="28"/>
      <c r="Z21" s="2" t="s">
        <v>94</v>
      </c>
      <c r="AA21" t="s">
        <v>93</v>
      </c>
      <c r="AB21" t="s">
        <v>645</v>
      </c>
      <c r="AC21" t="s">
        <v>300</v>
      </c>
      <c r="AD21"/>
      <c r="AE21" s="47">
        <v>0</v>
      </c>
      <c r="AF21"/>
      <c r="AG21"/>
      <c r="AH21"/>
      <c r="AI21"/>
      <c r="XFD21" s="42"/>
    </row>
    <row r="22" spans="9:35 16384:16384">
      <c r="I22" s="28"/>
      <c r="Z22" s="2" t="s">
        <v>94</v>
      </c>
      <c r="AA22" t="s">
        <v>93</v>
      </c>
      <c r="AB22" t="s">
        <v>646</v>
      </c>
      <c r="AC22" t="s">
        <v>320</v>
      </c>
      <c r="AD22" t="s">
        <v>320</v>
      </c>
      <c r="AE22" s="47">
        <v>1</v>
      </c>
      <c r="AF22"/>
      <c r="AG22"/>
      <c r="AH22"/>
      <c r="AI22"/>
    </row>
    <row r="23" spans="9:35 16384:16384">
      <c r="I23" s="28"/>
      <c r="Z23" s="2" t="s">
        <v>98</v>
      </c>
      <c r="AA23" t="s">
        <v>97</v>
      </c>
      <c r="AB23" t="s">
        <v>645</v>
      </c>
      <c r="AC23" t="s">
        <v>300</v>
      </c>
      <c r="AD23"/>
      <c r="AE23" s="47">
        <v>0</v>
      </c>
      <c r="AF23"/>
      <c r="AG23"/>
      <c r="AH23"/>
      <c r="AI23"/>
    </row>
    <row r="24" spans="9:35 16384:16384">
      <c r="I24" s="28"/>
      <c r="Z24" s="2" t="s">
        <v>98</v>
      </c>
      <c r="AA24" t="s">
        <v>97</v>
      </c>
      <c r="AB24" t="s">
        <v>646</v>
      </c>
      <c r="AC24" t="s">
        <v>320</v>
      </c>
      <c r="AD24" t="s">
        <v>320</v>
      </c>
      <c r="AE24" s="47">
        <v>1</v>
      </c>
      <c r="AF24"/>
      <c r="AG24"/>
      <c r="AH24"/>
      <c r="AI24"/>
    </row>
    <row r="25" spans="9:35 16384:16384">
      <c r="I25" s="28"/>
      <c r="Z25" s="2" t="s">
        <v>102</v>
      </c>
      <c r="AA25" t="s">
        <v>101</v>
      </c>
      <c r="AB25" t="s">
        <v>645</v>
      </c>
      <c r="AC25" t="s">
        <v>300</v>
      </c>
      <c r="AD25"/>
      <c r="AE25" s="47">
        <v>0</v>
      </c>
      <c r="AF25"/>
      <c r="AG25"/>
      <c r="AH25"/>
      <c r="AI25"/>
    </row>
    <row r="26" spans="9:35 16384:16384">
      <c r="I26" s="28"/>
      <c r="Z26" s="2" t="s">
        <v>102</v>
      </c>
      <c r="AA26" t="s">
        <v>101</v>
      </c>
      <c r="AB26" t="s">
        <v>646</v>
      </c>
      <c r="AC26" t="s">
        <v>320</v>
      </c>
      <c r="AD26" t="s">
        <v>320</v>
      </c>
      <c r="AE26" s="47">
        <v>1</v>
      </c>
      <c r="AF26"/>
      <c r="AG26"/>
      <c r="AH26"/>
      <c r="AI26"/>
    </row>
    <row r="27" spans="9:35 16384:16384">
      <c r="I27" s="28"/>
      <c r="Z27" s="2" t="s">
        <v>106</v>
      </c>
      <c r="AA27" t="s">
        <v>105</v>
      </c>
      <c r="AB27" t="s">
        <v>645</v>
      </c>
      <c r="AC27" t="s">
        <v>300</v>
      </c>
      <c r="AD27"/>
      <c r="AE27" s="47">
        <v>0</v>
      </c>
      <c r="AF27"/>
      <c r="AG27"/>
      <c r="AH27"/>
      <c r="AI27"/>
    </row>
    <row r="28" spans="9:35 16384:16384">
      <c r="I28" s="28"/>
      <c r="Z28" s="2" t="s">
        <v>106</v>
      </c>
      <c r="AA28" t="s">
        <v>105</v>
      </c>
      <c r="AB28" t="s">
        <v>646</v>
      </c>
      <c r="AC28" t="s">
        <v>320</v>
      </c>
      <c r="AD28" t="s">
        <v>320</v>
      </c>
      <c r="AE28" s="47">
        <v>1</v>
      </c>
      <c r="AF28"/>
      <c r="AG28"/>
      <c r="AH28"/>
      <c r="AI28"/>
    </row>
    <row r="29" spans="9:35 16384:16384">
      <c r="I29" s="28"/>
      <c r="Z29" s="2" t="s">
        <v>16</v>
      </c>
      <c r="AA29" t="s">
        <v>15</v>
      </c>
      <c r="AB29" t="s">
        <v>645</v>
      </c>
      <c r="AC29" t="s">
        <v>300</v>
      </c>
      <c r="AD29"/>
      <c r="AE29" s="47">
        <v>0</v>
      </c>
      <c r="AF29"/>
      <c r="AG29"/>
      <c r="AI29"/>
    </row>
    <row r="30" spans="9:35 16384:16384">
      <c r="I30" s="28"/>
      <c r="Z30" s="2" t="s">
        <v>16</v>
      </c>
      <c r="AA30" t="s">
        <v>15</v>
      </c>
      <c r="AB30" t="s">
        <v>646</v>
      </c>
      <c r="AC30" t="s">
        <v>320</v>
      </c>
      <c r="AD30" t="s">
        <v>320</v>
      </c>
      <c r="AE30" s="47">
        <v>1</v>
      </c>
      <c r="AF30"/>
      <c r="AG30"/>
      <c r="AI30"/>
    </row>
    <row r="31" spans="9:35 16384:16384">
      <c r="I31" s="28"/>
      <c r="Z31" s="2" t="s">
        <v>20</v>
      </c>
      <c r="AA31" t="s">
        <v>19</v>
      </c>
      <c r="AB31" t="s">
        <v>645</v>
      </c>
      <c r="AC31" t="s">
        <v>300</v>
      </c>
      <c r="AD31"/>
      <c r="AE31" s="4">
        <v>0</v>
      </c>
      <c r="AF31"/>
      <c r="AG31"/>
      <c r="AI31"/>
    </row>
    <row r="32" spans="9:35 16384:16384">
      <c r="I32" s="28"/>
      <c r="Z32" s="2" t="s">
        <v>20</v>
      </c>
      <c r="AA32" t="s">
        <v>19</v>
      </c>
      <c r="AB32" t="s">
        <v>646</v>
      </c>
      <c r="AC32" t="s">
        <v>320</v>
      </c>
      <c r="AD32" t="s">
        <v>320</v>
      </c>
      <c r="AE32" s="4">
        <v>1</v>
      </c>
      <c r="AF32"/>
      <c r="AG32"/>
      <c r="AI32"/>
    </row>
    <row r="33" spans="9:35">
      <c r="I33" s="28"/>
      <c r="Z33" s="2" t="s">
        <v>7</v>
      </c>
      <c r="AA33" t="s">
        <v>6</v>
      </c>
      <c r="AB33" t="s">
        <v>645</v>
      </c>
      <c r="AC33" t="s">
        <v>300</v>
      </c>
      <c r="AD33"/>
      <c r="AE33" s="4">
        <v>0</v>
      </c>
      <c r="AF33"/>
      <c r="AG33"/>
      <c r="AH33"/>
      <c r="AI33"/>
    </row>
    <row r="34" spans="9:35">
      <c r="I34" s="28"/>
      <c r="Z34" s="2" t="s">
        <v>7</v>
      </c>
      <c r="AA34" t="s">
        <v>6</v>
      </c>
      <c r="AB34" t="s">
        <v>646</v>
      </c>
      <c r="AC34" t="s">
        <v>320</v>
      </c>
      <c r="AD34" t="s">
        <v>306</v>
      </c>
      <c r="AE34" s="4">
        <v>1</v>
      </c>
      <c r="AF34"/>
      <c r="AG34"/>
      <c r="AH34"/>
      <c r="AI34"/>
    </row>
    <row r="35" spans="9:35">
      <c r="I35" s="28"/>
      <c r="Z35" s="2" t="s">
        <v>24</v>
      </c>
      <c r="AA35" t="s">
        <v>23</v>
      </c>
      <c r="AB35" t="s">
        <v>645</v>
      </c>
      <c r="AC35" t="s">
        <v>300</v>
      </c>
      <c r="AD35"/>
      <c r="AE35" s="47">
        <v>0</v>
      </c>
      <c r="AF35"/>
      <c r="AG35"/>
      <c r="AH35"/>
      <c r="AI35"/>
    </row>
    <row r="36" spans="9:35">
      <c r="I36" s="28"/>
      <c r="Z36" s="2" t="s">
        <v>24</v>
      </c>
      <c r="AA36" t="s">
        <v>23</v>
      </c>
      <c r="AB36" t="s">
        <v>646</v>
      </c>
      <c r="AC36" t="s">
        <v>320</v>
      </c>
      <c r="AD36" t="s">
        <v>320</v>
      </c>
      <c r="AE36" s="47">
        <v>1</v>
      </c>
      <c r="AF36"/>
      <c r="AG36"/>
      <c r="AH36"/>
      <c r="AI36"/>
    </row>
    <row r="37" spans="9:35">
      <c r="I37" s="28"/>
      <c r="Z37" s="2" t="s">
        <v>57</v>
      </c>
      <c r="AA37" t="s">
        <v>56</v>
      </c>
      <c r="AB37" t="s">
        <v>645</v>
      </c>
      <c r="AC37" t="s">
        <v>300</v>
      </c>
      <c r="AD37"/>
      <c r="AE37" s="47">
        <v>0</v>
      </c>
      <c r="AF37"/>
      <c r="AG37"/>
    </row>
    <row r="38" spans="9:35">
      <c r="I38" s="28"/>
      <c r="Z38" s="2" t="s">
        <v>57</v>
      </c>
      <c r="AA38" t="s">
        <v>56</v>
      </c>
      <c r="AB38" t="s">
        <v>646</v>
      </c>
      <c r="AC38" t="s">
        <v>320</v>
      </c>
      <c r="AD38" t="s">
        <v>320</v>
      </c>
      <c r="AE38" s="47">
        <v>1</v>
      </c>
      <c r="AF38"/>
      <c r="AG38"/>
    </row>
    <row r="39" spans="9:35">
      <c r="I39" s="28"/>
      <c r="Z39" s="2" t="s">
        <v>28</v>
      </c>
      <c r="AA39" t="s">
        <v>27</v>
      </c>
      <c r="AB39" t="s">
        <v>645</v>
      </c>
      <c r="AC39" t="s">
        <v>300</v>
      </c>
      <c r="AD39"/>
      <c r="AE39" s="47">
        <v>0</v>
      </c>
      <c r="AF39"/>
      <c r="AG39"/>
    </row>
    <row r="40" spans="9:35">
      <c r="I40" s="28"/>
      <c r="Z40" s="2" t="s">
        <v>28</v>
      </c>
      <c r="AA40" t="s">
        <v>27</v>
      </c>
      <c r="AB40" t="s">
        <v>646</v>
      </c>
      <c r="AC40" t="s">
        <v>320</v>
      </c>
      <c r="AD40" t="s">
        <v>320</v>
      </c>
      <c r="AE40" s="47">
        <v>1</v>
      </c>
      <c r="AF40"/>
      <c r="AG40"/>
    </row>
    <row r="41" spans="9:35">
      <c r="I41" s="28"/>
      <c r="Z41" s="2" t="s">
        <v>49</v>
      </c>
      <c r="AA41" t="s">
        <v>48</v>
      </c>
      <c r="AB41" t="s">
        <v>645</v>
      </c>
      <c r="AC41" t="s">
        <v>300</v>
      </c>
      <c r="AD41"/>
      <c r="AE41" s="47">
        <v>0</v>
      </c>
    </row>
    <row r="42" spans="9:35">
      <c r="I42" s="28"/>
      <c r="Z42" s="2" t="s">
        <v>49</v>
      </c>
      <c r="AA42" t="s">
        <v>48</v>
      </c>
      <c r="AB42" t="s">
        <v>646</v>
      </c>
      <c r="AC42" t="s">
        <v>320</v>
      </c>
      <c r="AD42" t="s">
        <v>320</v>
      </c>
      <c r="AE42" s="47">
        <v>1</v>
      </c>
    </row>
    <row r="43" spans="9:35">
      <c r="I43" s="28"/>
      <c r="Z43" s="2" t="s">
        <v>61</v>
      </c>
      <c r="AA43" t="s">
        <v>60</v>
      </c>
      <c r="AB43" t="s">
        <v>645</v>
      </c>
      <c r="AC43" t="s">
        <v>300</v>
      </c>
      <c r="AD43"/>
      <c r="AE43" s="47">
        <v>0</v>
      </c>
    </row>
    <row r="44" spans="9:35">
      <c r="I44" s="28"/>
      <c r="Z44" s="2" t="s">
        <v>61</v>
      </c>
      <c r="AA44" t="s">
        <v>60</v>
      </c>
      <c r="AB44" t="s">
        <v>646</v>
      </c>
      <c r="AC44" t="s">
        <v>320</v>
      </c>
      <c r="AD44" t="s">
        <v>320</v>
      </c>
      <c r="AE44" s="47">
        <v>1</v>
      </c>
    </row>
    <row r="45" spans="9:35">
      <c r="Z45" s="2" t="s">
        <v>53</v>
      </c>
      <c r="AA45" t="s">
        <v>52</v>
      </c>
      <c r="AB45" t="s">
        <v>645</v>
      </c>
      <c r="AC45" t="s">
        <v>300</v>
      </c>
      <c r="AD45"/>
      <c r="AE45" s="47">
        <v>0</v>
      </c>
    </row>
    <row r="46" spans="9:35">
      <c r="Z46" s="2" t="s">
        <v>53</v>
      </c>
      <c r="AA46" t="s">
        <v>52</v>
      </c>
      <c r="AB46" t="s">
        <v>646</v>
      </c>
      <c r="AC46" t="s">
        <v>320</v>
      </c>
      <c r="AD46" t="s">
        <v>320</v>
      </c>
      <c r="AE46" s="47">
        <v>1</v>
      </c>
    </row>
    <row r="47" spans="9:35">
      <c r="Z47" s="2" t="s">
        <v>12</v>
      </c>
      <c r="AA47" t="s">
        <v>11</v>
      </c>
      <c r="AB47" t="s">
        <v>645</v>
      </c>
      <c r="AC47" t="s">
        <v>297</v>
      </c>
      <c r="AD47" t="s">
        <v>297</v>
      </c>
      <c r="AE47" s="4">
        <v>-1</v>
      </c>
    </row>
    <row r="48" spans="9:35">
      <c r="Z48" s="2" t="s">
        <v>12</v>
      </c>
      <c r="AA48" t="s">
        <v>11</v>
      </c>
      <c r="AB48" t="s">
        <v>646</v>
      </c>
      <c r="AC48" t="s">
        <v>306</v>
      </c>
      <c r="AD48" t="s">
        <v>306</v>
      </c>
      <c r="AE48" s="4">
        <v>1</v>
      </c>
    </row>
    <row r="49" spans="26:35">
      <c r="Z49" s="2" t="s">
        <v>41</v>
      </c>
      <c r="AA49" t="s">
        <v>40</v>
      </c>
      <c r="AB49" t="s">
        <v>645</v>
      </c>
      <c r="AC49" t="s">
        <v>297</v>
      </c>
      <c r="AD49" t="s">
        <v>297</v>
      </c>
      <c r="AE49" s="4">
        <v>-1</v>
      </c>
    </row>
    <row r="50" spans="26:35">
      <c r="Z50" s="2" t="s">
        <v>41</v>
      </c>
      <c r="AA50" t="s">
        <v>40</v>
      </c>
      <c r="AB50" t="s">
        <v>646</v>
      </c>
      <c r="AC50" t="s">
        <v>306</v>
      </c>
      <c r="AD50" t="s">
        <v>304</v>
      </c>
      <c r="AE50" s="4">
        <v>1</v>
      </c>
    </row>
    <row r="51" spans="26:35">
      <c r="Z51" s="2" t="s">
        <v>36</v>
      </c>
      <c r="AA51" t="s">
        <v>35</v>
      </c>
      <c r="AB51" t="s">
        <v>645</v>
      </c>
      <c r="AC51" t="s">
        <v>320</v>
      </c>
      <c r="AD51" t="s">
        <v>320</v>
      </c>
      <c r="AE51" s="4">
        <v>-1</v>
      </c>
    </row>
    <row r="52" spans="26:35">
      <c r="Z52" s="2" t="s">
        <v>36</v>
      </c>
      <c r="AA52" t="s">
        <v>35</v>
      </c>
      <c r="AB52" t="s">
        <v>646</v>
      </c>
      <c r="AC52" t="s">
        <v>306</v>
      </c>
      <c r="AD52" t="s">
        <v>306</v>
      </c>
      <c r="AE52" s="4">
        <v>1</v>
      </c>
    </row>
    <row r="53" spans="26:35">
      <c r="Z53" s="2" t="s">
        <v>193</v>
      </c>
      <c r="AA53" t="s">
        <v>185</v>
      </c>
      <c r="AB53" t="s">
        <v>645</v>
      </c>
      <c r="AC53" t="s">
        <v>300</v>
      </c>
      <c r="AE53" s="4">
        <v>0</v>
      </c>
      <c r="AF53"/>
      <c r="AG53"/>
      <c r="AH53"/>
      <c r="AI53"/>
    </row>
    <row r="54" spans="26:35">
      <c r="Z54" s="2" t="s">
        <v>193</v>
      </c>
      <c r="AA54" t="s">
        <v>185</v>
      </c>
      <c r="AB54" t="s">
        <v>646</v>
      </c>
      <c r="AC54" t="s">
        <v>320</v>
      </c>
      <c r="AD54" t="s">
        <v>320</v>
      </c>
      <c r="AE54" s="4">
        <v>1</v>
      </c>
      <c r="AF54"/>
      <c r="AG54"/>
      <c r="AH54"/>
      <c r="AI54"/>
    </row>
    <row r="55" spans="26:35">
      <c r="Z55"/>
      <c r="AA55"/>
      <c r="AB55"/>
      <c r="AC55"/>
      <c r="AD55"/>
      <c r="AE55"/>
      <c r="AF55"/>
      <c r="AG55"/>
      <c r="AH55"/>
      <c r="AI55"/>
    </row>
    <row r="56" spans="26:35">
      <c r="Z56"/>
      <c r="AA56"/>
      <c r="AB56"/>
      <c r="AC56"/>
      <c r="AD56"/>
      <c r="AE56"/>
      <c r="AF56"/>
      <c r="AG56"/>
      <c r="AH56"/>
      <c r="AI56"/>
    </row>
    <row r="57" spans="26:35">
      <c r="Z57"/>
      <c r="AA57"/>
      <c r="AB57"/>
      <c r="AC57"/>
      <c r="AD57"/>
      <c r="AE57"/>
      <c r="AF57"/>
      <c r="AG57"/>
      <c r="AH57"/>
      <c r="AI57"/>
    </row>
    <row r="58" spans="26:35">
      <c r="Z58"/>
      <c r="AA58"/>
      <c r="AB58"/>
      <c r="AC58"/>
      <c r="AD58"/>
      <c r="AE58"/>
      <c r="AF58"/>
      <c r="AG58"/>
      <c r="AH58"/>
      <c r="AI58"/>
    </row>
    <row r="59" spans="26:35">
      <c r="Z59"/>
      <c r="AA59"/>
      <c r="AB59"/>
      <c r="AC59"/>
      <c r="AD59"/>
      <c r="AE59"/>
      <c r="AF59"/>
      <c r="AG59"/>
      <c r="AH59"/>
      <c r="AI59"/>
    </row>
    <row r="60" spans="26:35">
      <c r="Z60"/>
      <c r="AA60"/>
      <c r="AB60"/>
      <c r="AC60"/>
      <c r="AD60"/>
      <c r="AE60"/>
      <c r="AF60"/>
      <c r="AG60"/>
      <c r="AH60"/>
      <c r="AI60"/>
    </row>
    <row r="61" spans="26:35">
      <c r="Z61"/>
      <c r="AA61"/>
      <c r="AB61"/>
      <c r="AC61"/>
      <c r="AD61"/>
      <c r="AE61"/>
      <c r="AF61"/>
      <c r="AG61"/>
      <c r="AH61"/>
      <c r="AI61"/>
    </row>
    <row r="62" spans="26:35">
      <c r="Z62"/>
      <c r="AA62"/>
      <c r="AB62"/>
      <c r="AC62"/>
      <c r="AD62"/>
      <c r="AE62"/>
      <c r="AF62"/>
      <c r="AG62"/>
      <c r="AH62"/>
      <c r="AI62"/>
    </row>
    <row r="63" spans="26:35">
      <c r="Z63"/>
      <c r="AA63"/>
      <c r="AB63"/>
      <c r="AC63"/>
      <c r="AD63"/>
      <c r="AE63"/>
      <c r="AF63"/>
      <c r="AG63"/>
      <c r="AH63"/>
      <c r="AI63"/>
    </row>
    <row r="64" spans="26:35">
      <c r="Z64"/>
      <c r="AA64"/>
      <c r="AB64"/>
      <c r="AC64"/>
      <c r="AD64"/>
      <c r="AE64"/>
      <c r="AF64"/>
      <c r="AG64"/>
      <c r="AH64"/>
      <c r="AI64"/>
    </row>
    <row r="65" spans="26:35">
      <c r="Z65"/>
      <c r="AA65"/>
      <c r="AB65"/>
      <c r="AC65"/>
      <c r="AD65"/>
      <c r="AE65"/>
      <c r="AF65"/>
      <c r="AG65"/>
      <c r="AH65"/>
      <c r="AI65"/>
    </row>
    <row r="66" spans="26:35">
      <c r="Z66"/>
      <c r="AA66"/>
      <c r="AB66"/>
      <c r="AC66"/>
      <c r="AD66"/>
      <c r="AE66"/>
      <c r="AF66"/>
      <c r="AG66"/>
      <c r="AH66"/>
      <c r="AI66"/>
    </row>
    <row r="67" spans="26:35">
      <c r="Z67"/>
      <c r="AA67"/>
      <c r="AB67"/>
      <c r="AC67"/>
      <c r="AD67"/>
      <c r="AE67"/>
      <c r="AF67"/>
      <c r="AG67"/>
      <c r="AH67"/>
      <c r="AI67"/>
    </row>
    <row r="68" spans="26:35">
      <c r="Z68"/>
      <c r="AA68"/>
      <c r="AB68"/>
      <c r="AC68"/>
      <c r="AD68"/>
      <c r="AE68"/>
      <c r="AF68"/>
      <c r="AG68"/>
      <c r="AH68"/>
      <c r="AI68"/>
    </row>
    <row r="69" spans="26:35">
      <c r="Z69"/>
      <c r="AA69"/>
      <c r="AB69"/>
      <c r="AC69"/>
      <c r="AD69"/>
      <c r="AE69"/>
      <c r="AF69"/>
      <c r="AG69"/>
      <c r="AH69"/>
      <c r="AI69"/>
    </row>
    <row r="70" spans="26:35">
      <c r="Z70"/>
      <c r="AA70"/>
      <c r="AB70"/>
      <c r="AC70"/>
      <c r="AD70"/>
      <c r="AE70"/>
      <c r="AF70"/>
      <c r="AG70"/>
      <c r="AH70"/>
      <c r="AI70"/>
    </row>
    <row r="71" spans="26:35">
      <c r="Z71"/>
      <c r="AA71"/>
      <c r="AB71"/>
      <c r="AC71"/>
      <c r="AD71"/>
      <c r="AE71"/>
      <c r="AF71"/>
      <c r="AG71"/>
      <c r="AH71"/>
      <c r="AI71"/>
    </row>
    <row r="72" spans="26:35">
      <c r="Z72"/>
      <c r="AA72"/>
      <c r="AB72"/>
      <c r="AC72"/>
      <c r="AD72"/>
      <c r="AE72"/>
      <c r="AF72"/>
      <c r="AG72"/>
      <c r="AH72"/>
      <c r="AI72"/>
    </row>
    <row r="73" spans="26:35">
      <c r="Z73"/>
      <c r="AA73"/>
      <c r="AB73"/>
      <c r="AC73"/>
      <c r="AD73"/>
      <c r="AE73"/>
      <c r="AF73"/>
      <c r="AG73"/>
      <c r="AH73"/>
      <c r="AI73"/>
    </row>
    <row r="74" spans="26:35">
      <c r="Z74"/>
      <c r="AA74"/>
      <c r="AB74"/>
      <c r="AC74"/>
      <c r="AD74"/>
      <c r="AE74"/>
      <c r="AF74"/>
      <c r="AG74"/>
      <c r="AH74"/>
      <c r="AI74"/>
    </row>
    <row r="75" spans="26:35">
      <c r="Z75"/>
      <c r="AA75"/>
      <c r="AB75"/>
      <c r="AC75"/>
      <c r="AD75"/>
      <c r="AE75"/>
      <c r="AF75"/>
      <c r="AG75"/>
      <c r="AH75"/>
      <c r="AI75"/>
    </row>
    <row r="76" spans="26:35">
      <c r="Z76"/>
      <c r="AA76"/>
      <c r="AB76"/>
      <c r="AC76"/>
      <c r="AD76"/>
      <c r="AE76"/>
      <c r="AF76"/>
      <c r="AG76"/>
      <c r="AH76"/>
      <c r="AI76"/>
    </row>
    <row r="77" spans="26:35">
      <c r="Z77"/>
      <c r="AA77"/>
      <c r="AB77"/>
      <c r="AC77"/>
      <c r="AD77"/>
      <c r="AE77"/>
      <c r="AF77"/>
      <c r="AG77"/>
      <c r="AH77"/>
      <c r="AI77"/>
    </row>
    <row r="78" spans="26:35">
      <c r="Z78"/>
      <c r="AA78"/>
      <c r="AB78"/>
      <c r="AC78"/>
      <c r="AD78"/>
      <c r="AE78"/>
      <c r="AF78"/>
      <c r="AG78"/>
      <c r="AH78"/>
      <c r="AI78"/>
    </row>
    <row r="79" spans="26:35">
      <c r="Z79"/>
      <c r="AA79"/>
      <c r="AB79"/>
      <c r="AC79"/>
      <c r="AD79"/>
      <c r="AE79"/>
      <c r="AF79"/>
      <c r="AG79"/>
      <c r="AH79"/>
      <c r="AI79"/>
    </row>
    <row r="80" spans="26:35">
      <c r="Z80"/>
      <c r="AA80"/>
      <c r="AB80"/>
      <c r="AC80"/>
      <c r="AD80"/>
      <c r="AE80"/>
      <c r="AF80"/>
      <c r="AG80"/>
      <c r="AH80"/>
      <c r="AI80"/>
    </row>
    <row r="81" spans="26:35">
      <c r="Z81"/>
      <c r="AA81"/>
      <c r="AB81"/>
      <c r="AC81"/>
      <c r="AD81"/>
      <c r="AE81"/>
      <c r="AF81"/>
      <c r="AG81"/>
      <c r="AH81"/>
      <c r="AI81"/>
    </row>
    <row r="82" spans="26:35">
      <c r="Z82"/>
      <c r="AA82"/>
      <c r="AB82"/>
      <c r="AC82"/>
      <c r="AD82"/>
      <c r="AE82"/>
      <c r="AF82"/>
      <c r="AG82"/>
      <c r="AH82"/>
      <c r="AI82"/>
    </row>
    <row r="83" spans="26:35">
      <c r="Z83"/>
      <c r="AA83"/>
      <c r="AB83"/>
      <c r="AC83"/>
      <c r="AD83"/>
      <c r="AE83"/>
      <c r="AF83"/>
      <c r="AG83"/>
      <c r="AH83"/>
      <c r="AI83"/>
    </row>
    <row r="84" spans="26:35">
      <c r="Z84"/>
      <c r="AA84"/>
      <c r="AB84"/>
      <c r="AC84"/>
      <c r="AD84"/>
      <c r="AE84"/>
      <c r="AF84"/>
      <c r="AG84"/>
      <c r="AH84"/>
      <c r="AI84"/>
    </row>
    <row r="85" spans="26:35">
      <c r="Z85"/>
      <c r="AA85"/>
      <c r="AB85"/>
      <c r="AC85"/>
      <c r="AD85"/>
      <c r="AE85"/>
      <c r="AF85"/>
      <c r="AG85"/>
      <c r="AH85"/>
      <c r="AI85"/>
    </row>
    <row r="86" spans="26:35">
      <c r="Z86"/>
      <c r="AA86"/>
      <c r="AB86"/>
      <c r="AC86"/>
      <c r="AD86"/>
      <c r="AE86"/>
      <c r="AF86"/>
      <c r="AG86"/>
      <c r="AH86"/>
      <c r="AI86"/>
    </row>
    <row r="87" spans="26:35">
      <c r="Z87"/>
      <c r="AA87"/>
      <c r="AB87"/>
      <c r="AC87"/>
      <c r="AD87"/>
      <c r="AE87"/>
      <c r="AF87"/>
      <c r="AG87"/>
      <c r="AH87"/>
      <c r="AI87"/>
    </row>
    <row r="88" spans="26:35">
      <c r="Z88"/>
      <c r="AA88"/>
      <c r="AB88"/>
      <c r="AC88"/>
      <c r="AD88"/>
      <c r="AE88"/>
      <c r="AF88"/>
      <c r="AG88"/>
      <c r="AH88"/>
      <c r="AI88"/>
    </row>
    <row r="89" spans="26:35">
      <c r="Z89"/>
      <c r="AA89"/>
      <c r="AB89"/>
      <c r="AC89"/>
      <c r="AD89"/>
      <c r="AE89"/>
      <c r="AF89"/>
      <c r="AG89"/>
      <c r="AH89"/>
      <c r="AI89"/>
    </row>
    <row r="90" spans="26:35">
      <c r="Z90"/>
      <c r="AA90"/>
      <c r="AB90"/>
      <c r="AC90"/>
      <c r="AD90"/>
      <c r="AE90"/>
      <c r="AF90"/>
      <c r="AG90"/>
      <c r="AH90"/>
      <c r="AI90"/>
    </row>
    <row r="91" spans="26:35">
      <c r="Z91"/>
      <c r="AA91"/>
      <c r="AB91"/>
      <c r="AC91"/>
      <c r="AD91"/>
      <c r="AE91"/>
      <c r="AF91"/>
      <c r="AG91"/>
      <c r="AH91"/>
      <c r="AI91"/>
    </row>
    <row r="92" spans="26:35">
      <c r="Z92"/>
      <c r="AA92"/>
      <c r="AB92"/>
      <c r="AC92"/>
      <c r="AD92"/>
      <c r="AE92"/>
      <c r="AF92"/>
      <c r="AG92"/>
      <c r="AH92"/>
      <c r="AI92"/>
    </row>
    <row r="93" spans="26:35">
      <c r="Z93"/>
      <c r="AA93"/>
      <c r="AB93"/>
      <c r="AC93"/>
      <c r="AD93"/>
      <c r="AE93"/>
      <c r="AF93"/>
      <c r="AG93"/>
      <c r="AH93"/>
      <c r="AI93"/>
    </row>
    <row r="94" spans="26:35">
      <c r="Z94"/>
      <c r="AA94"/>
      <c r="AB94"/>
      <c r="AC94"/>
      <c r="AD94"/>
      <c r="AE94"/>
      <c r="AF94"/>
      <c r="AG94"/>
      <c r="AH94"/>
      <c r="AI94"/>
    </row>
    <row r="95" spans="26:35">
      <c r="Z95"/>
      <c r="AA95"/>
      <c r="AB95"/>
      <c r="AC95"/>
      <c r="AD95"/>
      <c r="AE95"/>
      <c r="AF95"/>
      <c r="AG95"/>
      <c r="AH95"/>
      <c r="AI95"/>
    </row>
  </sheetData>
  <mergeCells count="2">
    <mergeCell ref="V1:X1"/>
    <mergeCell ref="Z1:A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1382-5D67-434E-BBFF-C11D4DDA1536}">
  <sheetPr>
    <tabColor rgb="FF00B0F0"/>
  </sheetPr>
  <dimension ref="A1:XFD44"/>
  <sheetViews>
    <sheetView workbookViewId="0">
      <selection activeCell="J24" sqref="J23:K24"/>
    </sheetView>
  </sheetViews>
  <sheetFormatPr defaultColWidth="11.42578125" defaultRowHeight="15"/>
  <cols>
    <col min="1" max="1" width="10.42578125" style="4" bestFit="1" customWidth="1"/>
    <col min="2" max="2" width="12.85546875" style="4" bestFit="1" customWidth="1"/>
    <col min="3" max="3" width="10.42578125" style="4" bestFit="1" customWidth="1"/>
    <col min="4" max="4" width="14" style="4" bestFit="1" customWidth="1"/>
    <col min="5" max="5" width="18" style="4" bestFit="1" customWidth="1"/>
    <col min="6" max="6" width="19.42578125" style="4" bestFit="1" customWidth="1"/>
    <col min="7" max="7" width="12.42578125" style="4" bestFit="1" customWidth="1"/>
    <col min="8" max="8" width="11.140625" style="4" bestFit="1" customWidth="1"/>
    <col min="9" max="10" width="13" style="4" bestFit="1" customWidth="1"/>
    <col min="11" max="11" width="11.42578125" style="4"/>
    <col min="12" max="12" width="9.42578125" style="4" bestFit="1" customWidth="1"/>
    <col min="13" max="13" width="12.85546875" style="4" bestFit="1" customWidth="1"/>
    <col min="14" max="14" width="10.42578125" style="4" bestFit="1" customWidth="1"/>
    <col min="15" max="15" width="14" style="4" bestFit="1" customWidth="1"/>
    <col min="16" max="16" width="9" style="4" customWidth="1"/>
    <col min="17" max="17" width="15.140625" style="4" bestFit="1" customWidth="1"/>
    <col min="18" max="18" width="12.42578125" style="4" bestFit="1" customWidth="1"/>
    <col min="19" max="19" width="7.42578125" style="4" bestFit="1" customWidth="1"/>
    <col min="20" max="20" width="8.42578125" style="4" bestFit="1" customWidth="1"/>
    <col min="21" max="21" width="11.42578125" style="4"/>
    <col min="22" max="22" width="41.28515625" style="4" bestFit="1" customWidth="1"/>
    <col min="23" max="23" width="41" style="4" bestFit="1" customWidth="1"/>
    <col min="24" max="24" width="15.42578125" style="4" bestFit="1" customWidth="1"/>
    <col min="25" max="25" width="15.42578125" style="4" customWidth="1"/>
    <col min="26" max="26" width="19.140625" style="4" bestFit="1" customWidth="1"/>
    <col min="27" max="27" width="18.42578125" style="4" bestFit="1" customWidth="1"/>
    <col min="28" max="28" width="12.42578125" style="4" bestFit="1" customWidth="1"/>
    <col min="29" max="30" width="18.42578125" style="4" bestFit="1" customWidth="1"/>
    <col min="31" max="31" width="9.42578125" style="4" bestFit="1" customWidth="1"/>
    <col min="32" max="32" width="35.42578125" style="4" bestFit="1" customWidth="1"/>
    <col min="33" max="33" width="15.85546875" style="4" bestFit="1" customWidth="1"/>
    <col min="34" max="16384" width="11.42578125" style="4"/>
  </cols>
  <sheetData>
    <row r="1" spans="1:35">
      <c r="A1" s="33"/>
      <c r="B1" s="33"/>
      <c r="C1" s="33"/>
      <c r="D1" s="33"/>
      <c r="E1" s="29" t="s">
        <v>618</v>
      </c>
      <c r="F1" s="33"/>
      <c r="G1" s="33"/>
      <c r="H1" s="33"/>
      <c r="I1" s="33"/>
      <c r="J1" s="33"/>
      <c r="L1" s="33"/>
      <c r="M1" s="33"/>
      <c r="N1" s="33"/>
      <c r="O1" s="33"/>
      <c r="P1" s="29" t="s">
        <v>619</v>
      </c>
      <c r="Q1" s="33"/>
      <c r="R1" s="33"/>
      <c r="S1" s="33"/>
      <c r="T1" s="33"/>
      <c r="V1" s="64" t="s">
        <v>620</v>
      </c>
      <c r="W1" s="64"/>
      <c r="X1" s="64"/>
      <c r="Z1" s="64" t="s">
        <v>621</v>
      </c>
      <c r="AA1" s="64"/>
      <c r="AB1" s="64"/>
      <c r="AC1" s="64"/>
      <c r="AD1" s="64"/>
      <c r="AE1" s="64"/>
      <c r="AF1" s="64"/>
      <c r="AG1" s="64"/>
      <c r="AH1" s="64"/>
    </row>
    <row r="2" spans="1:35" s="39" customFormat="1">
      <c r="A2" s="38" t="s">
        <v>368</v>
      </c>
      <c r="B2" s="38" t="s">
        <v>577</v>
      </c>
      <c r="C2" s="38" t="s">
        <v>578</v>
      </c>
      <c r="D2" s="38" t="s">
        <v>580</v>
      </c>
      <c r="E2" s="38" t="s">
        <v>603</v>
      </c>
      <c r="F2" s="38" t="s">
        <v>369</v>
      </c>
      <c r="G2" s="38" t="s">
        <v>370</v>
      </c>
      <c r="H2" s="38" t="s">
        <v>622</v>
      </c>
      <c r="I2" s="38" t="s">
        <v>623</v>
      </c>
      <c r="J2" s="38" t="s">
        <v>624</v>
      </c>
      <c r="L2" s="38" t="s">
        <v>368</v>
      </c>
      <c r="M2" s="38" t="s">
        <v>577</v>
      </c>
      <c r="N2" s="38" t="s">
        <v>578</v>
      </c>
      <c r="O2" s="38" t="s">
        <v>580</v>
      </c>
      <c r="P2" s="38" t="s">
        <v>603</v>
      </c>
      <c r="Q2" s="38" t="s">
        <v>369</v>
      </c>
      <c r="R2" s="38" t="s">
        <v>370</v>
      </c>
      <c r="S2" s="38" t="s">
        <v>610</v>
      </c>
      <c r="T2" s="38" t="s">
        <v>611</v>
      </c>
      <c r="V2" s="38" t="s">
        <v>625</v>
      </c>
      <c r="W2" s="38" t="s">
        <v>626</v>
      </c>
      <c r="X2" s="40" t="s">
        <v>627</v>
      </c>
      <c r="Z2" s="39" t="s">
        <v>628</v>
      </c>
      <c r="AA2" s="39" t="s">
        <v>629</v>
      </c>
      <c r="AC2" s="39" t="s">
        <v>630</v>
      </c>
      <c r="AD2" s="39" t="s">
        <v>288</v>
      </c>
      <c r="AE2" s="39" t="s">
        <v>631</v>
      </c>
      <c r="AF2" s="39" t="s">
        <v>632</v>
      </c>
      <c r="AG2" s="39" t="s">
        <v>633</v>
      </c>
    </row>
    <row r="3" spans="1:35">
      <c r="I3" s="28"/>
      <c r="S3" s="41"/>
      <c r="V3" s="4" t="s">
        <v>641</v>
      </c>
      <c r="W3" t="s">
        <v>643</v>
      </c>
      <c r="X3" s="2" t="s">
        <v>647</v>
      </c>
      <c r="Z3" s="2" t="s">
        <v>178</v>
      </c>
      <c r="AA3" t="s">
        <v>177</v>
      </c>
      <c r="AB3" t="s">
        <v>645</v>
      </c>
      <c r="AC3" t="s">
        <v>300</v>
      </c>
      <c r="AD3"/>
      <c r="AE3">
        <v>0</v>
      </c>
      <c r="AF3"/>
      <c r="AG3"/>
    </row>
    <row r="4" spans="1:35">
      <c r="I4" s="28"/>
      <c r="S4" s="41"/>
      <c r="V4" s="4" t="s">
        <v>642</v>
      </c>
      <c r="W4" t="s">
        <v>644</v>
      </c>
      <c r="X4" s="2" t="s">
        <v>647</v>
      </c>
      <c r="Z4" s="2" t="s">
        <v>178</v>
      </c>
      <c r="AA4" t="s">
        <v>177</v>
      </c>
      <c r="AB4" t="s">
        <v>646</v>
      </c>
      <c r="AC4" t="s">
        <v>304</v>
      </c>
      <c r="AD4" t="s">
        <v>304</v>
      </c>
      <c r="AE4">
        <v>1</v>
      </c>
      <c r="AF4"/>
      <c r="AG4"/>
    </row>
    <row r="5" spans="1:35">
      <c r="I5" s="28"/>
      <c r="V5"/>
      <c r="W5"/>
      <c r="X5"/>
      <c r="Z5" s="2" t="s">
        <v>183</v>
      </c>
      <c r="AA5" t="s">
        <v>182</v>
      </c>
      <c r="AB5" t="s">
        <v>645</v>
      </c>
      <c r="AC5" t="s">
        <v>300</v>
      </c>
      <c r="AE5" s="4">
        <v>0</v>
      </c>
      <c r="AF5"/>
      <c r="AG5"/>
    </row>
    <row r="6" spans="1:35">
      <c r="I6" s="28"/>
      <c r="V6"/>
      <c r="W6"/>
      <c r="X6"/>
      <c r="Z6" s="2" t="s">
        <v>183</v>
      </c>
      <c r="AA6" t="s">
        <v>182</v>
      </c>
      <c r="AB6" t="s">
        <v>646</v>
      </c>
      <c r="AC6" t="s">
        <v>304</v>
      </c>
      <c r="AD6" t="s">
        <v>304</v>
      </c>
      <c r="AE6" s="4">
        <v>1</v>
      </c>
      <c r="AF6"/>
      <c r="AG6"/>
    </row>
    <row r="7" spans="1:35">
      <c r="I7" s="28"/>
      <c r="Z7"/>
      <c r="AA7"/>
      <c r="AB7"/>
      <c r="AC7"/>
      <c r="AD7"/>
      <c r="AE7"/>
      <c r="AF7"/>
      <c r="AG7"/>
      <c r="AH7"/>
      <c r="AI7"/>
    </row>
    <row r="8" spans="1:35">
      <c r="I8" s="28"/>
      <c r="Z8"/>
      <c r="AA8"/>
      <c r="AB8"/>
      <c r="AC8"/>
      <c r="AD8"/>
      <c r="AE8"/>
      <c r="AF8"/>
      <c r="AG8"/>
      <c r="AH8"/>
      <c r="AI8"/>
    </row>
    <row r="9" spans="1:35">
      <c r="I9" s="28"/>
      <c r="Z9"/>
      <c r="AA9"/>
      <c r="AB9"/>
      <c r="AC9"/>
      <c r="AD9"/>
      <c r="AE9"/>
      <c r="AF9"/>
      <c r="AG9"/>
      <c r="AH9"/>
      <c r="AI9"/>
    </row>
    <row r="10" spans="1:35">
      <c r="I10" s="28"/>
      <c r="Z10"/>
      <c r="AA10"/>
      <c r="AB10"/>
      <c r="AC10"/>
      <c r="AD10"/>
      <c r="AE10"/>
      <c r="AF10"/>
      <c r="AG10"/>
      <c r="AH10"/>
      <c r="AI10"/>
    </row>
    <row r="11" spans="1:35">
      <c r="I11" s="28"/>
      <c r="Z11"/>
      <c r="AA11"/>
      <c r="AB11"/>
      <c r="AC11"/>
      <c r="AD11"/>
      <c r="AE11"/>
      <c r="AF11"/>
      <c r="AG11"/>
      <c r="AH11"/>
      <c r="AI11"/>
    </row>
    <row r="12" spans="1:35">
      <c r="I12" s="28"/>
      <c r="Z12"/>
      <c r="AA12"/>
      <c r="AB12"/>
      <c r="AC12"/>
      <c r="AD12"/>
      <c r="AE12"/>
      <c r="AF12"/>
      <c r="AG12"/>
      <c r="AH12"/>
      <c r="AI12"/>
    </row>
    <row r="13" spans="1:35">
      <c r="I13" s="28"/>
      <c r="Z13"/>
      <c r="AA13"/>
      <c r="AB13"/>
      <c r="AC13"/>
      <c r="AD13"/>
      <c r="AE13"/>
      <c r="AF13"/>
      <c r="AG13"/>
      <c r="AH13"/>
      <c r="AI13"/>
    </row>
    <row r="14" spans="1:35">
      <c r="I14" s="28"/>
      <c r="Z14"/>
      <c r="AA14"/>
      <c r="AB14"/>
      <c r="AC14"/>
      <c r="AD14"/>
      <c r="AE14"/>
      <c r="AF14"/>
      <c r="AG14"/>
      <c r="AH14"/>
      <c r="AI14"/>
    </row>
    <row r="15" spans="1:35">
      <c r="I15" s="28"/>
      <c r="Z15"/>
      <c r="AA15"/>
      <c r="AB15"/>
      <c r="AC15"/>
      <c r="AD15"/>
      <c r="AE15"/>
      <c r="AF15"/>
      <c r="AG15"/>
      <c r="AH15"/>
      <c r="AI15"/>
    </row>
    <row r="16" spans="1:35">
      <c r="I16" s="28"/>
      <c r="Z16"/>
      <c r="AA16"/>
      <c r="AB16"/>
      <c r="AC16"/>
      <c r="AD16"/>
      <c r="AE16"/>
      <c r="AF16"/>
      <c r="AG16"/>
      <c r="AH16"/>
      <c r="AI16"/>
    </row>
    <row r="17" spans="9:35 16384:16384">
      <c r="I17" s="28"/>
      <c r="Z17"/>
      <c r="AA17"/>
      <c r="AB17"/>
      <c r="AC17"/>
      <c r="AD17"/>
      <c r="AE17"/>
      <c r="AF17"/>
      <c r="AG17"/>
      <c r="AH17"/>
      <c r="AI17"/>
    </row>
    <row r="18" spans="9:35 16384:16384">
      <c r="I18" s="28"/>
      <c r="Z18"/>
      <c r="AA18"/>
      <c r="AB18"/>
      <c r="AC18"/>
      <c r="AD18"/>
      <c r="AE18"/>
      <c r="AF18"/>
      <c r="AG18"/>
      <c r="AH18"/>
      <c r="AI18"/>
    </row>
    <row r="19" spans="9:35 16384:16384">
      <c r="I19" s="28"/>
      <c r="Z19"/>
      <c r="AA19"/>
      <c r="AB19"/>
      <c r="AC19"/>
      <c r="AD19"/>
      <c r="AE19"/>
      <c r="AF19"/>
      <c r="AG19"/>
      <c r="AH19"/>
      <c r="AI19"/>
    </row>
    <row r="20" spans="9:35 16384:16384">
      <c r="I20" s="28"/>
      <c r="Z20"/>
      <c r="AA20"/>
      <c r="AB20"/>
      <c r="AC20"/>
      <c r="AD20"/>
      <c r="AE20"/>
      <c r="AF20"/>
      <c r="AG20"/>
      <c r="AH20"/>
      <c r="AI20"/>
    </row>
    <row r="21" spans="9:35 16384:16384">
      <c r="I21" s="28"/>
      <c r="Z21"/>
      <c r="AA21"/>
      <c r="AB21"/>
      <c r="AC21"/>
      <c r="AD21"/>
      <c r="AE21"/>
      <c r="AF21"/>
      <c r="AG21"/>
      <c r="AH21"/>
      <c r="AI21"/>
      <c r="XFD21" s="42"/>
    </row>
    <row r="22" spans="9:35 16384:16384">
      <c r="I22" s="28"/>
      <c r="Z22"/>
      <c r="AA22"/>
      <c r="AB22"/>
      <c r="AC22"/>
      <c r="AD22"/>
      <c r="AE22"/>
      <c r="AF22"/>
      <c r="AG22"/>
      <c r="AH22"/>
      <c r="AI22"/>
    </row>
    <row r="23" spans="9:35 16384:16384">
      <c r="I23" s="28"/>
      <c r="Z23"/>
      <c r="AA23"/>
      <c r="AB23"/>
      <c r="AC23"/>
      <c r="AD23"/>
      <c r="AE23"/>
      <c r="AF23"/>
      <c r="AG23"/>
      <c r="AH23"/>
      <c r="AI23"/>
    </row>
    <row r="24" spans="9:35 16384:16384">
      <c r="I24" s="28"/>
      <c r="Z24"/>
      <c r="AA24"/>
      <c r="AB24"/>
      <c r="AC24"/>
      <c r="AD24"/>
      <c r="AE24"/>
      <c r="AF24"/>
      <c r="AG24"/>
      <c r="AH24"/>
      <c r="AI24"/>
    </row>
    <row r="25" spans="9:35 16384:16384">
      <c r="I25" s="28"/>
      <c r="Z25"/>
      <c r="AA25"/>
      <c r="AB25"/>
      <c r="AC25"/>
      <c r="AD25"/>
      <c r="AE25"/>
      <c r="AF25"/>
      <c r="AG25"/>
      <c r="AH25"/>
      <c r="AI25"/>
    </row>
    <row r="26" spans="9:35 16384:16384">
      <c r="I26" s="28"/>
      <c r="Z26"/>
      <c r="AA26"/>
      <c r="AB26"/>
      <c r="AC26"/>
      <c r="AD26"/>
      <c r="AE26"/>
      <c r="AF26"/>
      <c r="AG26"/>
      <c r="AH26"/>
      <c r="AI26"/>
    </row>
    <row r="27" spans="9:35 16384:16384">
      <c r="I27" s="28"/>
      <c r="Z27"/>
      <c r="AA27"/>
      <c r="AB27"/>
      <c r="AC27"/>
      <c r="AD27"/>
      <c r="AE27"/>
      <c r="AF27"/>
      <c r="AG27"/>
      <c r="AH27"/>
      <c r="AI27"/>
    </row>
    <row r="28" spans="9:35 16384:16384">
      <c r="I28" s="28"/>
      <c r="Z28"/>
      <c r="AA28"/>
      <c r="AB28"/>
      <c r="AC28"/>
      <c r="AD28"/>
      <c r="AE28"/>
      <c r="AF28"/>
      <c r="AG28"/>
      <c r="AH28"/>
      <c r="AI28"/>
    </row>
    <row r="29" spans="9:35 16384:16384">
      <c r="I29" s="28"/>
      <c r="Z29"/>
      <c r="AA29"/>
      <c r="AB29"/>
      <c r="AC29"/>
      <c r="AD29"/>
      <c r="AE29"/>
      <c r="AF29"/>
      <c r="AG29"/>
      <c r="AH29"/>
      <c r="AI29"/>
    </row>
    <row r="30" spans="9:35 16384:16384">
      <c r="I30" s="28"/>
      <c r="Z30"/>
      <c r="AA30"/>
      <c r="AB30"/>
      <c r="AC30"/>
      <c r="AD30"/>
      <c r="AE30"/>
      <c r="AF30"/>
      <c r="AG30"/>
      <c r="AH30"/>
      <c r="AI30"/>
    </row>
    <row r="31" spans="9:35 16384:16384">
      <c r="I31" s="28"/>
      <c r="Z31"/>
      <c r="AA31"/>
      <c r="AB31"/>
      <c r="AC31"/>
      <c r="AD31"/>
      <c r="AE31"/>
      <c r="AF31"/>
      <c r="AG31"/>
      <c r="AH31"/>
      <c r="AI31"/>
    </row>
    <row r="32" spans="9:35 16384:16384">
      <c r="I32" s="28"/>
      <c r="Z32"/>
      <c r="AA32"/>
      <c r="AB32"/>
      <c r="AC32"/>
      <c r="AD32"/>
      <c r="AE32"/>
      <c r="AF32"/>
      <c r="AG32"/>
      <c r="AH32"/>
      <c r="AI32"/>
    </row>
    <row r="33" spans="9:35">
      <c r="I33" s="28"/>
      <c r="Z33"/>
      <c r="AA33"/>
      <c r="AB33"/>
      <c r="AC33"/>
      <c r="AD33"/>
      <c r="AE33"/>
      <c r="AF33"/>
      <c r="AG33"/>
      <c r="AH33"/>
      <c r="AI33"/>
    </row>
    <row r="34" spans="9:35">
      <c r="I34" s="28"/>
      <c r="Z34"/>
      <c r="AA34"/>
      <c r="AB34"/>
      <c r="AC34"/>
      <c r="AD34"/>
      <c r="AE34"/>
      <c r="AF34"/>
      <c r="AG34"/>
      <c r="AH34"/>
      <c r="AI34"/>
    </row>
    <row r="35" spans="9:35">
      <c r="I35" s="28"/>
      <c r="Z35"/>
      <c r="AA35"/>
      <c r="AB35"/>
      <c r="AC35"/>
      <c r="AD35"/>
      <c r="AE35"/>
      <c r="AF35"/>
      <c r="AG35"/>
      <c r="AH35"/>
      <c r="AI35"/>
    </row>
    <row r="36" spans="9:35">
      <c r="I36" s="28"/>
      <c r="Z36"/>
      <c r="AA36"/>
      <c r="AB36"/>
      <c r="AC36"/>
      <c r="AD36"/>
      <c r="AE36"/>
      <c r="AF36"/>
      <c r="AG36"/>
      <c r="AH36"/>
      <c r="AI36"/>
    </row>
    <row r="37" spans="9:35">
      <c r="I37" s="28"/>
      <c r="Z37"/>
      <c r="AA37"/>
      <c r="AB37"/>
      <c r="AC37"/>
      <c r="AD37"/>
      <c r="AE37"/>
      <c r="AF37"/>
      <c r="AG37"/>
    </row>
    <row r="38" spans="9:35">
      <c r="I38" s="28"/>
      <c r="Z38"/>
      <c r="AA38"/>
      <c r="AB38"/>
      <c r="AC38"/>
      <c r="AD38"/>
      <c r="AE38"/>
      <c r="AF38"/>
      <c r="AG38"/>
    </row>
    <row r="39" spans="9:35">
      <c r="I39" s="28"/>
      <c r="Z39"/>
      <c r="AA39"/>
      <c r="AB39"/>
      <c r="AC39"/>
      <c r="AD39"/>
      <c r="AE39"/>
      <c r="AF39"/>
      <c r="AG39"/>
    </row>
    <row r="40" spans="9:35">
      <c r="I40" s="28"/>
      <c r="Z40"/>
      <c r="AA40"/>
      <c r="AB40"/>
      <c r="AC40"/>
      <c r="AD40"/>
      <c r="AE40"/>
      <c r="AF40"/>
      <c r="AG40"/>
    </row>
    <row r="41" spans="9:35">
      <c r="I41" s="28"/>
    </row>
    <row r="42" spans="9:35">
      <c r="I42" s="28"/>
    </row>
    <row r="43" spans="9:35">
      <c r="I43" s="28"/>
    </row>
    <row r="44" spans="9:35">
      <c r="I44" s="28"/>
    </row>
  </sheetData>
  <mergeCells count="2">
    <mergeCell ref="V1:X1"/>
    <mergeCell ref="Z1:A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8F22-EE12-7C46-9D19-A7B89BA2EC5D}">
  <sheetPr>
    <tabColor rgb="FF00B0F0"/>
  </sheetPr>
  <dimension ref="A1:XFD44"/>
  <sheetViews>
    <sheetView workbookViewId="0">
      <selection activeCell="V3" sqref="V3:W4"/>
    </sheetView>
  </sheetViews>
  <sheetFormatPr defaultColWidth="11.42578125" defaultRowHeight="15"/>
  <cols>
    <col min="1" max="1" width="10.42578125" style="4" bestFit="1" customWidth="1"/>
    <col min="2" max="2" width="12.85546875" style="4" bestFit="1" customWidth="1"/>
    <col min="3" max="3" width="10.42578125" style="4" bestFit="1" customWidth="1"/>
    <col min="4" max="4" width="14" style="4" bestFit="1" customWidth="1"/>
    <col min="5" max="5" width="18" style="4" bestFit="1" customWidth="1"/>
    <col min="6" max="6" width="19.42578125" style="4" bestFit="1" customWidth="1"/>
    <col min="7" max="7" width="12.42578125" style="4" bestFit="1" customWidth="1"/>
    <col min="8" max="8" width="11.140625" style="4" bestFit="1" customWidth="1"/>
    <col min="9" max="10" width="13" style="4" bestFit="1" customWidth="1"/>
    <col min="11" max="11" width="11.42578125" style="4"/>
    <col min="12" max="12" width="9.42578125" style="4" bestFit="1" customWidth="1"/>
    <col min="13" max="13" width="12.85546875" style="4" bestFit="1" customWidth="1"/>
    <col min="14" max="14" width="10.42578125" style="4" bestFit="1" customWidth="1"/>
    <col min="15" max="15" width="14" style="4" bestFit="1" customWidth="1"/>
    <col min="16" max="16" width="9" style="4" customWidth="1"/>
    <col min="17" max="17" width="15.140625" style="4" bestFit="1" customWidth="1"/>
    <col min="18" max="18" width="12.42578125" style="4" bestFit="1" customWidth="1"/>
    <col min="19" max="19" width="7.42578125" style="4" bestFit="1" customWidth="1"/>
    <col min="20" max="20" width="8.42578125" style="4" bestFit="1" customWidth="1"/>
    <col min="21" max="21" width="11.42578125" style="4"/>
    <col min="22" max="22" width="40.42578125" style="4" bestFit="1" customWidth="1"/>
    <col min="23" max="23" width="41" style="4" bestFit="1" customWidth="1"/>
    <col min="24" max="24" width="15.42578125" style="4" bestFit="1" customWidth="1"/>
    <col min="25" max="25" width="15.42578125" style="4" customWidth="1"/>
    <col min="26" max="26" width="19.140625" style="4" bestFit="1" customWidth="1"/>
    <col min="27" max="27" width="18.42578125" style="4" bestFit="1" customWidth="1"/>
    <col min="28" max="28" width="12.42578125" style="4" bestFit="1" customWidth="1"/>
    <col min="29" max="30" width="18.42578125" style="4" bestFit="1" customWidth="1"/>
    <col min="31" max="31" width="9.42578125" style="4" bestFit="1" customWidth="1"/>
    <col min="32" max="32" width="35.42578125" style="4" bestFit="1" customWidth="1"/>
    <col min="33" max="33" width="15.85546875" style="4" bestFit="1" customWidth="1"/>
    <col min="34" max="16384" width="11.42578125" style="4"/>
  </cols>
  <sheetData>
    <row r="1" spans="1:36">
      <c r="A1" s="33"/>
      <c r="B1" s="33"/>
      <c r="C1" s="33"/>
      <c r="D1" s="33"/>
      <c r="E1" s="29" t="s">
        <v>618</v>
      </c>
      <c r="F1" s="33"/>
      <c r="G1" s="33"/>
      <c r="H1" s="33"/>
      <c r="I1" s="33"/>
      <c r="J1" s="33"/>
      <c r="L1" s="33"/>
      <c r="M1" s="33"/>
      <c r="N1" s="33"/>
      <c r="O1" s="33"/>
      <c r="P1" s="29" t="s">
        <v>619</v>
      </c>
      <c r="Q1" s="33"/>
      <c r="R1" s="33"/>
      <c r="S1" s="33"/>
      <c r="T1" s="33"/>
      <c r="V1" s="64" t="s">
        <v>620</v>
      </c>
      <c r="W1" s="64"/>
      <c r="X1" s="64"/>
      <c r="Z1" s="64" t="s">
        <v>621</v>
      </c>
      <c r="AA1" s="64"/>
      <c r="AB1" s="64"/>
      <c r="AC1" s="64"/>
      <c r="AD1" s="64"/>
      <c r="AE1" s="64"/>
      <c r="AF1" s="64"/>
      <c r="AG1" s="64"/>
      <c r="AH1" s="64"/>
    </row>
    <row r="2" spans="1:36" s="39" customFormat="1">
      <c r="A2" s="38" t="s">
        <v>368</v>
      </c>
      <c r="B2" s="38" t="s">
        <v>577</v>
      </c>
      <c r="C2" s="38" t="s">
        <v>578</v>
      </c>
      <c r="D2" s="38" t="s">
        <v>580</v>
      </c>
      <c r="E2" s="38" t="s">
        <v>603</v>
      </c>
      <c r="F2" s="38" t="s">
        <v>369</v>
      </c>
      <c r="G2" s="38" t="s">
        <v>370</v>
      </c>
      <c r="H2" s="38" t="s">
        <v>622</v>
      </c>
      <c r="I2" s="38" t="s">
        <v>623</v>
      </c>
      <c r="J2" s="38" t="s">
        <v>624</v>
      </c>
      <c r="L2" s="38" t="s">
        <v>368</v>
      </c>
      <c r="M2" s="38" t="s">
        <v>577</v>
      </c>
      <c r="N2" s="38" t="s">
        <v>578</v>
      </c>
      <c r="O2" s="38" t="s">
        <v>580</v>
      </c>
      <c r="P2" s="38" t="s">
        <v>603</v>
      </c>
      <c r="Q2" s="38" t="s">
        <v>369</v>
      </c>
      <c r="R2" s="38" t="s">
        <v>370</v>
      </c>
      <c r="S2" s="38" t="s">
        <v>610</v>
      </c>
      <c r="T2" s="38" t="s">
        <v>611</v>
      </c>
      <c r="V2" s="38" t="s">
        <v>625</v>
      </c>
      <c r="W2" s="38" t="s">
        <v>626</v>
      </c>
      <c r="X2" s="40" t="s">
        <v>627</v>
      </c>
      <c r="Z2" s="39" t="s">
        <v>628</v>
      </c>
      <c r="AA2" s="39" t="s">
        <v>629</v>
      </c>
      <c r="AC2" s="39" t="s">
        <v>630</v>
      </c>
      <c r="AD2" s="39" t="s">
        <v>288</v>
      </c>
      <c r="AE2" s="39" t="s">
        <v>631</v>
      </c>
      <c r="AF2" s="39" t="s">
        <v>632</v>
      </c>
      <c r="AG2" s="39" t="s">
        <v>633</v>
      </c>
    </row>
    <row r="3" spans="1:36">
      <c r="I3" s="28"/>
      <c r="S3" s="41"/>
      <c r="V3" s="4" t="s">
        <v>649</v>
      </c>
      <c r="W3" t="s">
        <v>651</v>
      </c>
      <c r="X3" s="2" t="s">
        <v>647</v>
      </c>
      <c r="Z3" s="2" t="s">
        <v>189</v>
      </c>
      <c r="AA3" t="s">
        <v>188</v>
      </c>
      <c r="AB3" t="s">
        <v>645</v>
      </c>
      <c r="AC3" t="s">
        <v>300</v>
      </c>
      <c r="AE3" s="4">
        <v>0</v>
      </c>
      <c r="AF3"/>
      <c r="AG3"/>
    </row>
    <row r="4" spans="1:36">
      <c r="I4" s="28"/>
      <c r="S4" s="41"/>
      <c r="V4" s="4" t="s">
        <v>650</v>
      </c>
      <c r="W4" t="s">
        <v>652</v>
      </c>
      <c r="X4" s="2" t="s">
        <v>647</v>
      </c>
      <c r="Z4" s="2" t="s">
        <v>189</v>
      </c>
      <c r="AA4" t="s">
        <v>188</v>
      </c>
      <c r="AB4" t="s">
        <v>646</v>
      </c>
      <c r="AC4" t="s">
        <v>306</v>
      </c>
      <c r="AD4" t="s">
        <v>306</v>
      </c>
      <c r="AE4" s="4">
        <v>1</v>
      </c>
      <c r="AF4"/>
      <c r="AG4"/>
    </row>
    <row r="5" spans="1:36">
      <c r="I5" s="28"/>
      <c r="V5"/>
      <c r="W5"/>
      <c r="X5"/>
      <c r="AF5"/>
      <c r="AG5"/>
    </row>
    <row r="6" spans="1:36">
      <c r="I6" s="28"/>
      <c r="V6"/>
      <c r="W6"/>
      <c r="X6"/>
      <c r="AF6"/>
      <c r="AG6"/>
    </row>
    <row r="7" spans="1:36">
      <c r="I7" s="28"/>
      <c r="Z7"/>
      <c r="AA7"/>
      <c r="AB7"/>
      <c r="AC7"/>
      <c r="AD7"/>
      <c r="AE7"/>
      <c r="AF7"/>
      <c r="AG7"/>
      <c r="AH7"/>
      <c r="AI7"/>
      <c r="AJ7"/>
    </row>
    <row r="8" spans="1:36">
      <c r="I8" s="28"/>
      <c r="Z8"/>
      <c r="AA8"/>
      <c r="AB8"/>
      <c r="AC8"/>
      <c r="AD8"/>
      <c r="AE8"/>
      <c r="AF8"/>
      <c r="AG8"/>
      <c r="AH8"/>
      <c r="AI8"/>
      <c r="AJ8"/>
    </row>
    <row r="9" spans="1:36">
      <c r="I9" s="28"/>
      <c r="Z9"/>
      <c r="AA9"/>
      <c r="AB9"/>
      <c r="AC9"/>
      <c r="AD9"/>
      <c r="AE9"/>
      <c r="AF9"/>
      <c r="AG9"/>
      <c r="AH9"/>
      <c r="AI9"/>
      <c r="AJ9"/>
    </row>
    <row r="10" spans="1:36">
      <c r="I10" s="28"/>
      <c r="Z10"/>
      <c r="AA10"/>
      <c r="AB10"/>
      <c r="AC10"/>
      <c r="AD10"/>
      <c r="AE10"/>
      <c r="AF10"/>
      <c r="AG10"/>
      <c r="AH10"/>
      <c r="AI10"/>
      <c r="AJ10"/>
    </row>
    <row r="11" spans="1:36">
      <c r="I11" s="28"/>
      <c r="Z11"/>
      <c r="AA11"/>
      <c r="AB11"/>
      <c r="AC11"/>
      <c r="AD11"/>
      <c r="AE11"/>
      <c r="AF11"/>
      <c r="AG11"/>
      <c r="AH11"/>
      <c r="AI11"/>
      <c r="AJ11"/>
    </row>
    <row r="12" spans="1:36">
      <c r="I12" s="28"/>
      <c r="Z12"/>
      <c r="AA12"/>
      <c r="AB12"/>
      <c r="AC12"/>
      <c r="AD12"/>
      <c r="AE12"/>
      <c r="AF12"/>
      <c r="AG12"/>
      <c r="AH12"/>
      <c r="AI12"/>
      <c r="AJ12"/>
    </row>
    <row r="13" spans="1:36">
      <c r="I13" s="28"/>
      <c r="Z13"/>
      <c r="AA13"/>
      <c r="AB13"/>
      <c r="AC13"/>
      <c r="AD13"/>
      <c r="AE13"/>
      <c r="AF13"/>
      <c r="AG13"/>
      <c r="AH13"/>
      <c r="AI13"/>
      <c r="AJ13"/>
    </row>
    <row r="14" spans="1:36">
      <c r="I14" s="28"/>
      <c r="Z14"/>
      <c r="AA14"/>
      <c r="AB14"/>
      <c r="AC14"/>
      <c r="AD14"/>
      <c r="AE14"/>
      <c r="AF14"/>
      <c r="AG14"/>
      <c r="AH14"/>
      <c r="AI14"/>
      <c r="AJ14"/>
    </row>
    <row r="15" spans="1:36">
      <c r="I15" s="28"/>
      <c r="Z15"/>
      <c r="AA15"/>
      <c r="AB15"/>
      <c r="AC15"/>
      <c r="AD15"/>
      <c r="AE15"/>
      <c r="AF15"/>
      <c r="AG15"/>
      <c r="AH15"/>
      <c r="AI15"/>
      <c r="AJ15"/>
    </row>
    <row r="16" spans="1:36">
      <c r="I16" s="28"/>
      <c r="Z16"/>
      <c r="AA16"/>
      <c r="AB16"/>
      <c r="AC16"/>
      <c r="AD16"/>
      <c r="AE16"/>
      <c r="AF16"/>
      <c r="AG16"/>
      <c r="AH16"/>
      <c r="AI16"/>
      <c r="AJ16"/>
    </row>
    <row r="17" spans="9:36 16384:16384">
      <c r="I17" s="28"/>
      <c r="Z17"/>
      <c r="AA17"/>
      <c r="AB17"/>
      <c r="AC17"/>
      <c r="AD17"/>
      <c r="AE17"/>
      <c r="AF17"/>
      <c r="AG17"/>
      <c r="AH17"/>
      <c r="AI17"/>
      <c r="AJ17"/>
    </row>
    <row r="18" spans="9:36 16384:16384">
      <c r="I18" s="28"/>
      <c r="Z18"/>
      <c r="AA18"/>
      <c r="AB18"/>
      <c r="AC18"/>
      <c r="AD18"/>
      <c r="AE18"/>
      <c r="AF18"/>
      <c r="AG18"/>
      <c r="AH18"/>
      <c r="AI18"/>
      <c r="AJ18"/>
    </row>
    <row r="19" spans="9:36 16384:16384">
      <c r="I19" s="28"/>
      <c r="Z19"/>
      <c r="AA19"/>
      <c r="AB19"/>
      <c r="AC19"/>
      <c r="AD19"/>
      <c r="AE19"/>
      <c r="AF19"/>
      <c r="AG19"/>
      <c r="AH19"/>
      <c r="AI19"/>
      <c r="AJ19"/>
    </row>
    <row r="20" spans="9:36 16384:16384">
      <c r="I20" s="28"/>
      <c r="Z20"/>
      <c r="AA20"/>
      <c r="AB20"/>
      <c r="AC20"/>
      <c r="AD20"/>
      <c r="AE20"/>
      <c r="AF20"/>
      <c r="AG20"/>
      <c r="AH20"/>
      <c r="AI20"/>
      <c r="AJ20"/>
    </row>
    <row r="21" spans="9:36 16384:16384">
      <c r="I21" s="28"/>
      <c r="Z21"/>
      <c r="AA21"/>
      <c r="AB21"/>
      <c r="AC21"/>
      <c r="AD21"/>
      <c r="AE21"/>
      <c r="AF21"/>
      <c r="AG21"/>
      <c r="AH21"/>
      <c r="AI21"/>
      <c r="AJ21"/>
      <c r="XFD21" s="42"/>
    </row>
    <row r="22" spans="9:36 16384:16384">
      <c r="I22" s="28"/>
      <c r="Z22"/>
      <c r="AA22"/>
      <c r="AB22"/>
      <c r="AC22"/>
      <c r="AD22"/>
      <c r="AE22"/>
      <c r="AF22"/>
      <c r="AG22"/>
      <c r="AH22"/>
      <c r="AI22"/>
      <c r="AJ22"/>
    </row>
    <row r="23" spans="9:36 16384:16384">
      <c r="I23" s="28"/>
      <c r="Z23"/>
      <c r="AA23"/>
      <c r="AB23"/>
      <c r="AC23"/>
      <c r="AD23"/>
      <c r="AE23"/>
      <c r="AF23"/>
      <c r="AG23"/>
      <c r="AH23"/>
      <c r="AI23"/>
      <c r="AJ23"/>
    </row>
    <row r="24" spans="9:36 16384:16384">
      <c r="I24" s="28"/>
      <c r="Z24"/>
      <c r="AA24"/>
      <c r="AB24"/>
      <c r="AC24"/>
      <c r="AD24"/>
      <c r="AE24"/>
      <c r="AF24"/>
      <c r="AG24"/>
      <c r="AH24"/>
      <c r="AI24"/>
      <c r="AJ24"/>
    </row>
    <row r="25" spans="9:36 16384:16384">
      <c r="I25" s="28"/>
      <c r="Z25"/>
      <c r="AA25"/>
      <c r="AB25"/>
      <c r="AC25"/>
      <c r="AD25"/>
      <c r="AE25"/>
      <c r="AF25"/>
      <c r="AG25"/>
      <c r="AH25"/>
      <c r="AI25"/>
      <c r="AJ25"/>
    </row>
    <row r="26" spans="9:36 16384:16384">
      <c r="I26" s="28"/>
      <c r="Z26"/>
      <c r="AA26"/>
      <c r="AB26"/>
      <c r="AC26"/>
      <c r="AD26"/>
      <c r="AE26"/>
      <c r="AF26"/>
      <c r="AG26"/>
      <c r="AH26"/>
      <c r="AI26"/>
      <c r="AJ26"/>
    </row>
    <row r="27" spans="9:36 16384:16384">
      <c r="I27" s="28"/>
      <c r="Z27"/>
      <c r="AA27"/>
      <c r="AB27"/>
      <c r="AC27"/>
      <c r="AD27"/>
      <c r="AE27"/>
      <c r="AF27"/>
      <c r="AG27"/>
      <c r="AH27"/>
      <c r="AI27"/>
      <c r="AJ27"/>
    </row>
    <row r="28" spans="9:36 16384:16384">
      <c r="I28" s="28"/>
      <c r="Z28"/>
      <c r="AA28"/>
      <c r="AB28"/>
      <c r="AC28"/>
      <c r="AD28"/>
      <c r="AE28"/>
      <c r="AF28"/>
      <c r="AG28"/>
      <c r="AH28"/>
      <c r="AI28"/>
    </row>
    <row r="29" spans="9:36 16384:16384">
      <c r="I29" s="28"/>
      <c r="Z29"/>
      <c r="AA29"/>
      <c r="AB29"/>
      <c r="AC29"/>
      <c r="AD29"/>
      <c r="AE29"/>
      <c r="AF29"/>
      <c r="AG29"/>
      <c r="AH29"/>
      <c r="AI29"/>
    </row>
    <row r="30" spans="9:36 16384:16384">
      <c r="I30" s="28"/>
      <c r="Z30"/>
      <c r="AA30"/>
      <c r="AB30"/>
      <c r="AC30"/>
      <c r="AD30"/>
      <c r="AE30"/>
      <c r="AF30"/>
      <c r="AG30"/>
      <c r="AH30"/>
      <c r="AI30"/>
    </row>
    <row r="31" spans="9:36 16384:16384">
      <c r="I31" s="28"/>
      <c r="Z31"/>
      <c r="AA31"/>
      <c r="AB31"/>
      <c r="AC31"/>
      <c r="AD31"/>
      <c r="AE31"/>
      <c r="AF31"/>
      <c r="AG31"/>
      <c r="AH31"/>
      <c r="AI31"/>
    </row>
    <row r="32" spans="9:36 16384:16384">
      <c r="I32" s="28"/>
      <c r="Z32"/>
      <c r="AA32"/>
      <c r="AB32"/>
      <c r="AC32"/>
      <c r="AD32"/>
      <c r="AE32"/>
      <c r="AF32"/>
      <c r="AG32"/>
      <c r="AH32"/>
      <c r="AI32"/>
    </row>
    <row r="33" spans="9:35">
      <c r="I33" s="28"/>
      <c r="Z33"/>
      <c r="AA33"/>
      <c r="AB33"/>
      <c r="AC33"/>
      <c r="AD33"/>
      <c r="AE33"/>
      <c r="AF33"/>
      <c r="AG33"/>
      <c r="AH33"/>
      <c r="AI33"/>
    </row>
    <row r="34" spans="9:35">
      <c r="I34" s="28"/>
      <c r="Z34"/>
      <c r="AA34"/>
      <c r="AB34"/>
      <c r="AC34"/>
      <c r="AD34"/>
      <c r="AE34"/>
      <c r="AF34"/>
      <c r="AG34"/>
      <c r="AH34"/>
      <c r="AI34"/>
    </row>
    <row r="35" spans="9:35">
      <c r="I35" s="28"/>
      <c r="Z35"/>
      <c r="AA35"/>
      <c r="AB35"/>
      <c r="AC35"/>
      <c r="AD35"/>
      <c r="AE35"/>
      <c r="AF35"/>
      <c r="AG35"/>
      <c r="AH35"/>
      <c r="AI35"/>
    </row>
    <row r="36" spans="9:35">
      <c r="I36" s="28"/>
      <c r="Z36"/>
      <c r="AA36"/>
      <c r="AB36"/>
      <c r="AC36"/>
      <c r="AD36"/>
      <c r="AE36"/>
      <c r="AF36"/>
      <c r="AG36"/>
      <c r="AH36"/>
      <c r="AI36"/>
    </row>
    <row r="37" spans="9:35">
      <c r="I37" s="28"/>
      <c r="Z37"/>
      <c r="AA37"/>
      <c r="AB37"/>
      <c r="AC37"/>
      <c r="AD37"/>
      <c r="AE37"/>
      <c r="AF37"/>
      <c r="AG37"/>
    </row>
    <row r="38" spans="9:35">
      <c r="I38" s="28"/>
      <c r="Z38"/>
      <c r="AA38"/>
      <c r="AB38"/>
      <c r="AC38"/>
      <c r="AD38"/>
      <c r="AE38"/>
      <c r="AF38"/>
      <c r="AG38"/>
    </row>
    <row r="39" spans="9:35">
      <c r="I39" s="28"/>
      <c r="Z39"/>
      <c r="AA39"/>
      <c r="AB39"/>
      <c r="AC39"/>
      <c r="AD39"/>
      <c r="AE39"/>
      <c r="AF39"/>
      <c r="AG39"/>
    </row>
    <row r="40" spans="9:35">
      <c r="I40" s="28"/>
      <c r="Z40"/>
      <c r="AA40"/>
      <c r="AB40"/>
      <c r="AC40"/>
      <c r="AD40"/>
      <c r="AE40"/>
      <c r="AF40"/>
      <c r="AG40"/>
    </row>
    <row r="41" spans="9:35">
      <c r="I41" s="28"/>
    </row>
    <row r="42" spans="9:35">
      <c r="I42" s="28"/>
    </row>
    <row r="43" spans="9:35">
      <c r="I43" s="28"/>
    </row>
    <row r="44" spans="9:35">
      <c r="I44" s="28"/>
    </row>
  </sheetData>
  <mergeCells count="2">
    <mergeCell ref="V1:X1"/>
    <mergeCell ref="Z1:A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78E5-EB14-BF47-B9ED-337D766CB868}">
  <sheetPr>
    <tabColor rgb="FF00B0F0"/>
  </sheetPr>
  <dimension ref="A1:XFD47"/>
  <sheetViews>
    <sheetView workbookViewId="0">
      <selection activeCell="V3" sqref="V3:W4"/>
    </sheetView>
  </sheetViews>
  <sheetFormatPr defaultColWidth="11.42578125" defaultRowHeight="15"/>
  <cols>
    <col min="1" max="1" width="10.42578125" style="4" bestFit="1" customWidth="1"/>
    <col min="2" max="2" width="12.85546875" style="4" bestFit="1" customWidth="1"/>
    <col min="3" max="3" width="10.42578125" style="4" bestFit="1" customWidth="1"/>
    <col min="4" max="4" width="14" style="4" bestFit="1" customWidth="1"/>
    <col min="5" max="5" width="18" style="4" bestFit="1" customWidth="1"/>
    <col min="6" max="6" width="19.42578125" style="4" bestFit="1" customWidth="1"/>
    <col min="7" max="7" width="12.42578125" style="4" bestFit="1" customWidth="1"/>
    <col min="8" max="8" width="11.140625" style="4" bestFit="1" customWidth="1"/>
    <col min="9" max="10" width="13" style="4" bestFit="1" customWidth="1"/>
    <col min="11" max="11" width="11.42578125" style="4"/>
    <col min="12" max="12" width="9.42578125" style="4" bestFit="1" customWidth="1"/>
    <col min="13" max="13" width="12.85546875" style="4" bestFit="1" customWidth="1"/>
    <col min="14" max="14" width="10.42578125" style="4" bestFit="1" customWidth="1"/>
    <col min="15" max="15" width="14" style="4" bestFit="1" customWidth="1"/>
    <col min="16" max="16" width="9" style="4" customWidth="1"/>
    <col min="17" max="17" width="15.140625" style="4" bestFit="1" customWidth="1"/>
    <col min="18" max="18" width="12.42578125" style="4" bestFit="1" customWidth="1"/>
    <col min="19" max="19" width="7.42578125" style="4" bestFit="1" customWidth="1"/>
    <col min="20" max="20" width="8.42578125" style="4" bestFit="1" customWidth="1"/>
    <col min="21" max="21" width="11.42578125" style="4"/>
    <col min="22" max="22" width="43.42578125" style="4" bestFit="1" customWidth="1"/>
    <col min="23" max="23" width="41" style="4" bestFit="1" customWidth="1"/>
    <col min="24" max="24" width="15.42578125" style="4" bestFit="1" customWidth="1"/>
    <col min="25" max="25" width="15.42578125" style="4" customWidth="1"/>
    <col min="26" max="26" width="19.140625" style="4" bestFit="1" customWidth="1"/>
    <col min="27" max="27" width="23.85546875" style="4" bestFit="1" customWidth="1"/>
    <col min="28" max="28" width="12.42578125" style="4" bestFit="1" customWidth="1"/>
    <col min="29" max="30" width="18.42578125" style="4" bestFit="1" customWidth="1"/>
    <col min="31" max="31" width="9.42578125" style="4" bestFit="1" customWidth="1"/>
    <col min="32" max="32" width="35.42578125" style="4" bestFit="1" customWidth="1"/>
    <col min="33" max="33" width="15.85546875" style="4" bestFit="1" customWidth="1"/>
    <col min="34" max="16384" width="11.42578125" style="4"/>
  </cols>
  <sheetData>
    <row r="1" spans="1:39">
      <c r="A1" s="33"/>
      <c r="B1" s="33"/>
      <c r="C1" s="33"/>
      <c r="D1" s="33"/>
      <c r="E1" s="29" t="s">
        <v>618</v>
      </c>
      <c r="F1" s="33"/>
      <c r="G1" s="33"/>
      <c r="H1" s="33"/>
      <c r="I1" s="33"/>
      <c r="J1" s="33"/>
      <c r="L1" s="33"/>
      <c r="M1" s="33"/>
      <c r="N1" s="33"/>
      <c r="O1" s="33"/>
      <c r="P1" s="29" t="s">
        <v>619</v>
      </c>
      <c r="Q1" s="33"/>
      <c r="R1" s="33"/>
      <c r="S1" s="33"/>
      <c r="T1" s="33"/>
      <c r="V1" s="64" t="s">
        <v>620</v>
      </c>
      <c r="W1" s="64"/>
      <c r="X1" s="64"/>
      <c r="Z1" s="64" t="s">
        <v>621</v>
      </c>
      <c r="AA1" s="64"/>
      <c r="AB1" s="64"/>
      <c r="AC1" s="64"/>
      <c r="AD1" s="64"/>
      <c r="AE1" s="64"/>
      <c r="AF1" s="64"/>
      <c r="AG1" s="64"/>
      <c r="AH1" s="64"/>
    </row>
    <row r="2" spans="1:39" s="39" customFormat="1">
      <c r="A2" s="38" t="s">
        <v>368</v>
      </c>
      <c r="B2" s="38" t="s">
        <v>577</v>
      </c>
      <c r="C2" s="38" t="s">
        <v>578</v>
      </c>
      <c r="D2" s="38" t="s">
        <v>580</v>
      </c>
      <c r="E2" s="38" t="s">
        <v>603</v>
      </c>
      <c r="F2" s="38" t="s">
        <v>369</v>
      </c>
      <c r="G2" s="38" t="s">
        <v>370</v>
      </c>
      <c r="H2" s="38" t="s">
        <v>622</v>
      </c>
      <c r="I2" s="38" t="s">
        <v>623</v>
      </c>
      <c r="J2" s="38" t="s">
        <v>624</v>
      </c>
      <c r="L2" s="38" t="s">
        <v>368</v>
      </c>
      <c r="M2" s="38" t="s">
        <v>577</v>
      </c>
      <c r="N2" s="38" t="s">
        <v>578</v>
      </c>
      <c r="O2" s="38" t="s">
        <v>580</v>
      </c>
      <c r="P2" s="38" t="s">
        <v>603</v>
      </c>
      <c r="Q2" s="38" t="s">
        <v>369</v>
      </c>
      <c r="R2" s="38" t="s">
        <v>370</v>
      </c>
      <c r="S2" s="38" t="s">
        <v>610</v>
      </c>
      <c r="T2" s="38" t="s">
        <v>611</v>
      </c>
      <c r="V2" s="38" t="s">
        <v>625</v>
      </c>
      <c r="W2" s="38" t="s">
        <v>626</v>
      </c>
      <c r="X2" s="40" t="s">
        <v>627</v>
      </c>
      <c r="Z2" s="39" t="s">
        <v>628</v>
      </c>
      <c r="AA2" s="39" t="s">
        <v>629</v>
      </c>
      <c r="AC2" s="39" t="s">
        <v>630</v>
      </c>
      <c r="AD2" s="39" t="s">
        <v>288</v>
      </c>
      <c r="AE2" s="39" t="s">
        <v>631</v>
      </c>
      <c r="AF2" s="39" t="s">
        <v>632</v>
      </c>
      <c r="AG2" s="39" t="s">
        <v>633</v>
      </c>
    </row>
    <row r="3" spans="1:39">
      <c r="I3" s="28"/>
      <c r="S3" s="41"/>
      <c r="V3" s="4" t="s">
        <v>657</v>
      </c>
      <c r="W3" t="s">
        <v>660</v>
      </c>
      <c r="X3" s="2" t="s">
        <v>647</v>
      </c>
      <c r="Z3" s="2" t="s">
        <v>269</v>
      </c>
      <c r="AA3" t="s">
        <v>268</v>
      </c>
      <c r="AB3" t="s">
        <v>645</v>
      </c>
      <c r="AC3" s="4" t="s">
        <v>320</v>
      </c>
      <c r="AD3" s="4" t="s">
        <v>320</v>
      </c>
      <c r="AE3" s="4">
        <v>-1</v>
      </c>
      <c r="AF3"/>
      <c r="AG3"/>
    </row>
    <row r="4" spans="1:39">
      <c r="I4" s="28"/>
      <c r="S4" s="41"/>
      <c r="V4" s="4" t="s">
        <v>658</v>
      </c>
      <c r="W4" t="s">
        <v>659</v>
      </c>
      <c r="X4" s="2" t="s">
        <v>647</v>
      </c>
      <c r="Z4" s="2" t="s">
        <v>269</v>
      </c>
      <c r="AA4" t="s">
        <v>268</v>
      </c>
      <c r="AB4" t="s">
        <v>646</v>
      </c>
      <c r="AC4" s="2" t="s">
        <v>306</v>
      </c>
      <c r="AD4" s="2" t="s">
        <v>306</v>
      </c>
      <c r="AE4" s="4">
        <v>1</v>
      </c>
      <c r="AF4"/>
      <c r="AG4"/>
    </row>
    <row r="5" spans="1:39">
      <c r="I5" s="28"/>
      <c r="V5"/>
      <c r="W5"/>
      <c r="X5"/>
      <c r="Z5" s="2" t="s">
        <v>272</v>
      </c>
      <c r="AA5" t="s">
        <v>271</v>
      </c>
      <c r="AB5" t="s">
        <v>645</v>
      </c>
      <c r="AC5" t="s">
        <v>300</v>
      </c>
      <c r="AE5" s="4">
        <v>0</v>
      </c>
      <c r="AF5"/>
      <c r="AG5"/>
    </row>
    <row r="6" spans="1:39">
      <c r="I6" s="28"/>
      <c r="V6"/>
      <c r="W6"/>
      <c r="X6"/>
      <c r="Z6" s="2" t="s">
        <v>272</v>
      </c>
      <c r="AA6" t="s">
        <v>271</v>
      </c>
      <c r="AB6" t="s">
        <v>646</v>
      </c>
      <c r="AD6" s="2" t="s">
        <v>306</v>
      </c>
      <c r="AE6" s="4">
        <v>1</v>
      </c>
      <c r="AF6"/>
      <c r="AG6"/>
    </row>
    <row r="7" spans="1:39">
      <c r="I7" s="28"/>
      <c r="Z7" s="2" t="s">
        <v>261</v>
      </c>
      <c r="AA7" t="s">
        <v>260</v>
      </c>
      <c r="AB7" t="s">
        <v>645</v>
      </c>
      <c r="AC7" t="s">
        <v>300</v>
      </c>
      <c r="AD7"/>
      <c r="AE7" s="47">
        <v>0</v>
      </c>
      <c r="AF7"/>
      <c r="AG7"/>
      <c r="AH7"/>
      <c r="AI7"/>
      <c r="AJ7"/>
    </row>
    <row r="8" spans="1:39">
      <c r="I8" s="28"/>
      <c r="Z8" s="2" t="s">
        <v>261</v>
      </c>
      <c r="AA8" t="s">
        <v>260</v>
      </c>
      <c r="AB8" t="s">
        <v>646</v>
      </c>
      <c r="AC8"/>
      <c r="AD8" t="s">
        <v>304</v>
      </c>
      <c r="AE8" s="47">
        <v>1</v>
      </c>
      <c r="AF8"/>
      <c r="AG8"/>
      <c r="AH8"/>
      <c r="AI8"/>
      <c r="AJ8"/>
    </row>
    <row r="9" spans="1:39">
      <c r="I9" s="28"/>
      <c r="Z9" s="2" t="s">
        <v>264</v>
      </c>
      <c r="AA9" t="s">
        <v>263</v>
      </c>
      <c r="AB9" t="s">
        <v>645</v>
      </c>
      <c r="AC9" t="s">
        <v>300</v>
      </c>
      <c r="AD9"/>
      <c r="AE9" s="47">
        <v>0</v>
      </c>
      <c r="AF9"/>
      <c r="AG9"/>
      <c r="AH9"/>
      <c r="AI9"/>
      <c r="AJ9"/>
    </row>
    <row r="10" spans="1:39">
      <c r="I10" s="28"/>
      <c r="Z10" s="2" t="s">
        <v>264</v>
      </c>
      <c r="AA10" t="s">
        <v>263</v>
      </c>
      <c r="AB10" t="s">
        <v>646</v>
      </c>
      <c r="AC10"/>
      <c r="AD10" s="2" t="s">
        <v>306</v>
      </c>
      <c r="AE10" s="47">
        <v>1</v>
      </c>
      <c r="AF10"/>
      <c r="AG10"/>
      <c r="AH10"/>
      <c r="AI10"/>
      <c r="AJ10"/>
    </row>
    <row r="11" spans="1:39">
      <c r="I11" s="28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39">
      <c r="I12" s="28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39">
      <c r="I13" s="28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 spans="1:39">
      <c r="I14" s="28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39">
      <c r="I15" s="28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39">
      <c r="I16" s="28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9:39 16384:16384">
      <c r="I17" s="28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9:39 16384:16384">
      <c r="I18" s="2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9:39 16384:16384">
      <c r="I19" s="28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9:39 16384:16384">
      <c r="I20" s="28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 spans="9:39 16384:16384">
      <c r="I21" s="28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XFD21" s="42"/>
    </row>
    <row r="22" spans="9:39 16384:16384">
      <c r="I22" s="28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9:39 16384:16384">
      <c r="I23" s="28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 spans="9:39 16384:16384">
      <c r="I24" s="28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9:39 16384:16384">
      <c r="I25" s="28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 spans="9:39 16384:16384">
      <c r="I26" s="28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 spans="9:39 16384:16384">
      <c r="I27" s="28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9:39 16384:16384">
      <c r="I28" s="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29" spans="9:39 16384:16384">
      <c r="I29" s="28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 spans="9:39 16384:16384">
      <c r="I30" s="28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 spans="9:39 16384:16384">
      <c r="I31" s="28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 spans="9:39 16384:16384">
      <c r="I32" s="28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9:39">
      <c r="I33" s="28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9:39">
      <c r="I34" s="28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5" spans="9:39">
      <c r="I35" s="28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 spans="9:39">
      <c r="I36" s="28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r="37" spans="9:39">
      <c r="I37" s="28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8" spans="9:39">
      <c r="I38" s="2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9:39">
      <c r="I39" s="28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9:39">
      <c r="I40" s="28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1" spans="9:39">
      <c r="I41" s="28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</row>
    <row r="42" spans="9:39">
      <c r="I42" s="28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 spans="9:39">
      <c r="I43" s="28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4" spans="9:39">
      <c r="I44" s="28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 spans="9:39"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9:39"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9:39"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</row>
  </sheetData>
  <mergeCells count="2">
    <mergeCell ref="V1:X1"/>
    <mergeCell ref="Z1:A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C2F0-4B4F-4D52-9DE5-90A1C27404A0}">
  <sheetPr>
    <tabColor rgb="FF00B0F0"/>
  </sheetPr>
  <dimension ref="A1:XFD47"/>
  <sheetViews>
    <sheetView workbookViewId="0"/>
  </sheetViews>
  <sheetFormatPr defaultColWidth="11.42578125" defaultRowHeight="15"/>
  <cols>
    <col min="1" max="1" width="10.42578125" style="4" bestFit="1" customWidth="1"/>
    <col min="2" max="2" width="12.85546875" style="4" bestFit="1" customWidth="1"/>
    <col min="3" max="3" width="10.42578125" style="4" bestFit="1" customWidth="1"/>
    <col min="4" max="4" width="14" style="4" bestFit="1" customWidth="1"/>
    <col min="5" max="5" width="18" style="4" bestFit="1" customWidth="1"/>
    <col min="6" max="6" width="19.42578125" style="4" bestFit="1" customWidth="1"/>
    <col min="7" max="7" width="12.42578125" style="4" bestFit="1" customWidth="1"/>
    <col min="8" max="8" width="11.140625" style="4" bestFit="1" customWidth="1"/>
    <col min="9" max="10" width="13" style="4" bestFit="1" customWidth="1"/>
    <col min="11" max="11" width="11.42578125" style="4"/>
    <col min="12" max="12" width="9.42578125" style="4" bestFit="1" customWidth="1"/>
    <col min="13" max="13" width="12.85546875" style="4" bestFit="1" customWidth="1"/>
    <col min="14" max="14" width="10.42578125" style="4" bestFit="1" customWidth="1"/>
    <col min="15" max="15" width="14" style="4" bestFit="1" customWidth="1"/>
    <col min="16" max="16" width="9" style="4" customWidth="1"/>
    <col min="17" max="17" width="15.140625" style="4" bestFit="1" customWidth="1"/>
    <col min="18" max="18" width="12.42578125" style="4" bestFit="1" customWidth="1"/>
    <col min="19" max="19" width="7.42578125" style="4" bestFit="1" customWidth="1"/>
    <col min="20" max="20" width="8.42578125" style="4" bestFit="1" customWidth="1"/>
    <col min="21" max="21" width="11.42578125" style="4"/>
    <col min="22" max="23" width="50.140625" style="4" bestFit="1" customWidth="1"/>
    <col min="24" max="24" width="15.42578125" style="4" bestFit="1" customWidth="1"/>
    <col min="25" max="25" width="15.42578125" style="4" customWidth="1"/>
    <col min="26" max="26" width="19.140625" style="4" bestFit="1" customWidth="1"/>
    <col min="27" max="27" width="18.42578125" style="4" bestFit="1" customWidth="1"/>
    <col min="28" max="28" width="14.42578125" style="4" bestFit="1" customWidth="1"/>
    <col min="29" max="29" width="22.28515625" style="4" bestFit="1" customWidth="1"/>
    <col min="30" max="30" width="18.42578125" style="4" bestFit="1" customWidth="1"/>
    <col min="31" max="31" width="9.42578125" style="4" bestFit="1" customWidth="1"/>
    <col min="32" max="32" width="35.42578125" style="4" bestFit="1" customWidth="1"/>
    <col min="33" max="33" width="15.85546875" style="4" bestFit="1" customWidth="1"/>
    <col min="34" max="16384" width="11.42578125" style="4"/>
  </cols>
  <sheetData>
    <row r="1" spans="1:39">
      <c r="A1" s="33"/>
      <c r="B1" s="33"/>
      <c r="C1" s="33"/>
      <c r="D1" s="33"/>
      <c r="E1" s="29" t="s">
        <v>618</v>
      </c>
      <c r="F1" s="33"/>
      <c r="G1" s="33"/>
      <c r="H1" s="33"/>
      <c r="I1" s="33"/>
      <c r="J1" s="33"/>
      <c r="L1" s="33"/>
      <c r="M1" s="33"/>
      <c r="N1" s="33"/>
      <c r="O1" s="33"/>
      <c r="P1" s="29" t="s">
        <v>619</v>
      </c>
      <c r="Q1" s="33"/>
      <c r="R1" s="33"/>
      <c r="S1" s="33"/>
      <c r="T1" s="33"/>
      <c r="V1" s="64" t="s">
        <v>620</v>
      </c>
      <c r="W1" s="64"/>
      <c r="X1" s="64"/>
      <c r="Z1" s="64" t="s">
        <v>621</v>
      </c>
      <c r="AA1" s="64"/>
      <c r="AB1" s="64"/>
      <c r="AC1" s="64"/>
      <c r="AD1" s="64"/>
      <c r="AE1" s="64"/>
      <c r="AF1" s="64"/>
      <c r="AG1" s="64"/>
      <c r="AH1" s="64"/>
    </row>
    <row r="2" spans="1:39" s="39" customFormat="1">
      <c r="A2" s="38" t="s">
        <v>368</v>
      </c>
      <c r="B2" s="38" t="s">
        <v>577</v>
      </c>
      <c r="C2" s="38" t="s">
        <v>578</v>
      </c>
      <c r="D2" s="38" t="s">
        <v>580</v>
      </c>
      <c r="E2" s="38" t="s">
        <v>603</v>
      </c>
      <c r="F2" s="38" t="s">
        <v>369</v>
      </c>
      <c r="G2" s="38" t="s">
        <v>370</v>
      </c>
      <c r="H2" s="38" t="s">
        <v>622</v>
      </c>
      <c r="I2" s="38" t="s">
        <v>623</v>
      </c>
      <c r="J2" s="38" t="s">
        <v>624</v>
      </c>
      <c r="L2" s="38" t="s">
        <v>368</v>
      </c>
      <c r="M2" s="38" t="s">
        <v>577</v>
      </c>
      <c r="N2" s="38" t="s">
        <v>578</v>
      </c>
      <c r="O2" s="38" t="s">
        <v>580</v>
      </c>
      <c r="P2" s="38" t="s">
        <v>603</v>
      </c>
      <c r="Q2" s="38" t="s">
        <v>369</v>
      </c>
      <c r="R2" s="38" t="s">
        <v>370</v>
      </c>
      <c r="S2" s="38" t="s">
        <v>610</v>
      </c>
      <c r="T2" s="38" t="s">
        <v>611</v>
      </c>
      <c r="V2" s="38" t="s">
        <v>625</v>
      </c>
      <c r="W2" s="38" t="s">
        <v>626</v>
      </c>
      <c r="X2" s="40" t="s">
        <v>627</v>
      </c>
      <c r="Z2" s="39" t="s">
        <v>628</v>
      </c>
      <c r="AA2" s="39" t="s">
        <v>629</v>
      </c>
      <c r="AC2" s="39" t="s">
        <v>630</v>
      </c>
      <c r="AD2" s="39" t="s">
        <v>288</v>
      </c>
      <c r="AE2" s="39" t="s">
        <v>631</v>
      </c>
      <c r="AF2" s="39" t="s">
        <v>632</v>
      </c>
      <c r="AG2" s="39" t="s">
        <v>633</v>
      </c>
    </row>
    <row r="3" spans="1:39">
      <c r="I3" s="28"/>
      <c r="S3" s="41"/>
      <c r="V3" s="4" t="s">
        <v>665</v>
      </c>
      <c r="W3" t="s">
        <v>667</v>
      </c>
      <c r="X3" s="2" t="s">
        <v>647</v>
      </c>
      <c r="Z3" s="2" t="s">
        <v>205</v>
      </c>
      <c r="AA3" t="s">
        <v>204</v>
      </c>
      <c r="AB3" t="s">
        <v>645</v>
      </c>
      <c r="AC3" t="s">
        <v>296</v>
      </c>
      <c r="AD3" t="s">
        <v>316</v>
      </c>
      <c r="AE3" s="4">
        <v>-1</v>
      </c>
      <c r="AF3"/>
      <c r="AG3" s="47"/>
    </row>
    <row r="4" spans="1:39">
      <c r="I4" s="28"/>
      <c r="S4" s="41"/>
      <c r="V4" s="4" t="s">
        <v>666</v>
      </c>
      <c r="W4" t="s">
        <v>668</v>
      </c>
      <c r="X4" s="2" t="s">
        <v>647</v>
      </c>
      <c r="Z4" s="2" t="s">
        <v>205</v>
      </c>
      <c r="AA4" t="s">
        <v>204</v>
      </c>
      <c r="AB4" t="s">
        <v>646</v>
      </c>
      <c r="AC4"/>
      <c r="AD4" t="s">
        <v>306</v>
      </c>
      <c r="AE4" s="4">
        <v>1</v>
      </c>
      <c r="AF4"/>
      <c r="AG4" s="47"/>
    </row>
    <row r="5" spans="1:39">
      <c r="I5" s="28"/>
      <c r="V5"/>
      <c r="W5"/>
      <c r="X5"/>
      <c r="Z5" s="2" t="s">
        <v>209</v>
      </c>
      <c r="AA5" t="s">
        <v>208</v>
      </c>
      <c r="AB5" t="s">
        <v>645</v>
      </c>
      <c r="AC5" t="s">
        <v>296</v>
      </c>
      <c r="AD5" t="s">
        <v>320</v>
      </c>
      <c r="AE5" s="4">
        <v>-1</v>
      </c>
      <c r="AF5"/>
      <c r="AG5" s="47"/>
    </row>
    <row r="6" spans="1:39">
      <c r="I6" s="28"/>
      <c r="V6"/>
      <c r="W6"/>
      <c r="X6"/>
      <c r="Z6" s="2" t="s">
        <v>209</v>
      </c>
      <c r="AA6" t="s">
        <v>208</v>
      </c>
      <c r="AB6" t="s">
        <v>646</v>
      </c>
      <c r="AD6" t="s">
        <v>306</v>
      </c>
      <c r="AE6" s="4">
        <v>1</v>
      </c>
      <c r="AF6"/>
      <c r="AG6" s="47"/>
    </row>
    <row r="7" spans="1:39">
      <c r="I7" s="28"/>
      <c r="Z7" s="2" t="s">
        <v>213</v>
      </c>
      <c r="AA7" t="s">
        <v>212</v>
      </c>
      <c r="AB7" t="s">
        <v>645</v>
      </c>
      <c r="AD7" t="s">
        <v>300</v>
      </c>
      <c r="AE7" s="47">
        <v>0</v>
      </c>
      <c r="AF7"/>
      <c r="AG7" s="47"/>
      <c r="AH7"/>
      <c r="AI7"/>
      <c r="AJ7"/>
    </row>
    <row r="8" spans="1:39">
      <c r="I8" s="28"/>
      <c r="Z8" s="2" t="s">
        <v>213</v>
      </c>
      <c r="AA8" t="s">
        <v>212</v>
      </c>
      <c r="AB8" t="s">
        <v>646</v>
      </c>
      <c r="AC8"/>
      <c r="AD8" t="s">
        <v>304</v>
      </c>
      <c r="AE8" s="47">
        <v>1</v>
      </c>
      <c r="AF8"/>
      <c r="AG8" s="47"/>
      <c r="AH8"/>
      <c r="AI8"/>
      <c r="AJ8"/>
    </row>
    <row r="9" spans="1:39">
      <c r="I9" s="28"/>
      <c r="Z9" s="2" t="s">
        <v>200</v>
      </c>
      <c r="AA9" t="s">
        <v>199</v>
      </c>
      <c r="AB9" t="s">
        <v>645</v>
      </c>
      <c r="AC9"/>
      <c r="AD9" t="s">
        <v>300</v>
      </c>
      <c r="AE9" s="47">
        <v>0</v>
      </c>
      <c r="AF9"/>
      <c r="AG9" s="47"/>
      <c r="AH9"/>
      <c r="AI9"/>
      <c r="AJ9"/>
    </row>
    <row r="10" spans="1:39">
      <c r="I10" s="28"/>
      <c r="Z10" s="2" t="s">
        <v>200</v>
      </c>
      <c r="AA10" t="s">
        <v>199</v>
      </c>
      <c r="AB10" t="s">
        <v>646</v>
      </c>
      <c r="AC10"/>
      <c r="AD10" t="s">
        <v>304</v>
      </c>
      <c r="AE10" s="47">
        <v>1</v>
      </c>
      <c r="AF10"/>
      <c r="AG10" s="47"/>
      <c r="AH10"/>
      <c r="AI10"/>
      <c r="AJ10"/>
    </row>
    <row r="11" spans="1:39">
      <c r="I11" s="28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39">
      <c r="I12" s="28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39">
      <c r="I13" s="28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 spans="1:39">
      <c r="I14" s="28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39">
      <c r="I15" s="28"/>
      <c r="Y15"/>
      <c r="Z15" s="2"/>
      <c r="AA15"/>
      <c r="AB15"/>
      <c r="AC15"/>
      <c r="AD15"/>
      <c r="AE15"/>
      <c r="AF15"/>
      <c r="AJ15"/>
      <c r="AK15"/>
      <c r="AL15"/>
      <c r="AM15"/>
    </row>
    <row r="16" spans="1:39">
      <c r="I16" s="28"/>
      <c r="Y16"/>
      <c r="Z16" s="2"/>
      <c r="AA16"/>
      <c r="AB16"/>
      <c r="AC16"/>
      <c r="AD16"/>
      <c r="AE16"/>
      <c r="AF16"/>
      <c r="AJ16"/>
      <c r="AK16"/>
      <c r="AL16"/>
      <c r="AM16"/>
    </row>
    <row r="17" spans="9:39 16384:16384">
      <c r="I17" s="28"/>
      <c r="W17"/>
      <c r="X17" s="6"/>
      <c r="Y17" s="6"/>
      <c r="Z17" s="2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9:39 16384:16384">
      <c r="I18" s="28"/>
      <c r="W18"/>
      <c r="X18" s="6"/>
      <c r="Y18" s="6"/>
      <c r="Z18" s="2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9:39 16384:16384">
      <c r="I19" s="28"/>
      <c r="W19"/>
      <c r="X19" s="6"/>
      <c r="Y19" s="6"/>
      <c r="Z19" s="2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9:39 16384:16384">
      <c r="I20" s="28"/>
      <c r="W20"/>
      <c r="X20" s="6"/>
      <c r="Y20" s="6"/>
      <c r="Z20" s="2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 spans="9:39 16384:16384">
      <c r="I21" s="28"/>
      <c r="Y21"/>
      <c r="AE21"/>
      <c r="AF21"/>
      <c r="AG21"/>
      <c r="AH21"/>
      <c r="AI21"/>
      <c r="AJ21"/>
      <c r="AK21"/>
      <c r="AL21"/>
      <c r="AM21"/>
      <c r="XFD21" s="42"/>
    </row>
    <row r="22" spans="9:39 16384:16384">
      <c r="I22" s="28"/>
      <c r="Y22"/>
      <c r="AE22"/>
      <c r="AF22"/>
      <c r="AG22"/>
      <c r="AH22"/>
      <c r="AI22"/>
      <c r="AJ22"/>
      <c r="AK22"/>
      <c r="AL22"/>
      <c r="AM22"/>
    </row>
    <row r="23" spans="9:39 16384:16384">
      <c r="I23" s="28"/>
      <c r="Y23"/>
      <c r="AE23"/>
      <c r="AF23"/>
      <c r="AG23"/>
      <c r="AH23"/>
      <c r="AI23"/>
      <c r="AJ23"/>
      <c r="AK23"/>
      <c r="AL23"/>
      <c r="AM23"/>
    </row>
    <row r="24" spans="9:39 16384:16384">
      <c r="I24" s="28"/>
      <c r="Y24"/>
      <c r="AE24"/>
      <c r="AF24"/>
      <c r="AG24"/>
      <c r="AH24"/>
      <c r="AI24"/>
      <c r="AJ24"/>
      <c r="AK24"/>
      <c r="AL24"/>
      <c r="AM24"/>
    </row>
    <row r="25" spans="9:39 16384:16384">
      <c r="I25" s="28"/>
      <c r="Y25"/>
      <c r="AE25"/>
      <c r="AF25"/>
      <c r="AG25"/>
      <c r="AH25"/>
      <c r="AI25"/>
      <c r="AJ25"/>
      <c r="AK25"/>
      <c r="AL25"/>
      <c r="AM25"/>
    </row>
    <row r="26" spans="9:39 16384:16384">
      <c r="I26" s="28"/>
      <c r="Y26"/>
      <c r="AE26"/>
      <c r="AF26"/>
      <c r="AG26"/>
      <c r="AH26"/>
      <c r="AI26"/>
      <c r="AJ26"/>
      <c r="AK26"/>
      <c r="AL26"/>
      <c r="AM26"/>
    </row>
    <row r="27" spans="9:39 16384:16384">
      <c r="I27" s="28"/>
      <c r="Y27"/>
      <c r="AE27"/>
      <c r="AF27"/>
      <c r="AG27"/>
      <c r="AH27"/>
      <c r="AI27"/>
      <c r="AJ27"/>
      <c r="AK27"/>
      <c r="AL27"/>
      <c r="AM27"/>
    </row>
    <row r="28" spans="9:39 16384:16384">
      <c r="I28" s="28"/>
      <c r="Y28"/>
      <c r="AE28"/>
      <c r="AF28"/>
      <c r="AG28"/>
      <c r="AH28"/>
      <c r="AI28"/>
      <c r="AJ28"/>
      <c r="AK28"/>
      <c r="AL28"/>
      <c r="AM28"/>
    </row>
    <row r="29" spans="9:39 16384:16384">
      <c r="I29" s="28"/>
      <c r="Y29"/>
      <c r="AE29"/>
      <c r="AF29"/>
      <c r="AG29"/>
      <c r="AH29"/>
      <c r="AI29"/>
      <c r="AJ29"/>
      <c r="AK29"/>
      <c r="AL29"/>
      <c r="AM29"/>
    </row>
    <row r="30" spans="9:39 16384:16384">
      <c r="I30" s="28"/>
      <c r="Y30"/>
      <c r="AE30"/>
      <c r="AF30"/>
      <c r="AG30"/>
      <c r="AH30"/>
      <c r="AI30"/>
      <c r="AJ30"/>
      <c r="AK30"/>
      <c r="AL30"/>
      <c r="AM30"/>
    </row>
    <row r="31" spans="9:39 16384:16384">
      <c r="I31" s="28"/>
      <c r="Y31"/>
      <c r="AE31"/>
      <c r="AF31"/>
      <c r="AG31"/>
      <c r="AH31"/>
      <c r="AI31"/>
      <c r="AJ31"/>
      <c r="AK31"/>
      <c r="AL31"/>
      <c r="AM31"/>
    </row>
    <row r="32" spans="9:39 16384:16384">
      <c r="I32" s="28"/>
      <c r="Y32"/>
      <c r="AE32"/>
      <c r="AF32"/>
      <c r="AG32"/>
      <c r="AH32"/>
      <c r="AI32"/>
      <c r="AJ32"/>
      <c r="AK32"/>
      <c r="AL32"/>
      <c r="AM32"/>
    </row>
    <row r="33" spans="9:39">
      <c r="I33" s="28"/>
      <c r="Y33"/>
      <c r="AE33"/>
      <c r="AF33"/>
      <c r="AG33"/>
      <c r="AH33"/>
      <c r="AI33"/>
      <c r="AJ33"/>
      <c r="AK33"/>
      <c r="AL33"/>
      <c r="AM33"/>
    </row>
    <row r="34" spans="9:39">
      <c r="I34" s="28"/>
      <c r="Y34"/>
      <c r="AE34"/>
      <c r="AF34"/>
      <c r="AG34"/>
      <c r="AH34"/>
      <c r="AI34"/>
      <c r="AJ34"/>
      <c r="AK34"/>
      <c r="AL34"/>
      <c r="AM34"/>
    </row>
    <row r="35" spans="9:39">
      <c r="I35" s="28"/>
      <c r="Y35"/>
      <c r="AE35"/>
      <c r="AF35"/>
      <c r="AG35"/>
      <c r="AH35"/>
      <c r="AI35"/>
      <c r="AJ35"/>
      <c r="AK35"/>
      <c r="AL35"/>
      <c r="AM35"/>
    </row>
    <row r="36" spans="9:39">
      <c r="I36" s="28"/>
      <c r="Y36"/>
      <c r="AE36"/>
      <c r="AF36"/>
      <c r="AG36"/>
      <c r="AH36"/>
      <c r="AI36"/>
      <c r="AJ36"/>
      <c r="AK36"/>
      <c r="AL36"/>
      <c r="AM36"/>
    </row>
    <row r="37" spans="9:39">
      <c r="I37" s="28"/>
      <c r="Y37"/>
      <c r="AE37"/>
      <c r="AF37"/>
      <c r="AG37"/>
      <c r="AH37"/>
      <c r="AI37"/>
      <c r="AJ37"/>
      <c r="AK37"/>
      <c r="AL37"/>
      <c r="AM37"/>
    </row>
    <row r="38" spans="9:39">
      <c r="I38" s="28"/>
      <c r="Y38"/>
      <c r="AE38"/>
      <c r="AF38"/>
      <c r="AG38"/>
      <c r="AH38"/>
      <c r="AI38"/>
      <c r="AJ38"/>
      <c r="AK38"/>
      <c r="AL38"/>
      <c r="AM38"/>
    </row>
    <row r="39" spans="9:39">
      <c r="I39" s="28"/>
      <c r="Y39"/>
      <c r="AE39"/>
      <c r="AF39"/>
      <c r="AG39"/>
      <c r="AH39"/>
      <c r="AI39"/>
      <c r="AJ39"/>
      <c r="AK39"/>
      <c r="AL39"/>
      <c r="AM39"/>
    </row>
    <row r="40" spans="9:39">
      <c r="I40" s="28"/>
      <c r="Y40"/>
      <c r="AE40"/>
      <c r="AF40"/>
      <c r="AG40"/>
      <c r="AH40"/>
      <c r="AI40"/>
      <c r="AJ40"/>
      <c r="AK40"/>
      <c r="AL40"/>
      <c r="AM40"/>
    </row>
    <row r="41" spans="9:39">
      <c r="I41" s="28"/>
      <c r="Y41"/>
      <c r="AE41"/>
      <c r="AF41"/>
      <c r="AG41"/>
      <c r="AH41"/>
      <c r="AI41"/>
      <c r="AJ41"/>
      <c r="AK41"/>
      <c r="AL41"/>
      <c r="AM41"/>
    </row>
    <row r="42" spans="9:39">
      <c r="I42" s="28"/>
      <c r="Y42"/>
      <c r="AE42"/>
      <c r="AF42"/>
      <c r="AG42"/>
      <c r="AH42"/>
      <c r="AI42"/>
      <c r="AJ42"/>
      <c r="AK42"/>
      <c r="AL42"/>
      <c r="AM42"/>
    </row>
    <row r="43" spans="9:39">
      <c r="I43" s="28"/>
      <c r="Y43"/>
      <c r="AE43"/>
      <c r="AF43"/>
      <c r="AG43"/>
      <c r="AH43"/>
      <c r="AI43"/>
      <c r="AJ43"/>
      <c r="AK43"/>
      <c r="AL43"/>
      <c r="AM43"/>
    </row>
    <row r="44" spans="9:39">
      <c r="I44" s="28"/>
      <c r="Y44"/>
      <c r="AE44"/>
      <c r="AF44"/>
      <c r="AG44"/>
      <c r="AH44"/>
      <c r="AI44"/>
      <c r="AJ44"/>
      <c r="AK44"/>
      <c r="AL44"/>
      <c r="AM44"/>
    </row>
    <row r="45" spans="9:39">
      <c r="Y45"/>
      <c r="AE45"/>
      <c r="AF45"/>
      <c r="AG45"/>
      <c r="AH45"/>
      <c r="AI45"/>
      <c r="AJ45"/>
      <c r="AK45"/>
      <c r="AL45"/>
      <c r="AM45"/>
    </row>
    <row r="46" spans="9:39"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9:39"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</row>
  </sheetData>
  <mergeCells count="2">
    <mergeCell ref="V1:X1"/>
    <mergeCell ref="Z1:A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FC60-84BC-41BA-A4BD-2320D0C45E57}">
  <sheetPr>
    <tabColor rgb="FF00B0F0"/>
  </sheetPr>
  <dimension ref="A1:XFD53"/>
  <sheetViews>
    <sheetView topLeftCell="W1" workbookViewId="0">
      <selection activeCell="AE5" sqref="AE5"/>
    </sheetView>
  </sheetViews>
  <sheetFormatPr defaultColWidth="11.42578125" defaultRowHeight="15"/>
  <cols>
    <col min="1" max="1" width="10.42578125" style="4" bestFit="1" customWidth="1"/>
    <col min="2" max="2" width="12.85546875" style="4" bestFit="1" customWidth="1"/>
    <col min="3" max="3" width="10.42578125" style="4" bestFit="1" customWidth="1"/>
    <col min="4" max="4" width="14" style="4" bestFit="1" customWidth="1"/>
    <col min="5" max="5" width="18" style="4" bestFit="1" customWidth="1"/>
    <col min="6" max="6" width="19.42578125" style="4" bestFit="1" customWidth="1"/>
    <col min="7" max="7" width="12.42578125" style="4" bestFit="1" customWidth="1"/>
    <col min="8" max="8" width="11.140625" style="4" bestFit="1" customWidth="1"/>
    <col min="9" max="10" width="13" style="4" bestFit="1" customWidth="1"/>
    <col min="11" max="11" width="11.42578125" style="4"/>
    <col min="12" max="12" width="9.42578125" style="4" bestFit="1" customWidth="1"/>
    <col min="13" max="13" width="12.85546875" style="4" bestFit="1" customWidth="1"/>
    <col min="14" max="14" width="10.42578125" style="4" bestFit="1" customWidth="1"/>
    <col min="15" max="15" width="14" style="4" bestFit="1" customWidth="1"/>
    <col min="16" max="16" width="9" style="4" customWidth="1"/>
    <col min="17" max="17" width="15.140625" style="4" bestFit="1" customWidth="1"/>
    <col min="18" max="18" width="12.42578125" style="4" bestFit="1" customWidth="1"/>
    <col min="19" max="19" width="7.42578125" style="4" bestFit="1" customWidth="1"/>
    <col min="20" max="20" width="8.42578125" style="4" bestFit="1" customWidth="1"/>
    <col min="21" max="21" width="11.42578125" style="4"/>
    <col min="22" max="22" width="43.42578125" style="4" bestFit="1" customWidth="1"/>
    <col min="23" max="23" width="41" style="4" bestFit="1" customWidth="1"/>
    <col min="24" max="24" width="15.42578125" style="4" bestFit="1" customWidth="1"/>
    <col min="25" max="25" width="15.42578125" style="4" customWidth="1"/>
    <col min="26" max="26" width="19.140625" style="4" bestFit="1" customWidth="1"/>
    <col min="27" max="27" width="18.42578125" style="4" bestFit="1" customWidth="1"/>
    <col min="28" max="28" width="12.42578125" style="4" bestFit="1" customWidth="1"/>
    <col min="29" max="30" width="18.42578125" style="4" bestFit="1" customWidth="1"/>
    <col min="31" max="31" width="9.42578125" style="4" bestFit="1" customWidth="1"/>
    <col min="32" max="32" width="35.42578125" style="4" bestFit="1" customWidth="1"/>
    <col min="33" max="33" width="15.85546875" style="4" bestFit="1" customWidth="1"/>
    <col min="34" max="16384" width="11.42578125" style="4"/>
  </cols>
  <sheetData>
    <row r="1" spans="1:39">
      <c r="A1" s="33"/>
      <c r="B1" s="33"/>
      <c r="C1" s="33"/>
      <c r="D1" s="33"/>
      <c r="E1" s="29" t="s">
        <v>618</v>
      </c>
      <c r="F1" s="33"/>
      <c r="G1" s="33"/>
      <c r="H1" s="33"/>
      <c r="I1" s="33"/>
      <c r="J1" s="33"/>
      <c r="L1" s="33"/>
      <c r="M1" s="33"/>
      <c r="N1" s="33"/>
      <c r="O1" s="33"/>
      <c r="P1" s="29" t="s">
        <v>619</v>
      </c>
      <c r="Q1" s="33"/>
      <c r="R1" s="33"/>
      <c r="S1" s="33"/>
      <c r="T1" s="33"/>
      <c r="V1" s="64" t="s">
        <v>620</v>
      </c>
      <c r="W1" s="64"/>
      <c r="X1" s="64"/>
      <c r="Z1" s="64" t="s">
        <v>621</v>
      </c>
      <c r="AA1" s="64"/>
      <c r="AB1" s="64"/>
      <c r="AC1" s="64"/>
      <c r="AD1" s="64"/>
      <c r="AE1" s="64"/>
      <c r="AF1" s="64"/>
      <c r="AG1" s="64"/>
      <c r="AH1" s="64"/>
    </row>
    <row r="2" spans="1:39" s="39" customFormat="1">
      <c r="A2" s="38" t="s">
        <v>368</v>
      </c>
      <c r="B2" s="38" t="s">
        <v>577</v>
      </c>
      <c r="C2" s="38" t="s">
        <v>578</v>
      </c>
      <c r="D2" s="38" t="s">
        <v>580</v>
      </c>
      <c r="E2" s="38" t="s">
        <v>603</v>
      </c>
      <c r="F2" s="38" t="s">
        <v>369</v>
      </c>
      <c r="G2" s="38" t="s">
        <v>370</v>
      </c>
      <c r="H2" s="38" t="s">
        <v>622</v>
      </c>
      <c r="I2" s="38" t="s">
        <v>623</v>
      </c>
      <c r="J2" s="38" t="s">
        <v>624</v>
      </c>
      <c r="L2" s="38" t="s">
        <v>368</v>
      </c>
      <c r="M2" s="38" t="s">
        <v>577</v>
      </c>
      <c r="N2" s="38" t="s">
        <v>578</v>
      </c>
      <c r="O2" s="38" t="s">
        <v>580</v>
      </c>
      <c r="P2" s="38" t="s">
        <v>603</v>
      </c>
      <c r="Q2" s="38" t="s">
        <v>369</v>
      </c>
      <c r="R2" s="38" t="s">
        <v>370</v>
      </c>
      <c r="S2" s="38" t="s">
        <v>610</v>
      </c>
      <c r="T2" s="38" t="s">
        <v>611</v>
      </c>
      <c r="V2" s="38" t="s">
        <v>625</v>
      </c>
      <c r="W2" s="38" t="s">
        <v>626</v>
      </c>
      <c r="X2" s="40" t="s">
        <v>627</v>
      </c>
      <c r="Z2" s="39" t="s">
        <v>628</v>
      </c>
      <c r="AA2" s="39" t="s">
        <v>629</v>
      </c>
      <c r="AC2" s="39" t="s">
        <v>630</v>
      </c>
      <c r="AD2" s="39" t="s">
        <v>288</v>
      </c>
      <c r="AE2" s="39" t="s">
        <v>631</v>
      </c>
      <c r="AF2" s="39" t="s">
        <v>632</v>
      </c>
      <c r="AG2" s="39" t="s">
        <v>633</v>
      </c>
    </row>
    <row r="3" spans="1:39">
      <c r="I3" s="28"/>
      <c r="S3" s="41"/>
      <c r="V3" s="4" t="s">
        <v>661</v>
      </c>
      <c r="W3" t="s">
        <v>669</v>
      </c>
      <c r="X3" s="2" t="s">
        <v>647</v>
      </c>
      <c r="Z3" t="s">
        <v>277</v>
      </c>
      <c r="AA3" s="2" t="s">
        <v>278</v>
      </c>
      <c r="AB3" t="s">
        <v>645</v>
      </c>
      <c r="AC3" s="49" t="s">
        <v>300</v>
      </c>
      <c r="AE3" s="4">
        <v>0</v>
      </c>
      <c r="AF3"/>
      <c r="AG3" s="47"/>
    </row>
    <row r="4" spans="1:39">
      <c r="I4" s="28"/>
      <c r="S4" s="41"/>
      <c r="V4" s="4" t="s">
        <v>662</v>
      </c>
      <c r="W4" t="s">
        <v>670</v>
      </c>
      <c r="X4" s="2" t="s">
        <v>647</v>
      </c>
      <c r="Z4" t="s">
        <v>277</v>
      </c>
      <c r="AA4" s="2" t="s">
        <v>278</v>
      </c>
      <c r="AB4" t="s">
        <v>646</v>
      </c>
      <c r="AC4" s="2"/>
      <c r="AD4" t="s">
        <v>304</v>
      </c>
      <c r="AE4" s="4">
        <v>1</v>
      </c>
      <c r="AF4"/>
      <c r="AG4" s="47"/>
    </row>
    <row r="5" spans="1:39">
      <c r="I5" s="28"/>
      <c r="V5"/>
      <c r="W5"/>
      <c r="X5"/>
      <c r="Z5" t="s">
        <v>274</v>
      </c>
      <c r="AA5" s="2" t="s">
        <v>275</v>
      </c>
      <c r="AB5" t="s">
        <v>645</v>
      </c>
      <c r="AC5"/>
      <c r="AD5" s="49" t="s">
        <v>316</v>
      </c>
      <c r="AE5" s="4">
        <v>-1</v>
      </c>
      <c r="AF5"/>
      <c r="AG5" s="47"/>
    </row>
    <row r="6" spans="1:39">
      <c r="I6" s="28"/>
      <c r="V6"/>
      <c r="W6"/>
      <c r="X6"/>
      <c r="Z6" t="s">
        <v>274</v>
      </c>
      <c r="AA6" s="2" t="s">
        <v>275</v>
      </c>
      <c r="AB6" t="s">
        <v>646</v>
      </c>
      <c r="AC6" t="s">
        <v>296</v>
      </c>
      <c r="AD6" s="50" t="s">
        <v>304</v>
      </c>
      <c r="AE6" s="4">
        <v>1</v>
      </c>
      <c r="AF6"/>
      <c r="AG6" s="47"/>
    </row>
    <row r="7" spans="1:39">
      <c r="I7" s="28"/>
      <c r="Z7" t="s">
        <v>280</v>
      </c>
      <c r="AA7" s="2" t="s">
        <v>281</v>
      </c>
      <c r="AB7" t="s">
        <v>645</v>
      </c>
      <c r="AC7"/>
      <c r="AD7" s="49" t="s">
        <v>316</v>
      </c>
      <c r="AE7" s="47">
        <v>-1</v>
      </c>
      <c r="AF7"/>
      <c r="AG7" s="47"/>
      <c r="AH7"/>
      <c r="AI7"/>
      <c r="AJ7"/>
    </row>
    <row r="8" spans="1:39">
      <c r="I8" s="28"/>
      <c r="Z8" t="s">
        <v>280</v>
      </c>
      <c r="AA8" s="2" t="s">
        <v>281</v>
      </c>
      <c r="AB8" t="s">
        <v>646</v>
      </c>
      <c r="AC8" t="s">
        <v>296</v>
      </c>
      <c r="AD8" s="50" t="s">
        <v>304</v>
      </c>
      <c r="AE8" s="47">
        <v>1</v>
      </c>
      <c r="AF8"/>
      <c r="AG8" s="47"/>
      <c r="AH8"/>
      <c r="AI8"/>
      <c r="AJ8"/>
    </row>
    <row r="9" spans="1:39">
      <c r="I9" s="28"/>
      <c r="Z9" s="2"/>
      <c r="AA9"/>
      <c r="AB9"/>
      <c r="AC9"/>
      <c r="AD9"/>
      <c r="AE9" s="47"/>
      <c r="AF9"/>
      <c r="AG9" s="47"/>
      <c r="AH9"/>
      <c r="AI9"/>
      <c r="AJ9"/>
    </row>
    <row r="10" spans="1:39">
      <c r="I10" s="28"/>
      <c r="Z10" s="2"/>
      <c r="AA10"/>
      <c r="AB10"/>
      <c r="AC10"/>
      <c r="AD10" s="2"/>
      <c r="AE10" s="47"/>
      <c r="AF10"/>
      <c r="AG10" s="47"/>
      <c r="AH10"/>
      <c r="AI10"/>
      <c r="AJ10"/>
    </row>
    <row r="11" spans="1:39">
      <c r="I11" s="28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39">
      <c r="I12" s="28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39">
      <c r="I13" s="28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 spans="1:39">
      <c r="I14" s="28"/>
      <c r="X14" s="6"/>
      <c r="AA14"/>
      <c r="AB14" t="s">
        <v>9</v>
      </c>
      <c r="AC14"/>
      <c r="AE14"/>
      <c r="AF14"/>
      <c r="AG14"/>
      <c r="AH14"/>
      <c r="AJ14"/>
      <c r="AK14"/>
      <c r="AL14"/>
      <c r="AM14"/>
    </row>
    <row r="15" spans="1:39">
      <c r="I15" s="28"/>
      <c r="X15" s="6"/>
      <c r="AA15"/>
      <c r="AB15" t="s">
        <v>9</v>
      </c>
      <c r="AC15"/>
      <c r="AE15"/>
      <c r="AF15"/>
      <c r="AG15"/>
      <c r="AI15"/>
      <c r="AJ15"/>
      <c r="AK15"/>
      <c r="AL15"/>
      <c r="AM15"/>
    </row>
    <row r="16" spans="1:39">
      <c r="I16" s="28"/>
      <c r="X16" s="6"/>
      <c r="AA16"/>
      <c r="AB16" t="s">
        <v>9</v>
      </c>
      <c r="AC16"/>
      <c r="AE16"/>
      <c r="AF16"/>
      <c r="AG16"/>
      <c r="AI16"/>
      <c r="AJ16"/>
      <c r="AK16"/>
      <c r="AL16"/>
      <c r="AM16"/>
    </row>
    <row r="17" spans="9:39 16384:16384">
      <c r="I17" s="28"/>
      <c r="Y17"/>
      <c r="AE17"/>
      <c r="AF17"/>
      <c r="AG17"/>
      <c r="AH17"/>
      <c r="AI17"/>
      <c r="AJ17"/>
      <c r="AK17"/>
      <c r="AL17"/>
      <c r="AM17"/>
    </row>
    <row r="18" spans="9:39 16384:16384">
      <c r="I18" s="28"/>
      <c r="Y18"/>
      <c r="AB18" t="s">
        <v>9</v>
      </c>
      <c r="AE18"/>
      <c r="AF18"/>
      <c r="AG18"/>
      <c r="AH18"/>
      <c r="AI18"/>
      <c r="AJ18"/>
      <c r="AK18"/>
      <c r="AL18"/>
      <c r="AM18"/>
    </row>
    <row r="19" spans="9:39 16384:16384">
      <c r="I19" s="28"/>
      <c r="Y19"/>
      <c r="AB19" t="s">
        <v>9</v>
      </c>
      <c r="AE19"/>
      <c r="AF19"/>
      <c r="AG19"/>
      <c r="AH19"/>
      <c r="AI19"/>
      <c r="AJ19"/>
      <c r="AK19"/>
      <c r="AL19"/>
      <c r="AM19"/>
    </row>
    <row r="20" spans="9:39 16384:16384">
      <c r="I20" s="28"/>
      <c r="Y20"/>
      <c r="AB20" t="s">
        <v>9</v>
      </c>
      <c r="AE20"/>
      <c r="AF20"/>
      <c r="AG20"/>
      <c r="AH20"/>
      <c r="AI20"/>
      <c r="AJ20"/>
      <c r="AK20"/>
      <c r="AL20"/>
      <c r="AM20"/>
    </row>
    <row r="21" spans="9:39 16384:16384">
      <c r="I21" s="28"/>
      <c r="Y21"/>
      <c r="AE21"/>
      <c r="AF21"/>
      <c r="AG21"/>
      <c r="AH21"/>
      <c r="AI21"/>
      <c r="AJ21"/>
      <c r="AK21"/>
      <c r="AL21"/>
      <c r="AM21"/>
      <c r="XFD21" s="42"/>
    </row>
    <row r="22" spans="9:39 16384:16384">
      <c r="I22" s="28"/>
      <c r="Y22"/>
      <c r="AE22"/>
      <c r="AF22"/>
      <c r="AG22"/>
      <c r="AH22"/>
      <c r="AI22"/>
      <c r="AJ22"/>
      <c r="AK22"/>
      <c r="AL22"/>
      <c r="AM22"/>
    </row>
    <row r="23" spans="9:39 16384:16384">
      <c r="I23" s="28"/>
      <c r="Y23"/>
      <c r="AE23"/>
      <c r="AF23"/>
      <c r="AG23"/>
      <c r="AH23"/>
      <c r="AI23"/>
      <c r="AJ23"/>
      <c r="AK23"/>
      <c r="AL23"/>
      <c r="AM23"/>
    </row>
    <row r="24" spans="9:39 16384:16384">
      <c r="I24" s="28"/>
      <c r="Y24"/>
      <c r="Z24" s="3"/>
      <c r="AD24" s="5"/>
      <c r="AE24"/>
      <c r="AF24"/>
      <c r="AG24"/>
      <c r="AH24"/>
      <c r="AI24"/>
      <c r="AJ24"/>
      <c r="AK24"/>
      <c r="AL24"/>
      <c r="AM24"/>
    </row>
    <row r="25" spans="9:39 16384:16384">
      <c r="I25" s="28"/>
      <c r="Y25"/>
      <c r="Z25" s="3"/>
      <c r="AE25"/>
      <c r="AF25"/>
      <c r="AG25"/>
      <c r="AH25"/>
      <c r="AI25"/>
      <c r="AJ25"/>
      <c r="AK25"/>
      <c r="AL25"/>
      <c r="AM25"/>
    </row>
    <row r="26" spans="9:39 16384:16384">
      <c r="I26" s="28"/>
      <c r="Y26"/>
      <c r="AE26"/>
      <c r="AF26"/>
      <c r="AG26"/>
      <c r="AH26"/>
      <c r="AI26"/>
      <c r="AJ26"/>
      <c r="AK26"/>
      <c r="AL26"/>
      <c r="AM26"/>
    </row>
    <row r="27" spans="9:39 16384:16384">
      <c r="I27" s="28"/>
      <c r="Y27"/>
      <c r="AE27"/>
      <c r="AF27"/>
      <c r="AG27"/>
      <c r="AH27"/>
      <c r="AI27"/>
      <c r="AJ27"/>
      <c r="AK27"/>
      <c r="AL27"/>
      <c r="AM27"/>
    </row>
    <row r="28" spans="9:39 16384:16384">
      <c r="I28" s="28"/>
      <c r="Y28"/>
      <c r="AB28" s="5"/>
      <c r="AE28"/>
      <c r="AF28"/>
      <c r="AG28"/>
      <c r="AH28"/>
      <c r="AI28"/>
      <c r="AJ28"/>
      <c r="AK28"/>
      <c r="AL28"/>
      <c r="AM28"/>
    </row>
    <row r="29" spans="9:39 16384:16384">
      <c r="I29" s="28"/>
      <c r="Y29"/>
      <c r="AB29" s="5"/>
      <c r="AE29"/>
      <c r="AF29"/>
      <c r="AG29"/>
      <c r="AH29"/>
      <c r="AI29"/>
      <c r="AJ29"/>
      <c r="AK29"/>
      <c r="AL29"/>
      <c r="AM29"/>
    </row>
    <row r="30" spans="9:39 16384:16384">
      <c r="I30" s="28"/>
      <c r="Y30"/>
      <c r="AB30" s="2"/>
      <c r="AE30"/>
      <c r="AF30"/>
      <c r="AG30"/>
      <c r="AH30"/>
      <c r="AI30"/>
      <c r="AJ30"/>
      <c r="AK30"/>
      <c r="AL30"/>
      <c r="AM30"/>
    </row>
    <row r="31" spans="9:39 16384:16384">
      <c r="I31" s="28"/>
      <c r="Y31"/>
      <c r="AB31"/>
      <c r="AE31"/>
      <c r="AF31"/>
      <c r="AG31"/>
      <c r="AH31"/>
      <c r="AI31"/>
      <c r="AJ31"/>
      <c r="AK31"/>
      <c r="AL31"/>
      <c r="AM31"/>
    </row>
    <row r="32" spans="9:39 16384:16384">
      <c r="I32" s="28"/>
      <c r="Y32"/>
      <c r="AB32"/>
      <c r="AE32"/>
      <c r="AF32"/>
      <c r="AG32"/>
      <c r="AH32"/>
      <c r="AI32"/>
      <c r="AJ32"/>
      <c r="AK32"/>
      <c r="AL32"/>
      <c r="AM32"/>
    </row>
    <row r="33" spans="9:39">
      <c r="I33" s="28"/>
      <c r="Y33"/>
      <c r="AB33"/>
      <c r="AE33"/>
      <c r="AF33"/>
      <c r="AG33"/>
      <c r="AH33"/>
      <c r="AI33"/>
      <c r="AJ33"/>
      <c r="AK33"/>
      <c r="AL33"/>
      <c r="AM33"/>
    </row>
    <row r="34" spans="9:39">
      <c r="I34" s="28"/>
      <c r="Y34"/>
      <c r="AB34"/>
      <c r="AE34"/>
      <c r="AF34"/>
      <c r="AG34"/>
      <c r="AH34"/>
      <c r="AI34"/>
      <c r="AJ34"/>
      <c r="AK34"/>
      <c r="AL34"/>
      <c r="AM34"/>
    </row>
    <row r="35" spans="9:39">
      <c r="I35" s="28"/>
      <c r="Y35"/>
      <c r="AB35"/>
      <c r="AE35"/>
      <c r="AF35"/>
      <c r="AG35"/>
      <c r="AH35"/>
      <c r="AI35"/>
      <c r="AJ35"/>
      <c r="AK35"/>
      <c r="AL35"/>
      <c r="AM35"/>
    </row>
    <row r="36" spans="9:39">
      <c r="I36" s="28"/>
      <c r="Y36"/>
      <c r="AB36"/>
      <c r="AE36"/>
      <c r="AF36"/>
      <c r="AG36"/>
      <c r="AH36"/>
      <c r="AI36"/>
      <c r="AJ36"/>
      <c r="AK36"/>
      <c r="AL36"/>
      <c r="AM36"/>
    </row>
    <row r="37" spans="9:39">
      <c r="I37" s="28"/>
      <c r="Y37"/>
      <c r="AB37"/>
      <c r="AE37"/>
      <c r="AF37"/>
      <c r="AG37"/>
      <c r="AH37"/>
      <c r="AI37"/>
      <c r="AJ37"/>
      <c r="AK37"/>
      <c r="AL37"/>
      <c r="AM37"/>
    </row>
    <row r="38" spans="9:39">
      <c r="I38" s="28"/>
      <c r="Y38"/>
      <c r="AB38"/>
      <c r="AE38"/>
      <c r="AF38"/>
      <c r="AG38"/>
      <c r="AH38"/>
      <c r="AI38"/>
      <c r="AJ38"/>
      <c r="AK38"/>
      <c r="AL38"/>
      <c r="AM38"/>
    </row>
    <row r="39" spans="9:39">
      <c r="I39" s="28"/>
      <c r="Y39"/>
      <c r="AB39"/>
      <c r="AE39"/>
      <c r="AF39"/>
      <c r="AG39"/>
      <c r="AH39"/>
      <c r="AI39"/>
      <c r="AJ39"/>
      <c r="AK39"/>
      <c r="AL39"/>
      <c r="AM39"/>
    </row>
    <row r="40" spans="9:39">
      <c r="I40" s="28"/>
      <c r="Y40"/>
      <c r="AB40"/>
      <c r="AE40"/>
      <c r="AF40"/>
      <c r="AG40"/>
      <c r="AH40"/>
      <c r="AI40"/>
      <c r="AJ40"/>
      <c r="AK40"/>
      <c r="AL40"/>
      <c r="AM40"/>
    </row>
    <row r="41" spans="9:39">
      <c r="I41" s="28"/>
      <c r="Y41"/>
      <c r="AB41"/>
      <c r="AE41"/>
      <c r="AF41"/>
      <c r="AG41"/>
      <c r="AH41"/>
      <c r="AI41"/>
      <c r="AJ41"/>
      <c r="AK41"/>
      <c r="AL41"/>
      <c r="AM41"/>
    </row>
    <row r="42" spans="9:39">
      <c r="I42" s="28"/>
      <c r="Y42"/>
      <c r="AB42"/>
      <c r="AE42"/>
      <c r="AF42"/>
      <c r="AG42"/>
      <c r="AH42"/>
      <c r="AI42"/>
      <c r="AJ42"/>
      <c r="AK42"/>
      <c r="AL42"/>
      <c r="AM42"/>
    </row>
    <row r="43" spans="9:39">
      <c r="I43" s="28"/>
      <c r="Y43"/>
      <c r="AB43"/>
      <c r="AE43"/>
      <c r="AF43"/>
      <c r="AG43"/>
      <c r="AH43"/>
      <c r="AI43"/>
      <c r="AJ43"/>
      <c r="AK43"/>
      <c r="AL43"/>
      <c r="AM43"/>
    </row>
    <row r="44" spans="9:39">
      <c r="I44" s="28"/>
      <c r="Y44"/>
      <c r="AB44"/>
      <c r="AE44"/>
      <c r="AF44"/>
      <c r="AG44"/>
      <c r="AH44"/>
      <c r="AI44"/>
      <c r="AJ44"/>
      <c r="AK44"/>
      <c r="AL44"/>
      <c r="AM44"/>
    </row>
    <row r="45" spans="9:39">
      <c r="Y45"/>
      <c r="AB45"/>
      <c r="AE45"/>
      <c r="AF45"/>
      <c r="AG45"/>
      <c r="AH45"/>
      <c r="AI45"/>
      <c r="AJ45"/>
      <c r="AK45"/>
      <c r="AL45"/>
      <c r="AM45"/>
    </row>
    <row r="46" spans="9:39">
      <c r="Y46"/>
      <c r="AB46"/>
      <c r="AE46"/>
      <c r="AF46"/>
      <c r="AG46"/>
      <c r="AH46"/>
      <c r="AI46"/>
      <c r="AJ46"/>
      <c r="AK46"/>
      <c r="AL46"/>
      <c r="AM46"/>
    </row>
    <row r="47" spans="9:39">
      <c r="Y47"/>
      <c r="AB47"/>
      <c r="AE47"/>
      <c r="AF47"/>
      <c r="AG47"/>
      <c r="AH47"/>
      <c r="AI47"/>
      <c r="AJ47"/>
      <c r="AK47"/>
      <c r="AL47"/>
      <c r="AM47"/>
    </row>
    <row r="48" spans="9:39">
      <c r="AB48"/>
    </row>
    <row r="49" spans="28:28">
      <c r="AB49"/>
    </row>
    <row r="50" spans="28:28">
      <c r="AB50"/>
    </row>
    <row r="51" spans="28:28">
      <c r="AB51"/>
    </row>
    <row r="52" spans="28:28">
      <c r="AB52"/>
    </row>
    <row r="53" spans="28:28">
      <c r="AB53"/>
    </row>
  </sheetData>
  <mergeCells count="2">
    <mergeCell ref="V1:X1"/>
    <mergeCell ref="Z1:A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14E3-6A74-441A-BC17-7542753AC87E}">
  <sheetPr>
    <tabColor rgb="FF00B0F0"/>
  </sheetPr>
  <dimension ref="A1:XFD47"/>
  <sheetViews>
    <sheetView workbookViewId="0"/>
  </sheetViews>
  <sheetFormatPr defaultColWidth="11.42578125" defaultRowHeight="15"/>
  <cols>
    <col min="1" max="1" width="10.42578125" style="4" bestFit="1" customWidth="1"/>
    <col min="2" max="2" width="12.85546875" style="4" bestFit="1" customWidth="1"/>
    <col min="3" max="3" width="10.42578125" style="4" bestFit="1" customWidth="1"/>
    <col min="4" max="4" width="14" style="4" bestFit="1" customWidth="1"/>
    <col min="5" max="5" width="18" style="4" bestFit="1" customWidth="1"/>
    <col min="6" max="6" width="19.42578125" style="4" bestFit="1" customWidth="1"/>
    <col min="7" max="7" width="12.42578125" style="4" bestFit="1" customWidth="1"/>
    <col min="8" max="8" width="11.140625" style="4" bestFit="1" customWidth="1"/>
    <col min="9" max="10" width="13" style="4" bestFit="1" customWidth="1"/>
    <col min="11" max="11" width="11.42578125" style="4"/>
    <col min="12" max="12" width="9.42578125" style="4" bestFit="1" customWidth="1"/>
    <col min="13" max="13" width="12.85546875" style="4" bestFit="1" customWidth="1"/>
    <col min="14" max="14" width="10.42578125" style="4" bestFit="1" customWidth="1"/>
    <col min="15" max="15" width="14" style="4" bestFit="1" customWidth="1"/>
    <col min="16" max="16" width="9" style="4" customWidth="1"/>
    <col min="17" max="17" width="15.140625" style="4" bestFit="1" customWidth="1"/>
    <col min="18" max="18" width="12.42578125" style="4" bestFit="1" customWidth="1"/>
    <col min="19" max="19" width="7.42578125" style="4" bestFit="1" customWidth="1"/>
    <col min="20" max="20" width="8.42578125" style="4" bestFit="1" customWidth="1"/>
    <col min="21" max="21" width="11.42578125" style="4"/>
    <col min="22" max="22" width="43.42578125" style="4" bestFit="1" customWidth="1"/>
    <col min="23" max="23" width="41" style="4" bestFit="1" customWidth="1"/>
    <col min="24" max="24" width="15.42578125" style="4" bestFit="1" customWidth="1"/>
    <col min="25" max="25" width="15.42578125" style="4" customWidth="1"/>
    <col min="26" max="26" width="19.140625" style="4" bestFit="1" customWidth="1"/>
    <col min="27" max="27" width="18.42578125" style="4" bestFit="1" customWidth="1"/>
    <col min="28" max="28" width="12.42578125" style="4" bestFit="1" customWidth="1"/>
    <col min="29" max="30" width="18.42578125" style="4" bestFit="1" customWidth="1"/>
    <col min="31" max="31" width="9.42578125" style="4" bestFit="1" customWidth="1"/>
    <col min="32" max="32" width="35.42578125" style="4" bestFit="1" customWidth="1"/>
    <col min="33" max="33" width="15.85546875" style="4" bestFit="1" customWidth="1"/>
    <col min="34" max="16384" width="11.42578125" style="4"/>
  </cols>
  <sheetData>
    <row r="1" spans="1:39">
      <c r="A1" s="33"/>
      <c r="B1" s="33"/>
      <c r="C1" s="33"/>
      <c r="D1" s="33"/>
      <c r="E1" s="29" t="s">
        <v>618</v>
      </c>
      <c r="F1" s="33"/>
      <c r="G1" s="33"/>
      <c r="H1" s="33"/>
      <c r="I1" s="33"/>
      <c r="J1" s="33"/>
      <c r="L1" s="33"/>
      <c r="M1" s="33"/>
      <c r="N1" s="33"/>
      <c r="O1" s="33"/>
      <c r="P1" s="29" t="s">
        <v>619</v>
      </c>
      <c r="Q1" s="33"/>
      <c r="R1" s="33"/>
      <c r="S1" s="33"/>
      <c r="T1" s="33"/>
      <c r="V1" s="64" t="s">
        <v>620</v>
      </c>
      <c r="W1" s="64"/>
      <c r="X1" s="64"/>
      <c r="Z1" s="64" t="s">
        <v>621</v>
      </c>
      <c r="AA1" s="64"/>
      <c r="AB1" s="64"/>
      <c r="AC1" s="64"/>
      <c r="AD1" s="64"/>
      <c r="AE1" s="64"/>
      <c r="AF1" s="64"/>
      <c r="AG1" s="64"/>
      <c r="AH1" s="64"/>
    </row>
    <row r="2" spans="1:39" s="39" customFormat="1">
      <c r="A2" s="38" t="s">
        <v>368</v>
      </c>
      <c r="B2" s="38" t="s">
        <v>577</v>
      </c>
      <c r="C2" s="38" t="s">
        <v>578</v>
      </c>
      <c r="D2" s="38" t="s">
        <v>580</v>
      </c>
      <c r="E2" s="38" t="s">
        <v>603</v>
      </c>
      <c r="F2" s="38" t="s">
        <v>369</v>
      </c>
      <c r="G2" s="38" t="s">
        <v>370</v>
      </c>
      <c r="H2" s="38" t="s">
        <v>622</v>
      </c>
      <c r="I2" s="38" t="s">
        <v>623</v>
      </c>
      <c r="J2" s="38" t="s">
        <v>624</v>
      </c>
      <c r="L2" s="38" t="s">
        <v>368</v>
      </c>
      <c r="M2" s="38" t="s">
        <v>577</v>
      </c>
      <c r="N2" s="38" t="s">
        <v>578</v>
      </c>
      <c r="O2" s="38" t="s">
        <v>580</v>
      </c>
      <c r="P2" s="38" t="s">
        <v>603</v>
      </c>
      <c r="Q2" s="38" t="s">
        <v>369</v>
      </c>
      <c r="R2" s="38" t="s">
        <v>370</v>
      </c>
      <c r="S2" s="38" t="s">
        <v>610</v>
      </c>
      <c r="T2" s="38" t="s">
        <v>611</v>
      </c>
      <c r="V2" s="38" t="s">
        <v>625</v>
      </c>
      <c r="W2" s="38" t="s">
        <v>626</v>
      </c>
      <c r="X2" s="40" t="s">
        <v>627</v>
      </c>
      <c r="Z2" s="39" t="s">
        <v>628</v>
      </c>
      <c r="AA2" s="39" t="s">
        <v>629</v>
      </c>
      <c r="AC2" s="39" t="s">
        <v>630</v>
      </c>
      <c r="AD2" s="39" t="s">
        <v>288</v>
      </c>
      <c r="AE2" s="39" t="s">
        <v>631</v>
      </c>
      <c r="AF2" s="39" t="s">
        <v>632</v>
      </c>
      <c r="AG2" s="39" t="s">
        <v>633</v>
      </c>
    </row>
    <row r="3" spans="1:39">
      <c r="I3" s="28"/>
      <c r="S3" s="41"/>
      <c r="V3" s="4" t="s">
        <v>663</v>
      </c>
      <c r="W3" t="s">
        <v>671</v>
      </c>
      <c r="X3" s="2" t="s">
        <v>647</v>
      </c>
      <c r="Z3" s="2"/>
      <c r="AA3"/>
      <c r="AB3"/>
      <c r="AC3" s="49"/>
      <c r="AF3"/>
      <c r="AG3" s="50" t="s">
        <v>673</v>
      </c>
    </row>
    <row r="4" spans="1:39">
      <c r="I4" s="28"/>
      <c r="S4" s="41"/>
      <c r="V4" s="4" t="s">
        <v>664</v>
      </c>
      <c r="W4" t="s">
        <v>672</v>
      </c>
      <c r="X4" s="2" t="s">
        <v>647</v>
      </c>
      <c r="Z4" s="2"/>
      <c r="AA4"/>
      <c r="AB4"/>
      <c r="AC4" s="2"/>
      <c r="AD4" s="2"/>
      <c r="AF4"/>
      <c r="AG4" s="47"/>
    </row>
    <row r="5" spans="1:39">
      <c r="I5" s="28"/>
      <c r="V5"/>
      <c r="W5"/>
      <c r="X5"/>
      <c r="Z5" s="2"/>
      <c r="AA5"/>
      <c r="AB5"/>
      <c r="AC5"/>
      <c r="AF5"/>
      <c r="AG5" s="47"/>
    </row>
    <row r="6" spans="1:39">
      <c r="I6" s="28"/>
      <c r="V6"/>
      <c r="W6"/>
      <c r="X6"/>
      <c r="Z6" s="2"/>
      <c r="AA6"/>
      <c r="AB6"/>
      <c r="AD6" s="2"/>
      <c r="AF6"/>
      <c r="AG6" s="47"/>
    </row>
    <row r="7" spans="1:39">
      <c r="I7" s="28"/>
      <c r="Z7" s="2"/>
      <c r="AA7"/>
      <c r="AB7"/>
      <c r="AC7"/>
      <c r="AD7"/>
      <c r="AE7" s="47"/>
      <c r="AF7"/>
      <c r="AG7" s="47"/>
      <c r="AH7"/>
      <c r="AI7"/>
      <c r="AJ7"/>
    </row>
    <row r="8" spans="1:39">
      <c r="I8" s="28"/>
      <c r="Z8" s="2"/>
      <c r="AA8"/>
      <c r="AB8"/>
      <c r="AC8"/>
      <c r="AD8"/>
      <c r="AE8" s="47"/>
      <c r="AF8"/>
      <c r="AG8" s="47"/>
      <c r="AH8"/>
      <c r="AI8"/>
      <c r="AJ8"/>
    </row>
    <row r="9" spans="1:39">
      <c r="I9" s="28"/>
      <c r="Z9" s="2"/>
      <c r="AA9"/>
      <c r="AB9"/>
      <c r="AC9"/>
      <c r="AD9"/>
      <c r="AE9" s="47"/>
      <c r="AF9"/>
      <c r="AG9" s="47"/>
      <c r="AH9"/>
      <c r="AI9"/>
      <c r="AJ9"/>
    </row>
    <row r="10" spans="1:39">
      <c r="I10" s="28"/>
      <c r="Z10" s="2"/>
      <c r="AA10"/>
      <c r="AB10"/>
      <c r="AC10"/>
      <c r="AD10" s="2"/>
      <c r="AE10" s="47"/>
      <c r="AF10"/>
      <c r="AG10" s="47"/>
      <c r="AH10"/>
      <c r="AI10"/>
      <c r="AJ10"/>
    </row>
    <row r="11" spans="1:39">
      <c r="I11" s="28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39">
      <c r="I12" s="28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39">
      <c r="I13" s="28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 spans="1:39">
      <c r="I14" s="28"/>
      <c r="Y14"/>
      <c r="Z14"/>
      <c r="AA14" s="6"/>
      <c r="AB14" s="6"/>
      <c r="AC14" s="2"/>
      <c r="AD14"/>
      <c r="AE14"/>
      <c r="AF14"/>
      <c r="AG14"/>
      <c r="AH14"/>
      <c r="AI14"/>
      <c r="AJ14"/>
      <c r="AK14"/>
      <c r="AL14"/>
      <c r="AM14"/>
    </row>
    <row r="15" spans="1:39">
      <c r="I15" s="28"/>
      <c r="Y15"/>
      <c r="Z15"/>
      <c r="AA15" s="6"/>
      <c r="AB15" s="6"/>
      <c r="AC15" s="2"/>
      <c r="AD15"/>
      <c r="AE15"/>
      <c r="AF15"/>
      <c r="AG15"/>
      <c r="AH15"/>
      <c r="AI15"/>
      <c r="AJ15"/>
      <c r="AK15"/>
      <c r="AL15"/>
      <c r="AM15"/>
    </row>
    <row r="16" spans="1:39">
      <c r="I16" s="28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9:39 16384:16384">
      <c r="I17" s="28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9:39 16384:16384">
      <c r="I18" s="2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9:39 16384:16384">
      <c r="I19" s="28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9:39 16384:16384">
      <c r="I20" s="28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 spans="9:39 16384:16384">
      <c r="I21" s="28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XFD21" s="42"/>
    </row>
    <row r="22" spans="9:39 16384:16384">
      <c r="I22" s="28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9:39 16384:16384">
      <c r="I23" s="28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 spans="9:39 16384:16384">
      <c r="I24" s="28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9:39 16384:16384">
      <c r="I25" s="28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 spans="9:39 16384:16384">
      <c r="I26" s="28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 spans="9:39 16384:16384">
      <c r="I27" s="28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9:39 16384:16384">
      <c r="I28" s="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29" spans="9:39 16384:16384">
      <c r="I29" s="28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 spans="9:39 16384:16384">
      <c r="I30" s="28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 spans="9:39 16384:16384">
      <c r="I31" s="28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 spans="9:39 16384:16384">
      <c r="I32" s="28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9:39">
      <c r="I33" s="28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9:39">
      <c r="I34" s="28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5" spans="9:39">
      <c r="I35" s="28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 spans="9:39">
      <c r="I36" s="28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r="37" spans="9:39">
      <c r="I37" s="28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8" spans="9:39">
      <c r="I38" s="2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9:39">
      <c r="I39" s="28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9:39">
      <c r="I40" s="28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1" spans="9:39">
      <c r="I41" s="28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</row>
    <row r="42" spans="9:39">
      <c r="I42" s="28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 spans="9:39">
      <c r="I43" s="28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4" spans="9:39">
      <c r="I44" s="28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 spans="9:39"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9:39"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9:39"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</row>
  </sheetData>
  <mergeCells count="2">
    <mergeCell ref="V1:X1"/>
    <mergeCell ref="Z1:A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7BAB-B7CB-9545-810A-7B575E26FBBC}">
  <dimension ref="A1:E26"/>
  <sheetViews>
    <sheetView workbookViewId="0"/>
  </sheetViews>
  <sheetFormatPr defaultColWidth="10.85546875" defaultRowHeight="15"/>
  <cols>
    <col min="1" max="1" width="26.42578125" style="4" bestFit="1" customWidth="1"/>
    <col min="2" max="2" width="10.85546875" style="4"/>
    <col min="3" max="3" width="20.85546875" style="4" bestFit="1" customWidth="1"/>
    <col min="4" max="16384" width="10.85546875" style="4"/>
  </cols>
  <sheetData>
    <row r="1" spans="1:5">
      <c r="A1" s="3" t="s">
        <v>287</v>
      </c>
      <c r="C1" s="5" t="s">
        <v>288</v>
      </c>
      <c r="E1" s="5" t="s">
        <v>289</v>
      </c>
    </row>
    <row r="2" spans="1:5">
      <c r="A2" s="3"/>
      <c r="C2" s="5"/>
    </row>
    <row r="3" spans="1:5">
      <c r="A3" s="4" t="s">
        <v>290</v>
      </c>
      <c r="C3" s="2" t="s">
        <v>300</v>
      </c>
      <c r="E3" s="4" t="s">
        <v>292</v>
      </c>
    </row>
    <row r="4" spans="1:5">
      <c r="A4" s="4" t="s">
        <v>294</v>
      </c>
      <c r="C4" t="s">
        <v>291</v>
      </c>
      <c r="E4" s="4" t="s">
        <v>296</v>
      </c>
    </row>
    <row r="5" spans="1:5">
      <c r="A5" s="4" t="s">
        <v>108</v>
      </c>
      <c r="C5" t="s">
        <v>295</v>
      </c>
    </row>
    <row r="6" spans="1:5">
      <c r="A6" s="4" t="s">
        <v>298</v>
      </c>
      <c r="C6" t="s">
        <v>297</v>
      </c>
    </row>
    <row r="7" spans="1:5">
      <c r="A7" s="4" t="s">
        <v>301</v>
      </c>
      <c r="C7" t="s">
        <v>299</v>
      </c>
    </row>
    <row r="8" spans="1:5">
      <c r="A8" s="4" t="s">
        <v>303</v>
      </c>
      <c r="C8" t="s">
        <v>302</v>
      </c>
    </row>
    <row r="9" spans="1:5">
      <c r="A9" s="4" t="s">
        <v>305</v>
      </c>
      <c r="C9" t="s">
        <v>304</v>
      </c>
    </row>
    <row r="10" spans="1:5">
      <c r="C10" t="s">
        <v>306</v>
      </c>
    </row>
    <row r="11" spans="1:5">
      <c r="C11" t="s">
        <v>307</v>
      </c>
    </row>
    <row r="12" spans="1:5">
      <c r="C12" t="s">
        <v>308</v>
      </c>
    </row>
    <row r="13" spans="1:5">
      <c r="C13" t="s">
        <v>319</v>
      </c>
    </row>
    <row r="14" spans="1:5">
      <c r="C14" t="s">
        <v>309</v>
      </c>
    </row>
    <row r="15" spans="1:5">
      <c r="C15" t="s">
        <v>310</v>
      </c>
    </row>
    <row r="16" spans="1:5">
      <c r="C16" t="s">
        <v>311</v>
      </c>
    </row>
    <row r="17" spans="3:3">
      <c r="C17" t="s">
        <v>312</v>
      </c>
    </row>
    <row r="18" spans="3:3">
      <c r="C18" t="s">
        <v>313</v>
      </c>
    </row>
    <row r="19" spans="3:3">
      <c r="C19" t="s">
        <v>314</v>
      </c>
    </row>
    <row r="20" spans="3:3">
      <c r="C20" t="s">
        <v>315</v>
      </c>
    </row>
    <row r="21" spans="3:3">
      <c r="C21" t="s">
        <v>316</v>
      </c>
    </row>
    <row r="22" spans="3:3">
      <c r="C22" t="s">
        <v>293</v>
      </c>
    </row>
    <row r="23" spans="3:3">
      <c r="C23" t="s">
        <v>317</v>
      </c>
    </row>
    <row r="24" spans="3:3">
      <c r="C24" t="s">
        <v>320</v>
      </c>
    </row>
    <row r="25" spans="3:3">
      <c r="C25" t="s">
        <v>318</v>
      </c>
    </row>
    <row r="26" spans="3:3">
      <c r="C26" t="s">
        <v>321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08CC4A-ABED-461C-9D37-851E563556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A8A3EE-947C-43B9-BDAC-9432C3AEE0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f3d7f-ad7e-45b8-971d-75ad7dc29a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88D92F-6BB6-472A-B6FF-272ECA0C0DBE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efac9ca4-2968-43a4-9b12-c971bede1393"/>
    <ds:schemaRef ds:uri="http://schemas.microsoft.com/office/infopath/2007/PartnerControls"/>
    <ds:schemaRef ds:uri="b4dd3cd0-707f-4014-bd9d-c161fc3119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</vt:i4>
      </vt:variant>
    </vt:vector>
  </HeadingPairs>
  <TitlesOfParts>
    <vt:vector size="25" baseType="lpstr">
      <vt:lpstr>Definisjoner</vt:lpstr>
      <vt:lpstr>Tiltaksbeskrivelse</vt:lpstr>
      <vt:lpstr>Ruteoversikt</vt:lpstr>
      <vt:lpstr>Risikoanalyser referansebanen</vt:lpstr>
      <vt:lpstr>Risikoanalyser referanseban (2)</vt:lpstr>
      <vt:lpstr>Grunnprognoser</vt:lpstr>
      <vt:lpstr>Grunnprognoser gml</vt:lpstr>
      <vt:lpstr>Vekter fiskefartøy</vt:lpstr>
      <vt:lpstr>Sarbarhet</vt:lpstr>
      <vt:lpstr>Trafikkgrunnlag</vt:lpstr>
      <vt:lpstr>Trafikkgrunnlag (2)</vt:lpstr>
      <vt:lpstr>Trafikkgrunnlag gml</vt:lpstr>
      <vt:lpstr>Prognoser justert</vt:lpstr>
      <vt:lpstr>Seilingstid referansebanen</vt:lpstr>
      <vt:lpstr>Kontantstrømmer</vt:lpstr>
      <vt:lpstr>Investeringskostnader</vt:lpstr>
      <vt:lpstr>Tiltakspakke 1</vt:lpstr>
      <vt:lpstr>Tiltakspakke 4</vt:lpstr>
      <vt:lpstr>Tiltakspakke 5</vt:lpstr>
      <vt:lpstr>Tiltakspakke 8</vt:lpstr>
      <vt:lpstr>Tiltakspakke 6</vt:lpstr>
      <vt:lpstr>Tiltakspakke 9</vt:lpstr>
      <vt:lpstr>Tiltakspakke 10</vt:lpstr>
      <vt:lpstr>Spesifisering vedlikeholdskost</vt:lpstr>
      <vt:lpstr>strekning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Aase Rangnes Seeberg</cp:lastModifiedBy>
  <dcterms:created xsi:type="dcterms:W3CDTF">2019-06-03T11:10:49Z</dcterms:created>
  <dcterms:modified xsi:type="dcterms:W3CDTF">2022-11-30T08:09:00Z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