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xr:revisionPtr revIDLastSave="0" documentId="13_ncr:1_{8836A340-844C-4F81-89BE-7CC10326DA8B}" xr6:coauthVersionLast="45" xr6:coauthVersionMax="45" xr10:uidLastSave="{00000000-0000-0000-0000-000000000000}"/>
  <bookViews>
    <workbookView xWindow="-110" yWindow="-110" windowWidth="38620" windowHeight="21220" firstSheet="3" activeTab="9" xr2:uid="{00000000-000D-0000-FFFF-FFFF00000000}"/>
  </bookViews>
  <sheets>
    <sheet name="Definisjoner" sheetId="25" r:id="rId1"/>
    <sheet name="Tiltaksbeskrivelse" sheetId="1" r:id="rId2"/>
    <sheet name="Oversikt tilpassede TP nummer" sheetId="21" r:id="rId3"/>
    <sheet name="Input trafikale virkninger" sheetId="2" r:id="rId4"/>
    <sheet name="Ruteoversikt" sheetId="3" r:id="rId5"/>
    <sheet name="Risikoanalyser referansebanen" sheetId="4" r:id="rId6"/>
    <sheet name="Grunnprognoser" sheetId="5" r:id="rId7"/>
    <sheet name="Grunnprognoser gml" sheetId="24" r:id="rId8"/>
    <sheet name="Vekter fiskefartøy" sheetId="27" r:id="rId9"/>
    <sheet name="Sarbarhet" sheetId="6" r:id="rId10"/>
    <sheet name="Trafikkgrunnlag_tull" sheetId="26" r:id="rId11"/>
    <sheet name="Trafikkgrunnlag" sheetId="7" r:id="rId12"/>
    <sheet name="Trafikkgrunnlag gml" sheetId="23" r:id="rId13"/>
    <sheet name="Prognoser justert" sheetId="8" r:id="rId14"/>
    <sheet name="Seilingstid referansebanen" sheetId="9" r:id="rId15"/>
    <sheet name="Tiltakspakke 1" sheetId="11" r:id="rId16"/>
    <sheet name="Tiltakspakke 2" sheetId="10" r:id="rId17"/>
    <sheet name="Tiltakspakke 3" sheetId="12" r:id="rId18"/>
    <sheet name="Tiltakspakke 4" sheetId="13" r:id="rId19"/>
    <sheet name="Tiltakspakke 5" sheetId="14" r:id="rId20"/>
    <sheet name="Tiltakspakke 6" sheetId="15" r:id="rId21"/>
    <sheet name="Tiltakspakke 7" sheetId="16" r:id="rId22"/>
    <sheet name="Tiltakspakke 8" sheetId="17" r:id="rId23"/>
    <sheet name="Tiltakspakke 9" sheetId="18" r:id="rId24"/>
    <sheet name="Tiltakspakke 10" sheetId="22" r:id="rId25"/>
    <sheet name="Investeringskostnader" sheetId="19" r:id="rId26"/>
    <sheet name="Listevalg" sheetId="20" r:id="rId27"/>
  </sheets>
  <definedNames>
    <definedName name="_AtRisk_SimSetting_AutomaticallyGenerateReports" localSheetId="0">0</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localSheetId="0">1</definedName>
    <definedName name="_AtRisk_SimSetting_ConvergencePerformMeanTest" hidden="1">TRUE</definedName>
    <definedName name="_AtRisk_SimSetting_ConvergencePerformPercentileTest" localSheetId="0">0</definedName>
    <definedName name="_AtRisk_SimSetting_ConvergencePerformPercentileTest" hidden="1">FALSE</definedName>
    <definedName name="_AtRisk_SimSetting_ConvergencePerformStdDeviationTest" localSheetId="0">0</definedName>
    <definedName name="_AtRisk_SimSetting_ConvergencePerformStdDeviationTest" hidden="1">FALSE</definedName>
    <definedName name="_AtRisk_SimSetting_ConvergenceTestAllOutputs" localSheetId="0">1</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localSheetId="0">1</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2048</definedName>
    <definedName name="_AtRisk_SimSetting_ReportOptionReportsFileType" hidden="1">1</definedName>
    <definedName name="_AtRisk_SimSetting_ReportOptionReportStyle" hidden="1">2</definedName>
    <definedName name="_AtRisk_SimSetting_ReportOptionSelectiveQR" localSheetId="0">0</definedName>
    <definedName name="_AtRisk_SimSetting_ReportOptionSelectiveQR" hidden="1">FALSE</definedName>
    <definedName name="_AtRisk_SimSetting_ReportsList" hidden="1">2048</definedName>
    <definedName name="_AtRisk_SimSetting_ShowSimulationProgressWindow" localSheetId="0">1</definedName>
    <definedName name="_AtRisk_SimSetting_ShowSimulationProgressWindow" hidden="1">TRUE</definedName>
    <definedName name="_AtRisk_SimSetting_SimNameCount" hidden="1">0</definedName>
    <definedName name="_AtRisk_SimSetting_SmartSensitivityAnalysisEnabled" localSheetId="0">1</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1" hidden="1">Tiltaksbeskrivelse!$A$1:$AK$92</definedName>
    <definedName name="_xlnm._FilterDatabase" localSheetId="11" hidden="1">Trafikkgrunnlag!$A$1:$N$1884</definedName>
    <definedName name="_xlnm._FilterDatabase" localSheetId="12" hidden="1">'Trafikkgrunnlag gml'!$A$1:$H$1884</definedName>
    <definedName name="_xlnm._FilterDatabase" localSheetId="10" hidden="1">Trafikkgrunnlag_tull!$A$1:$N$1884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localSheetId="0">0</definedName>
    <definedName name="RiskMinimizeOnStart" hidden="1">FALSE</definedName>
    <definedName name="RiskMonitorConvergence" localSheetId="0">0</definedName>
    <definedName name="RiskMonitorConvergence" hidden="1">FALSE</definedName>
    <definedName name="RiskMultipleCPUSupportEnabled" localSheetId="0">1</definedName>
    <definedName name="RiskMultipleCPUSupportEnabled" hidden="1">TRUE</definedName>
    <definedName name="RiskNumIterations" hidden="1">10000</definedName>
    <definedName name="RiskNumSimulations" hidden="1">1</definedName>
    <definedName name="RiskPauseOnError" localSheetId="0">0</definedName>
    <definedName name="RiskPauseOnError" hidden="1">FALSE</definedName>
    <definedName name="RiskRunAfterRecalcMacro" localSheetId="0">0</definedName>
    <definedName name="RiskRunAfterRecalcMacro" hidden="1">FALSE</definedName>
    <definedName name="RiskRunAfterSimMacro" localSheetId="0">0</definedName>
    <definedName name="RiskRunAfterSimMacro" hidden="1">FALSE</definedName>
    <definedName name="RiskRunBeforeRecalcMacro" localSheetId="0">0</definedName>
    <definedName name="RiskRunBeforeRecalcMacro" hidden="1">FALSE</definedName>
    <definedName name="RiskRunBeforeSimMacro" localSheetId="0">0</definedName>
    <definedName name="RiskRunBeforeSimMacro" hidden="1">FALSE</definedName>
    <definedName name="RiskSamplingType" hidden="1">3</definedName>
    <definedName name="RiskStandardRecalc" hidden="1">1</definedName>
    <definedName name="RiskUpdateDisplay" localSheetId="0">0</definedName>
    <definedName name="RiskUpdateDisplay" hidden="1">FALSE</definedName>
    <definedName name="RiskUseDifferentSeedForEachSim" localSheetId="0">0</definedName>
    <definedName name="RiskUseDifferentSeedForEachSim" hidden="1">FALSE</definedName>
    <definedName name="RiskUseFixedSeed" localSheetId="0">0</definedName>
    <definedName name="RiskUseFixedSeed" hidden="1">FALSE</definedName>
    <definedName name="RiskUseMultipleCPUs" localSheetId="0">1</definedName>
    <definedName name="RiskUseMultipleCPUs" hidden="1">TRUE</definedName>
    <definedName name="strekning">Definisjoner!$B$4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8" i="5" l="1"/>
  <c r="F128" i="5"/>
  <c r="G128" i="5"/>
  <c r="H128" i="5"/>
  <c r="I128" i="5"/>
  <c r="J128" i="5"/>
  <c r="K128" i="5"/>
  <c r="L128" i="5"/>
  <c r="M128" i="5"/>
  <c r="N128" i="5"/>
  <c r="O128" i="5"/>
  <c r="P128" i="5"/>
  <c r="Q128" i="5"/>
  <c r="R128" i="5"/>
  <c r="S128" i="5"/>
  <c r="T128" i="5"/>
  <c r="U128" i="5"/>
  <c r="V128" i="5"/>
  <c r="W128" i="5"/>
  <c r="X128" i="5"/>
  <c r="Y128" i="5"/>
  <c r="Z128" i="5"/>
  <c r="AA128" i="5"/>
  <c r="AB128" i="5"/>
  <c r="AC128" i="5"/>
  <c r="AD128" i="5"/>
  <c r="AE128" i="5"/>
  <c r="AF128" i="5"/>
  <c r="AG128" i="5"/>
  <c r="AH128" i="5"/>
  <c r="AI128" i="5"/>
  <c r="AJ128" i="5"/>
  <c r="AK128" i="5"/>
  <c r="AL128" i="5"/>
  <c r="AM128" i="5"/>
  <c r="AN128" i="5"/>
  <c r="AO128" i="5"/>
  <c r="AP128" i="5"/>
  <c r="AQ128" i="5"/>
  <c r="AR128" i="5"/>
  <c r="AS128" i="5"/>
  <c r="AT128" i="5"/>
  <c r="AU128" i="5"/>
  <c r="AV128" i="5"/>
  <c r="AW128" i="5"/>
  <c r="AX128" i="5"/>
  <c r="AY128" i="5"/>
  <c r="AZ128" i="5"/>
  <c r="BA128" i="5"/>
  <c r="BB128" i="5"/>
  <c r="BC128" i="5"/>
  <c r="BD128" i="5"/>
  <c r="BE128" i="5"/>
  <c r="BF128" i="5"/>
  <c r="BG128" i="5"/>
  <c r="BH128" i="5"/>
  <c r="BI128" i="5"/>
  <c r="BJ128" i="5"/>
  <c r="BK128" i="5"/>
  <c r="BL128" i="5"/>
  <c r="BM128" i="5"/>
  <c r="BN128" i="5"/>
  <c r="BO128" i="5"/>
  <c r="BP128" i="5"/>
  <c r="BQ128" i="5"/>
  <c r="BR128" i="5"/>
  <c r="BS128" i="5"/>
  <c r="BT128" i="5"/>
  <c r="BU128" i="5"/>
  <c r="BV128" i="5"/>
  <c r="BW128" i="5"/>
  <c r="BX128" i="5"/>
  <c r="BY128" i="5"/>
  <c r="BZ128" i="5"/>
  <c r="CA128" i="5"/>
  <c r="CB128" i="5"/>
  <c r="CC128" i="5"/>
  <c r="CD128" i="5"/>
  <c r="CE128" i="5"/>
  <c r="CF128" i="5"/>
  <c r="CG128" i="5"/>
  <c r="CH128" i="5"/>
  <c r="CI128" i="5"/>
  <c r="D128" i="5"/>
  <c r="P95" i="1" l="1"/>
  <c r="O95" i="1"/>
  <c r="N95" i="1"/>
  <c r="F95" i="1"/>
  <c r="P94" i="1"/>
  <c r="O94" i="1"/>
  <c r="N94" i="1"/>
  <c r="F94" i="1"/>
  <c r="P93" i="1"/>
  <c r="O93" i="1"/>
  <c r="N93" i="1"/>
  <c r="F93" i="1"/>
  <c r="F29" i="1" l="1"/>
  <c r="O28" i="1"/>
  <c r="AE92" i="1" l="1"/>
  <c r="AE91" i="1"/>
  <c r="AE90" i="1"/>
  <c r="AE89" i="1"/>
  <c r="AE88" i="1"/>
  <c r="AE87" i="1"/>
  <c r="AE86" i="1"/>
  <c r="AE85" i="1"/>
  <c r="AE78" i="1"/>
  <c r="AE77" i="1"/>
  <c r="P84" i="1"/>
  <c r="O84" i="1"/>
  <c r="N84" i="1"/>
  <c r="F84" i="1"/>
  <c r="P83" i="1"/>
  <c r="O83" i="1"/>
  <c r="N83" i="1"/>
  <c r="F83" i="1"/>
  <c r="P82" i="1"/>
  <c r="O82" i="1"/>
  <c r="N82" i="1"/>
  <c r="F82" i="1"/>
  <c r="P81" i="1"/>
  <c r="O81" i="1"/>
  <c r="N81" i="1"/>
  <c r="F81" i="1"/>
  <c r="P80" i="1"/>
  <c r="O80" i="1"/>
  <c r="N80" i="1"/>
  <c r="F80" i="1"/>
  <c r="P79" i="1"/>
  <c r="O79" i="1"/>
  <c r="N79" i="1"/>
  <c r="F79" i="1"/>
  <c r="P75" i="1"/>
  <c r="O75" i="1"/>
  <c r="N75" i="1"/>
  <c r="F75" i="1"/>
  <c r="P74" i="1"/>
  <c r="O74" i="1"/>
  <c r="N74" i="1"/>
  <c r="F74" i="1"/>
  <c r="P73" i="1"/>
  <c r="O73" i="1"/>
  <c r="N73" i="1"/>
  <c r="F73" i="1"/>
  <c r="P72" i="1"/>
  <c r="O72" i="1"/>
  <c r="N72" i="1"/>
  <c r="F72" i="1"/>
  <c r="P71" i="1"/>
  <c r="O71" i="1"/>
  <c r="N71" i="1"/>
  <c r="F71" i="1"/>
  <c r="P70" i="1"/>
  <c r="O70" i="1"/>
  <c r="N70" i="1"/>
  <c r="F70" i="1"/>
  <c r="P69" i="1"/>
  <c r="O69" i="1"/>
  <c r="N69" i="1"/>
  <c r="F69" i="1"/>
  <c r="P68" i="1"/>
  <c r="O68" i="1"/>
  <c r="N68" i="1"/>
  <c r="F68" i="1"/>
  <c r="P67" i="1"/>
  <c r="O67" i="1"/>
  <c r="N67" i="1"/>
  <c r="F67" i="1"/>
  <c r="P66" i="1"/>
  <c r="O66" i="1"/>
  <c r="N66" i="1"/>
  <c r="F66" i="1"/>
  <c r="P65" i="1"/>
  <c r="O65" i="1"/>
  <c r="N65" i="1"/>
  <c r="F65" i="1"/>
  <c r="P64" i="1"/>
  <c r="O64" i="1"/>
  <c r="N64" i="1"/>
  <c r="F64" i="1"/>
  <c r="P63" i="1"/>
  <c r="O63" i="1"/>
  <c r="N63" i="1"/>
  <c r="F63" i="1"/>
  <c r="P62" i="1"/>
  <c r="O62" i="1"/>
  <c r="N62" i="1"/>
  <c r="F62" i="1"/>
  <c r="P61" i="1"/>
  <c r="O61" i="1"/>
  <c r="N61" i="1"/>
  <c r="F61" i="1"/>
  <c r="P60" i="1"/>
  <c r="O60" i="1"/>
  <c r="N60" i="1"/>
  <c r="F60" i="1"/>
  <c r="P59" i="1"/>
  <c r="O59" i="1"/>
  <c r="N59" i="1"/>
  <c r="F59" i="1"/>
  <c r="P58" i="1"/>
  <c r="O58" i="1"/>
  <c r="N58" i="1"/>
  <c r="F58" i="1"/>
  <c r="P57" i="1"/>
  <c r="O57" i="1"/>
  <c r="N57" i="1"/>
  <c r="F57" i="1"/>
  <c r="P56" i="1"/>
  <c r="O56" i="1"/>
  <c r="N56" i="1"/>
  <c r="F56" i="1"/>
  <c r="P55" i="1"/>
  <c r="O55" i="1"/>
  <c r="N55" i="1"/>
  <c r="F55" i="1"/>
  <c r="P52" i="1"/>
  <c r="O52" i="1"/>
  <c r="N52" i="1"/>
  <c r="F52" i="1"/>
  <c r="P51" i="1"/>
  <c r="O51" i="1"/>
  <c r="N51" i="1"/>
  <c r="F51" i="1"/>
  <c r="P50" i="1"/>
  <c r="O50" i="1"/>
  <c r="N50" i="1"/>
  <c r="F50" i="1"/>
  <c r="P49" i="1"/>
  <c r="O49" i="1"/>
  <c r="N49" i="1"/>
  <c r="F49" i="1"/>
  <c r="P48" i="1"/>
  <c r="O48" i="1"/>
  <c r="N48" i="1"/>
  <c r="F48" i="1"/>
  <c r="P47" i="1"/>
  <c r="O47" i="1"/>
  <c r="N47" i="1"/>
  <c r="F47" i="1"/>
  <c r="P46" i="1"/>
  <c r="O46" i="1"/>
  <c r="N46" i="1"/>
  <c r="F46" i="1"/>
  <c r="P45" i="1"/>
  <c r="O45" i="1"/>
  <c r="N45" i="1"/>
  <c r="F45" i="1"/>
  <c r="P42" i="1"/>
  <c r="O42" i="1"/>
  <c r="N42" i="1"/>
  <c r="F42" i="1"/>
  <c r="P41" i="1"/>
  <c r="O41" i="1"/>
  <c r="N41" i="1"/>
  <c r="F41" i="1"/>
  <c r="P40" i="1"/>
  <c r="O40" i="1"/>
  <c r="N40" i="1"/>
  <c r="F40" i="1"/>
  <c r="P37" i="1"/>
  <c r="O37" i="1"/>
  <c r="N37" i="1"/>
  <c r="F37" i="1"/>
  <c r="P36" i="1"/>
  <c r="O36" i="1"/>
  <c r="N36" i="1"/>
  <c r="F36" i="1"/>
  <c r="P35" i="1"/>
  <c r="O35" i="1"/>
  <c r="N35" i="1"/>
  <c r="F35" i="1"/>
  <c r="P34" i="1"/>
  <c r="O34" i="1"/>
  <c r="N34" i="1"/>
  <c r="F34" i="1"/>
  <c r="P33" i="1"/>
  <c r="O33" i="1"/>
  <c r="N33" i="1"/>
  <c r="F33" i="1"/>
  <c r="P30" i="1"/>
  <c r="O30" i="1"/>
  <c r="N30" i="1"/>
  <c r="F30" i="1"/>
  <c r="P28" i="1"/>
  <c r="N28" i="1"/>
  <c r="F28" i="1"/>
  <c r="P25" i="1"/>
  <c r="O25" i="1"/>
  <c r="N25" i="1"/>
  <c r="F25" i="1"/>
  <c r="P24" i="1"/>
  <c r="O24" i="1"/>
  <c r="N24" i="1"/>
  <c r="F24" i="1"/>
  <c r="P23" i="1"/>
  <c r="O23" i="1"/>
  <c r="N23" i="1"/>
  <c r="F23" i="1"/>
  <c r="P22" i="1"/>
  <c r="O22" i="1"/>
  <c r="N22" i="1"/>
  <c r="F22" i="1"/>
  <c r="P19" i="1"/>
  <c r="O19" i="1"/>
  <c r="N19" i="1"/>
  <c r="F19" i="1"/>
  <c r="P17" i="1"/>
  <c r="O17" i="1"/>
  <c r="N17" i="1"/>
  <c r="F17" i="1"/>
  <c r="P16" i="1"/>
  <c r="O16" i="1"/>
  <c r="N16" i="1"/>
  <c r="F16" i="1"/>
  <c r="P15" i="1"/>
  <c r="O15" i="1"/>
  <c r="N15" i="1"/>
  <c r="F15" i="1"/>
  <c r="P14" i="1"/>
  <c r="O14" i="1"/>
  <c r="N14" i="1"/>
  <c r="F14" i="1"/>
  <c r="P6" i="1"/>
  <c r="O6" i="1"/>
  <c r="N6" i="1"/>
  <c r="F6" i="1"/>
  <c r="P5" i="1"/>
  <c r="O5" i="1"/>
  <c r="N5" i="1"/>
  <c r="F5" i="1"/>
  <c r="P4" i="1"/>
  <c r="O4" i="1"/>
  <c r="N4" i="1"/>
  <c r="F4" i="1"/>
  <c r="P3" i="1"/>
  <c r="O3" i="1"/>
  <c r="N3" i="1"/>
  <c r="F3" i="1"/>
  <c r="I1" i="8"/>
  <c r="J1" i="8" s="1"/>
  <c r="K1" i="8" s="1"/>
  <c r="L1" i="8" s="1"/>
  <c r="M1" i="8" s="1"/>
  <c r="N1" i="8" s="1"/>
  <c r="O1" i="8" s="1"/>
  <c r="P1" i="8" s="1"/>
  <c r="Q1" i="8" s="1"/>
  <c r="R1" i="8" s="1"/>
  <c r="S1" i="8" s="1"/>
  <c r="T1" i="8" s="1"/>
  <c r="U1" i="8" s="1"/>
  <c r="V1" i="8" s="1"/>
  <c r="W1" i="8" s="1"/>
  <c r="X1" i="8" s="1"/>
  <c r="Y1" i="8" s="1"/>
  <c r="Z1" i="8" s="1"/>
  <c r="AA1" i="8" s="1"/>
  <c r="AB1" i="8" s="1"/>
  <c r="AC1" i="8" s="1"/>
  <c r="AD1" i="8" s="1"/>
  <c r="AE1" i="8" s="1"/>
  <c r="AF1" i="8" s="1"/>
  <c r="AG1" i="8" s="1"/>
  <c r="AH1" i="8" s="1"/>
  <c r="AI1" i="8" s="1"/>
  <c r="AJ1" i="8" s="1"/>
  <c r="AK1" i="8" s="1"/>
  <c r="AL1" i="8" s="1"/>
  <c r="AM1" i="8" s="1"/>
  <c r="AN1" i="8" s="1"/>
  <c r="AO1" i="8" s="1"/>
  <c r="AP1" i="8" s="1"/>
  <c r="AQ1" i="8" s="1"/>
  <c r="AR1" i="8" s="1"/>
  <c r="AS1" i="8" s="1"/>
  <c r="AT1" i="8" s="1"/>
  <c r="AU1" i="8" s="1"/>
  <c r="AV1" i="8" s="1"/>
  <c r="AW1" i="8" s="1"/>
  <c r="AX1" i="8" s="1"/>
  <c r="AY1" i="8" s="1"/>
  <c r="AZ1" i="8" s="1"/>
  <c r="BA1" i="8" s="1"/>
  <c r="BB1" i="8" s="1"/>
  <c r="BC1" i="8" s="1"/>
  <c r="BD1" i="8" s="1"/>
  <c r="BE1" i="8" s="1"/>
  <c r="BF1" i="8" s="1"/>
  <c r="BG1" i="8" s="1"/>
  <c r="BH1" i="8" s="1"/>
  <c r="BI1" i="8" s="1"/>
  <c r="BJ1" i="8" s="1"/>
  <c r="BK1" i="8" s="1"/>
  <c r="BL1" i="8" s="1"/>
  <c r="BM1" i="8" s="1"/>
  <c r="BN1" i="8" s="1"/>
  <c r="BO1" i="8" s="1"/>
  <c r="BP1" i="8" s="1"/>
  <c r="BQ1" i="8" s="1"/>
  <c r="BR1" i="8" s="1"/>
  <c r="BS1" i="8" s="1"/>
  <c r="BT1" i="8" s="1"/>
  <c r="BU1" i="8" s="1"/>
  <c r="BV1" i="8" s="1"/>
  <c r="BW1" i="8" s="1"/>
  <c r="BX1" i="8" s="1"/>
  <c r="BY1" i="8" s="1"/>
  <c r="BZ1" i="8" s="1"/>
  <c r="CA1" i="8" s="1"/>
  <c r="CB1" i="8" s="1"/>
  <c r="CC1" i="8" s="1"/>
  <c r="CD1" i="8" s="1"/>
  <c r="CE1" i="8" s="1"/>
  <c r="CF1" i="8" s="1"/>
  <c r="CG1" i="8" s="1"/>
  <c r="CH1" i="8" s="1"/>
  <c r="CI1" i="8" s="1"/>
  <c r="CJ1" i="8" s="1"/>
  <c r="CK1" i="8" s="1"/>
  <c r="CL1" i="8" s="1"/>
  <c r="CM1"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tc={A47A8AC6-3CB7-49E2-8A30-711694997C5E}</author>
  </authors>
  <commentList>
    <comment ref="AK80" authorId="0" shapeId="0" xr:uid="{A47A8AC6-3CB7-49E2-8A30-711694997C5E}">
      <text>
        <t>[Kommentartråd]
Din versjon av Excel lar deg lese denne kommentartråden. Eventuelle endringer i den vil imidlertid bli fjernet hvis filen åpnes i en nyere versjon av Excel. Finn ut mer: https://go.microsoft.com/fwlink/?linkid=870924
Kommentar:
    Kan vi få en nærmere forklaring på hva dette innebærer?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tc={077E5EE7-0943-4589-9D14-11D38D491653}</author>
    <author>tc={B2958996-2102-4504-93E9-59D0D046CC1A}</author>
  </authors>
  <commentList>
    <comment ref="H51" authorId="0" shapeId="0" xr:uid="{077E5EE7-0943-4589-9D14-11D38D491653}">
      <text>
        <t>[Kommentartråd]
Din versjon av Excel lar deg lese denne kommentartråden. Eventuelle endringer i den vil imidlertid bli fjernet hvis filen åpnes i en nyere versjon av Excel. Finn ut mer: https://go.microsoft.com/fwlink/?linkid=870924
Kommentar:
    Hør med interessenter om de tror man kan spare tid som følge av at leden blir rettere.</t>
      </text>
    </comment>
    <comment ref="H54" authorId="1" shapeId="0" xr:uid="{B2958996-2102-4504-93E9-59D0D046CC1A}">
      <text>
        <t>[Kommentartråd]
Din versjon av Excel lar deg lese denne kommentartråden. Eventuelle endringer i den vil imidlertid bli fjernet hvis filen åpnes i en nyere versjon av Excel. Finn ut mer: https://go.microsoft.com/fwlink/?linkid=870924
Kommentar:
    Hør med interessenter om de tror man kan spare tid som følge av at leden blir rettere.</t>
      </text>
    </comment>
  </commentList>
</comments>
</file>

<file path=xl/sharedStrings.xml><?xml version="1.0" encoding="utf-8"?>
<sst xmlns="http://schemas.openxmlformats.org/spreadsheetml/2006/main" count="29810" uniqueCount="1050">
  <si>
    <t>Merke</t>
  </si>
  <si>
    <t>Fast merke med lys</t>
  </si>
  <si>
    <t>Fast merke uten lys</t>
  </si>
  <si>
    <t>Flytende merke med lys</t>
  </si>
  <si>
    <t>Flytende merke uten lys</t>
  </si>
  <si>
    <t>Umerket grunne</t>
  </si>
  <si>
    <t>Losbordingsmerke</t>
  </si>
  <si>
    <t>Annet</t>
  </si>
  <si>
    <t>Navigasjonsinnretninger</t>
  </si>
  <si>
    <t>Båke</t>
  </si>
  <si>
    <t>Frittliggende grunne</t>
  </si>
  <si>
    <t>Fyrlykt</t>
  </si>
  <si>
    <t>HIB</t>
  </si>
  <si>
    <t>HIB, grønn</t>
  </si>
  <si>
    <t>HIB, gul</t>
  </si>
  <si>
    <t>HIB, rød</t>
  </si>
  <si>
    <t>Indirekte belysning</t>
  </si>
  <si>
    <t>Kardinalmerke</t>
  </si>
  <si>
    <t>Kardinalmerke, nord</t>
  </si>
  <si>
    <t>Kardinalmerke, sør</t>
  </si>
  <si>
    <t>Kardinalmerke, vest</t>
  </si>
  <si>
    <t>Kardinalmerke, øst</t>
  </si>
  <si>
    <t>Lanterne</t>
  </si>
  <si>
    <t>Lanterne, grønn</t>
  </si>
  <si>
    <t>Lanterne, gul</t>
  </si>
  <si>
    <t>Lanterne, rød</t>
  </si>
  <si>
    <t>Lateralmerke</t>
  </si>
  <si>
    <t>Lateralmerke, babord</t>
  </si>
  <si>
    <t>Lateralmerke, styrbord</t>
  </si>
  <si>
    <t>Lysbøye</t>
  </si>
  <si>
    <t>Lysbøye, grønn</t>
  </si>
  <si>
    <t>Lysbøye, gul</t>
  </si>
  <si>
    <t>Lysbøye, rød</t>
  </si>
  <si>
    <t>RACON</t>
  </si>
  <si>
    <t>Sektorlykt</t>
  </si>
  <si>
    <t>Senterled</t>
  </si>
  <si>
    <t>Spesialmerke</t>
  </si>
  <si>
    <t>Stake</t>
  </si>
  <si>
    <t>Stang, påle</t>
  </si>
  <si>
    <t>Varde</t>
  </si>
  <si>
    <t>Overrett</t>
  </si>
  <si>
    <t>Overett, grønn</t>
  </si>
  <si>
    <t>Overett, gul</t>
  </si>
  <si>
    <t>Overett, rød</t>
  </si>
  <si>
    <t>IB</t>
  </si>
  <si>
    <t>IB, grønn</t>
  </si>
  <si>
    <t>IB, gul</t>
  </si>
  <si>
    <t>IB, rød</t>
  </si>
  <si>
    <t>tiltakskategori</t>
  </si>
  <si>
    <t>Erstatte merke</t>
  </si>
  <si>
    <t>Oppgradere merke</t>
  </si>
  <si>
    <t>Utdyping</t>
  </si>
  <si>
    <t>Usikkert</t>
  </si>
  <si>
    <t>Utdyping og oppmerking</t>
  </si>
  <si>
    <t>Nytt merke</t>
  </si>
  <si>
    <t>Utdyping og erstatte oppmerking</t>
  </si>
  <si>
    <t>Tiltakstype</t>
  </si>
  <si>
    <t>Objekttype</t>
  </si>
  <si>
    <t>Lyktehus på stativ</t>
  </si>
  <si>
    <t>Lyktehus på søyle</t>
  </si>
  <si>
    <t>Lyktehus på underbygning</t>
  </si>
  <si>
    <t>Lyktehus på Varde</t>
  </si>
  <si>
    <t>HIB på stativ</t>
  </si>
  <si>
    <t>HIB på søyle</t>
  </si>
  <si>
    <t>HIB på stang</t>
  </si>
  <si>
    <t>HIB på varde</t>
  </si>
  <si>
    <t>IB på stativ</t>
  </si>
  <si>
    <t>IB på søyle</t>
  </si>
  <si>
    <t>IB på stang</t>
  </si>
  <si>
    <t>IB på varde</t>
  </si>
  <si>
    <t>Lanterne på stativ</t>
  </si>
  <si>
    <t>Lanterne på søyle</t>
  </si>
  <si>
    <t>Lanterne på stang</t>
  </si>
  <si>
    <t>Lanterne på varde</t>
  </si>
  <si>
    <t>Lysbøye i glassfiber</t>
  </si>
  <si>
    <t>Lysbøye i stål</t>
  </si>
  <si>
    <t>Stang</t>
  </si>
  <si>
    <t>Ikke merke</t>
  </si>
  <si>
    <t>Investeringskostnader</t>
  </si>
  <si>
    <t>Tiltaksomraade</t>
  </si>
  <si>
    <t>Tiltakspakke</t>
  </si>
  <si>
    <t>Forventningsverdi (kroner)</t>
  </si>
  <si>
    <t>Kroneverdi</t>
  </si>
  <si>
    <t>Første år med kostnader</t>
  </si>
  <si>
    <t>Siste år med kostnader</t>
  </si>
  <si>
    <t>TRAFIKKOVERFØRING</t>
  </si>
  <si>
    <t>BRUTTO SEILINGSTID TILTAKSBANEN</t>
  </si>
  <si>
    <t>RISIKOANALYSER</t>
  </si>
  <si>
    <t>Strekning</t>
  </si>
  <si>
    <t>Analyseomraade</t>
  </si>
  <si>
    <t>Rute</t>
  </si>
  <si>
    <t>Skipstype</t>
  </si>
  <si>
    <t>Lengdegruppe</t>
  </si>
  <si>
    <t>Til_rute</t>
  </si>
  <si>
    <t>Andel_overfort</t>
  </si>
  <si>
    <t>Overfort_innen</t>
  </si>
  <si>
    <t>Tidsbruk</t>
  </si>
  <si>
    <t>Hastighet</t>
  </si>
  <si>
    <t>Risiko ref</t>
  </si>
  <si>
    <t>Risiko tiltak</t>
  </si>
  <si>
    <t>RA_trafikkgrunnlag</t>
  </si>
  <si>
    <t>Test_A0</t>
  </si>
  <si>
    <t>Test_A1</t>
  </si>
  <si>
    <t>Referanse</t>
  </si>
  <si>
    <t>Test_A0_F</t>
  </si>
  <si>
    <t>Test_A1_F</t>
  </si>
  <si>
    <t>Vedlikeholdskostnader</t>
  </si>
  <si>
    <t>tiltakspunktnr_menon</t>
  </si>
  <si>
    <t>tiltakspunktnavn</t>
  </si>
  <si>
    <t>Hva (beskrivende tekst)</t>
  </si>
  <si>
    <t>Endring</t>
  </si>
  <si>
    <t>Kommentar KYV</t>
  </si>
  <si>
    <t>Kommentar Menon</t>
  </si>
  <si>
    <t>3_2_1_1</t>
  </si>
  <si>
    <t>Frekøyflua</t>
  </si>
  <si>
    <t>Dagens tilstand</t>
  </si>
  <si>
    <t>Tiltak</t>
  </si>
  <si>
    <t>dirig.lux på staga stang, HIB</t>
  </si>
  <si>
    <t>Dirigens Lux</t>
  </si>
  <si>
    <t>3_2_1_2</t>
  </si>
  <si>
    <t>Terneskjerflua</t>
  </si>
  <si>
    <t>Bedre sektorlykt - ODSL200</t>
  </si>
  <si>
    <t xml:space="preserve"> Forbedre sektorer, evt vurdere alternativ merking med HIB</t>
  </si>
  <si>
    <t>3_2_1_3</t>
  </si>
  <si>
    <t>Åram - Kyrholmen</t>
  </si>
  <si>
    <t>Lanterne på Kyrholmskjæret</t>
  </si>
  <si>
    <t>Lanterne i nærheten kan fjernes når lykt settes opp</t>
  </si>
  <si>
    <t>Flytte sektorlykt fra Åramsundet til Kyrholmen</t>
  </si>
  <si>
    <t>Litus Lux på sokkel</t>
  </si>
  <si>
    <t>3_2_1_4</t>
  </si>
  <si>
    <t>Vanylvsgapet - Vartdalsfjorden</t>
  </si>
  <si>
    <t>Fjerne stang</t>
  </si>
  <si>
    <t>Kan med fordel merkes med lys</t>
  </si>
  <si>
    <t>Dirigens Lux på staget stang</t>
  </si>
  <si>
    <t>3_2_1_5</t>
  </si>
  <si>
    <t>Sektorlykt på Åram</t>
  </si>
  <si>
    <t>3_2_1_6</t>
  </si>
  <si>
    <t>Sandshamn lykta</t>
  </si>
  <si>
    <t>Skjerme sektorskille, ODSL200</t>
  </si>
  <si>
    <t>2_5_1_1</t>
  </si>
  <si>
    <t>Svædet</t>
  </si>
  <si>
    <t xml:space="preserve">Utdyping -11 m </t>
  </si>
  <si>
    <t>2_5_1_10</t>
  </si>
  <si>
    <t>Ingridskjeret</t>
  </si>
  <si>
    <t>2_5_1_11</t>
  </si>
  <si>
    <t>Innseiling Ulstein N</t>
  </si>
  <si>
    <t>Stake fjernes ved utdypning</t>
  </si>
  <si>
    <t>2_5_1_12</t>
  </si>
  <si>
    <t>Tjuvholmkråkene</t>
  </si>
  <si>
    <t>LA fjernes</t>
  </si>
  <si>
    <t>2_5_1_13</t>
  </si>
  <si>
    <t>Peholmen</t>
  </si>
  <si>
    <t>2_5_1_2</t>
  </si>
  <si>
    <t>Skinnabrokleia</t>
  </si>
  <si>
    <t>Oppmerking med HIB</t>
  </si>
  <si>
    <t>2_5_1_3</t>
  </si>
  <si>
    <t>Kyrkjefluda</t>
  </si>
  <si>
    <t>Styrbord lateralmerke</t>
  </si>
  <si>
    <t>stake fjernes ved utdypning</t>
  </si>
  <si>
    <t>2_5_1_4</t>
  </si>
  <si>
    <t>Sandøyfluda</t>
  </si>
  <si>
    <t>Stang/påle</t>
  </si>
  <si>
    <t>gammel stang fjernes</t>
  </si>
  <si>
    <t>Dir.lux staga stang - Svædet. HIB</t>
  </si>
  <si>
    <t>2_5_1_5</t>
  </si>
  <si>
    <t>Byholmen</t>
  </si>
  <si>
    <t>Dirigenslux på stang - Svædet. HIB</t>
  </si>
  <si>
    <t>2_5_1_6</t>
  </si>
  <si>
    <t>Kyrefluda</t>
  </si>
  <si>
    <t>Dir.lux på stang - Svædet. HIB</t>
  </si>
  <si>
    <t>2_5_1_7</t>
  </si>
  <si>
    <t>Teigesundet (-3m gr.)</t>
  </si>
  <si>
    <t>2_5_1_8</t>
  </si>
  <si>
    <t>Teigesundet</t>
  </si>
  <si>
    <t>2_5_1_9</t>
  </si>
  <si>
    <t>Teigesundet (-7m gr.)</t>
  </si>
  <si>
    <t xml:space="preserve">Utdyping - 11 m </t>
  </si>
  <si>
    <t>1_1_1</t>
  </si>
  <si>
    <t>1_3_1</t>
  </si>
  <si>
    <t>1_4_1</t>
  </si>
  <si>
    <t>2_1_1</t>
  </si>
  <si>
    <t>2_2_1</t>
  </si>
  <si>
    <t>2_4_1</t>
  </si>
  <si>
    <t>2_5_1</t>
  </si>
  <si>
    <t>3_2_1</t>
  </si>
  <si>
    <t>Pass_2017</t>
  </si>
  <si>
    <t>Fylke</t>
  </si>
  <si>
    <t>pakke_id</t>
  </si>
  <si>
    <t>Møre og Romsdal</t>
  </si>
  <si>
    <t>Kode</t>
  </si>
  <si>
    <t>Oljetankskip</t>
  </si>
  <si>
    <t>0-12</t>
  </si>
  <si>
    <t>VestOljetankskip0-12</t>
  </si>
  <si>
    <t>12-21</t>
  </si>
  <si>
    <t>VestOljetankskip12-21</t>
  </si>
  <si>
    <t>21-28</t>
  </si>
  <si>
    <t>VestOljetankskip21-28</t>
  </si>
  <si>
    <t>28-70</t>
  </si>
  <si>
    <t>VestOljetankskip28-70</t>
  </si>
  <si>
    <t>70-100</t>
  </si>
  <si>
    <t>VestOljetankskip70-100</t>
  </si>
  <si>
    <t>100-150</t>
  </si>
  <si>
    <t>VestOljetankskip100-150</t>
  </si>
  <si>
    <t>150-200</t>
  </si>
  <si>
    <t>VestOljetankskip150-200</t>
  </si>
  <si>
    <t>200-250</t>
  </si>
  <si>
    <t>VestOljetankskip200-250</t>
  </si>
  <si>
    <t>250-300</t>
  </si>
  <si>
    <t>VestOljetankskip250-300</t>
  </si>
  <si>
    <t>&gt;300</t>
  </si>
  <si>
    <t>VestOljetankskip&gt;300</t>
  </si>
  <si>
    <t>Mangler lengde</t>
  </si>
  <si>
    <t>VestOljetankskipMangler lengde</t>
  </si>
  <si>
    <t>Kjemikalie-/Produktskip</t>
  </si>
  <si>
    <t>VestKjemikalie-/Produktskip0-12</t>
  </si>
  <si>
    <t>VestKjemikalie-/Produktskip12-21</t>
  </si>
  <si>
    <t>VestKjemikalie-/Produktskip21-28</t>
  </si>
  <si>
    <t>VestKjemikalie-/Produktskip28-70</t>
  </si>
  <si>
    <t>VestKjemikalie-/Produktskip70-100</t>
  </si>
  <si>
    <t>VestKjemikalie-/Produktskip100-150</t>
  </si>
  <si>
    <t>VestKjemikalie-/Produktskip150-200</t>
  </si>
  <si>
    <t>VestKjemikalie-/Produktskip200-250</t>
  </si>
  <si>
    <t>VestKjemikalie-/Produktskip250-300</t>
  </si>
  <si>
    <t>VestKjemikalie-/Produktskip&gt;300</t>
  </si>
  <si>
    <t>VestKjemikalie-/ProduktskipMangler lengde</t>
  </si>
  <si>
    <t>Gasstankskip</t>
  </si>
  <si>
    <t>VestGasstankskip0-12</t>
  </si>
  <si>
    <t>VestGasstankskip12-21</t>
  </si>
  <si>
    <t>VestGasstankskip21-28</t>
  </si>
  <si>
    <t>VestGasstankskip28-70</t>
  </si>
  <si>
    <t>VestGasstankskip70-100</t>
  </si>
  <si>
    <t>VestGasstankskip100-150</t>
  </si>
  <si>
    <t>VestGasstankskip150-200</t>
  </si>
  <si>
    <t>VestGasstankskip200-250</t>
  </si>
  <si>
    <t>VestGasstankskip250-300</t>
  </si>
  <si>
    <t>VestGasstankskip&gt;300</t>
  </si>
  <si>
    <t>VestGasstankskipMangler lengde</t>
  </si>
  <si>
    <t>Bulkskip</t>
  </si>
  <si>
    <t>VestBulkskip0-12</t>
  </si>
  <si>
    <t>VestBulkskip12-21</t>
  </si>
  <si>
    <t>VestBulkskip21-28</t>
  </si>
  <si>
    <t>VestBulkskip28-70</t>
  </si>
  <si>
    <t>VestBulkskip70-100</t>
  </si>
  <si>
    <t>VestBulkskip100-150</t>
  </si>
  <si>
    <t>VestBulkskip150-200</t>
  </si>
  <si>
    <t>VestBulkskip200-250</t>
  </si>
  <si>
    <t>VestBulkskip250-300</t>
  </si>
  <si>
    <t>VestBulkskip&gt;300</t>
  </si>
  <si>
    <t>VestBulkskipMangler lengde</t>
  </si>
  <si>
    <t>Stykkgods-/Roro-skip</t>
  </si>
  <si>
    <t>VestStykkgods-/Roro-skip0-12</t>
  </si>
  <si>
    <t>VestStykkgods-/Roro-skip12-21</t>
  </si>
  <si>
    <t>VestStykkgods-/Roro-skip21-28</t>
  </si>
  <si>
    <t>VestStykkgods-/Roro-skip28-70</t>
  </si>
  <si>
    <t>VestStykkgods-/Roro-skip70-100</t>
  </si>
  <si>
    <t>VestStykkgods-/Roro-skip100-150</t>
  </si>
  <si>
    <t>VestStykkgods-/Roro-skip150-200</t>
  </si>
  <si>
    <t>VestStykkgods-/Roro-skip200-250</t>
  </si>
  <si>
    <t>VestStykkgods-/Roro-skip250-300</t>
  </si>
  <si>
    <t>VestStykkgods-/Roro-skip&gt;300</t>
  </si>
  <si>
    <t>VestStykkgods-/Roro-skipMangler lengde</t>
  </si>
  <si>
    <t>Containerskip</t>
  </si>
  <si>
    <t>VestContainerskip0-12</t>
  </si>
  <si>
    <t>VestContainerskip12-21</t>
  </si>
  <si>
    <t>VestContainerskip21-28</t>
  </si>
  <si>
    <t>VestContainerskip28-70</t>
  </si>
  <si>
    <t>VestContainerskip70-100</t>
  </si>
  <si>
    <t>VestContainerskip100-150</t>
  </si>
  <si>
    <t>VestContainerskip150-200</t>
  </si>
  <si>
    <t>VestContainerskip200-250</t>
  </si>
  <si>
    <t>VestContainerskip250-300</t>
  </si>
  <si>
    <t>VestContainerskip&gt;300</t>
  </si>
  <si>
    <t>VestContainerskipMangler lengde</t>
  </si>
  <si>
    <t>Passasjerskip/Roro</t>
  </si>
  <si>
    <t>VestPassasjerskip/Roro0-12</t>
  </si>
  <si>
    <t>VestPassasjerskip/Roro12-21</t>
  </si>
  <si>
    <t>VestPassasjerskip/Roro21-28</t>
  </si>
  <si>
    <t>VestPassasjerskip/Roro28-70</t>
  </si>
  <si>
    <t>VestPassasjerskip/Roro70-100</t>
  </si>
  <si>
    <t>VestPassasjerskip/Roro100-150</t>
  </si>
  <si>
    <t>VestPassasjerskip/Roro150-200</t>
  </si>
  <si>
    <t>VestPassasjerskip/Roro200-250</t>
  </si>
  <si>
    <t>VestPassasjerskip/Roro250-300</t>
  </si>
  <si>
    <t>VestPassasjerskip/Roro&gt;300</t>
  </si>
  <si>
    <t>VestPassasjerskip/RoroMangler lengde</t>
  </si>
  <si>
    <t>Offshore supplyskip</t>
  </si>
  <si>
    <t>VestOffshore supplyskip0-12</t>
  </si>
  <si>
    <t>VestOffshore supplyskip12-21</t>
  </si>
  <si>
    <t>VestOffshore supplyskip21-28</t>
  </si>
  <si>
    <t>VestOffshore supplyskip28-70</t>
  </si>
  <si>
    <t>VestOffshore supplyskip70-100</t>
  </si>
  <si>
    <t>VestOffshore supplyskip100-150</t>
  </si>
  <si>
    <t>VestOffshore supplyskip150-200</t>
  </si>
  <si>
    <t>VestOffshore supplyskip200-250</t>
  </si>
  <si>
    <t>VestOffshore supplyskip250-300</t>
  </si>
  <si>
    <t>VestOffshore supplyskip&gt;300</t>
  </si>
  <si>
    <t>VestOffshore supplyskipMangler lengde</t>
  </si>
  <si>
    <t>Andre offshorefartøy</t>
  </si>
  <si>
    <t>VestAndre offshorefartøy0-12</t>
  </si>
  <si>
    <t>VestAndre offshorefartøy12-21</t>
  </si>
  <si>
    <t>VestAndre offshorefartøy21-28</t>
  </si>
  <si>
    <t>VestAndre offshorefartøy28-70</t>
  </si>
  <si>
    <t>VestAndre offshorefartøy70-100</t>
  </si>
  <si>
    <t>VestAndre offshorefartøy100-150</t>
  </si>
  <si>
    <t>VestAndre offshorefartøy150-200</t>
  </si>
  <si>
    <t>VestAndre offshorefartøy200-250</t>
  </si>
  <si>
    <t>VestAndre offshorefartøy250-300</t>
  </si>
  <si>
    <t>VestAndre offshorefartøy&gt;300</t>
  </si>
  <si>
    <t>VestAndre offshorefartøyMangler lengde</t>
  </si>
  <si>
    <t>Brønnbåt</t>
  </si>
  <si>
    <t>VestBrønnbåt0-12</t>
  </si>
  <si>
    <t>VestBrønnbåt12-21</t>
  </si>
  <si>
    <t>VestBrønnbåt21-28</t>
  </si>
  <si>
    <t>VestBrønnbåt28-70</t>
  </si>
  <si>
    <t>VestBrønnbåt70-100</t>
  </si>
  <si>
    <t>VestBrønnbåt100-150</t>
  </si>
  <si>
    <t>VestBrønnbåt150-200</t>
  </si>
  <si>
    <t>VestBrønnbåt200-250</t>
  </si>
  <si>
    <t>VestBrønnbåt250-300</t>
  </si>
  <si>
    <t>VestBrønnbåt&gt;300</t>
  </si>
  <si>
    <t>VestBrønnbåtMangler lengde</t>
  </si>
  <si>
    <t>VestAnnet0-12</t>
  </si>
  <si>
    <t>VestAnnet12-21</t>
  </si>
  <si>
    <t>VestAnnet21-28</t>
  </si>
  <si>
    <t>VestAnnet28-70</t>
  </si>
  <si>
    <t>VestAnnet70-100</t>
  </si>
  <si>
    <t>VestAnnet100-150</t>
  </si>
  <si>
    <t>VestAnnet150-200</t>
  </si>
  <si>
    <t>VestAnnet200-250</t>
  </si>
  <si>
    <t>VestAnnet250-300</t>
  </si>
  <si>
    <t>VestAnnet&gt;300</t>
  </si>
  <si>
    <t>VestAnnetMangler lengde</t>
  </si>
  <si>
    <t>Fiskefartøy</t>
  </si>
  <si>
    <t>MøreFiskefartøy0-12</t>
  </si>
  <si>
    <t>MøreFiskefartøy12-21</t>
  </si>
  <si>
    <t>MøreFiskefartøy21-28</t>
  </si>
  <si>
    <t>MøreFiskefartøy28-70</t>
  </si>
  <si>
    <t>MøreFiskefartøy70-100</t>
  </si>
  <si>
    <t>MøreFiskefartøy100-150</t>
  </si>
  <si>
    <t>MøreFiskefartøy150-200</t>
  </si>
  <si>
    <t>MøreFiskefartøy200-250</t>
  </si>
  <si>
    <t>MøreFiskefartøy250-300</t>
  </si>
  <si>
    <t>MøreFiskefartøy&gt;300</t>
  </si>
  <si>
    <t>MøreFiskefartøyMangler lengde</t>
  </si>
  <si>
    <t>Risikoanalyser 2017</t>
  </si>
  <si>
    <t>Risikoanalyser 2050</t>
  </si>
  <si>
    <t>Strekning 8</t>
  </si>
  <si>
    <t>Rute1</t>
  </si>
  <si>
    <t>Rute2</t>
  </si>
  <si>
    <t>Rute3</t>
  </si>
  <si>
    <t>Rute4</t>
  </si>
  <si>
    <t>Rute5</t>
  </si>
  <si>
    <t>Rute6</t>
  </si>
  <si>
    <t>Rute7</t>
  </si>
  <si>
    <t>Rute8</t>
  </si>
  <si>
    <t>Rute9</t>
  </si>
  <si>
    <t>Rute10</t>
  </si>
  <si>
    <t>B1</t>
  </si>
  <si>
    <t>B2</t>
  </si>
  <si>
    <t>B3</t>
  </si>
  <si>
    <t>B4</t>
  </si>
  <si>
    <t>2_3_1</t>
  </si>
  <si>
    <t>Utredes?</t>
  </si>
  <si>
    <t>tiltaksomraadenr_menon</t>
  </si>
  <si>
    <t>omraadenavn</t>
  </si>
  <si>
    <t>tiltakspakkenr</t>
  </si>
  <si>
    <t>tiltakspakkenr_splittet</t>
  </si>
  <si>
    <t>tiltakspunktnr_svt</t>
  </si>
  <si>
    <t>tiltakspunktnr_svt_ny</t>
  </si>
  <si>
    <t>Analyseområde</t>
  </si>
  <si>
    <t>grunnstøt</t>
  </si>
  <si>
    <t>kollisjon</t>
  </si>
  <si>
    <t>samme_rute_fart</t>
  </si>
  <si>
    <t>endret_rute_distanse</t>
  </si>
  <si>
    <t>endret_rute_fart</t>
  </si>
  <si>
    <t>overført fra andre leder</t>
  </si>
  <si>
    <t>kommentar</t>
  </si>
  <si>
    <t>fylke</t>
  </si>
  <si>
    <t>Tiltaksområder Giske_ Ålesund</t>
  </si>
  <si>
    <t>1</t>
  </si>
  <si>
    <t>2386.1</t>
  </si>
  <si>
    <t>4806-1</t>
  </si>
  <si>
    <t>Skarvøyfluda</t>
  </si>
  <si>
    <t>Ja</t>
  </si>
  <si>
    <t>Nei</t>
  </si>
  <si>
    <t>Kan unngå køsituasjoner og demed spare tid (bedre sikkerhet med utvidelse av ledens bredde )</t>
  </si>
  <si>
    <t>1536.1</t>
  </si>
  <si>
    <t>4807-1</t>
  </si>
  <si>
    <t>Djupefluda</t>
  </si>
  <si>
    <t>1536.2</t>
  </si>
  <si>
    <t>4808-1</t>
  </si>
  <si>
    <t>Erknefluda</t>
  </si>
  <si>
    <t>2386.3</t>
  </si>
  <si>
    <t>4939-1</t>
  </si>
  <si>
    <t>Skarbøvikfluda</t>
  </si>
  <si>
    <t>2386.2</t>
  </si>
  <si>
    <t>4845-3</t>
  </si>
  <si>
    <t>Olsskjeret</t>
  </si>
  <si>
    <t>3</t>
  </si>
  <si>
    <t>1536.3</t>
  </si>
  <si>
    <t>4850-3</t>
  </si>
  <si>
    <t>Oksebåsen</t>
  </si>
  <si>
    <t>4</t>
  </si>
  <si>
    <t>2413.1</t>
  </si>
  <si>
    <t>4811-4</t>
  </si>
  <si>
    <t>Vegsundet</t>
  </si>
  <si>
    <t>2413.2</t>
  </si>
  <si>
    <t>4848-4</t>
  </si>
  <si>
    <t>Vegsund -M</t>
  </si>
  <si>
    <t>Tiltaksområder Herøy_Ulstein</t>
  </si>
  <si>
    <t>1,2,3</t>
  </si>
  <si>
    <t>2379.3</t>
  </si>
  <si>
    <t>5754-1</t>
  </si>
  <si>
    <t>Kopperstad</t>
  </si>
  <si>
    <t xml:space="preserve">Bredere led, større hvit sektor - økt sikkerhet, </t>
  </si>
  <si>
    <t xml:space="preserve"> 1531.1</t>
  </si>
  <si>
    <t>5896-1</t>
  </si>
  <si>
    <t>Langfluda</t>
  </si>
  <si>
    <t>2</t>
  </si>
  <si>
    <t>5754-2</t>
  </si>
  <si>
    <t>2,3</t>
  </si>
  <si>
    <t>1531.1</t>
  </si>
  <si>
    <t>4948-2</t>
  </si>
  <si>
    <t>Trafikkoverføring fra nordlig + midtre innseiling og ned på sørlige innseiling. Noe rettere trafikk (se Langfluda, Kvalbåen og Tronden i sammenheng)</t>
  </si>
  <si>
    <t>1531.4</t>
  </si>
  <si>
    <t>4960-2</t>
  </si>
  <si>
    <t>Eknesskjæra</t>
  </si>
  <si>
    <t>1531.5</t>
  </si>
  <si>
    <t>4947-2</t>
  </si>
  <si>
    <t>Tronden</t>
  </si>
  <si>
    <t>1531.6</t>
  </si>
  <si>
    <t>4949-2</t>
  </si>
  <si>
    <t>Hislendingane</t>
  </si>
  <si>
    <t>1531.7</t>
  </si>
  <si>
    <t>4957-2</t>
  </si>
  <si>
    <t>Hidsneset</t>
  </si>
  <si>
    <t>Dersom lykten flyttes fjerner man dagens "knekk" hvor båter går rett øst mot dagens lykt og så nord-øst.</t>
  </si>
  <si>
    <t>4960-1</t>
  </si>
  <si>
    <t>1532.3</t>
  </si>
  <si>
    <t>4840-2</t>
  </si>
  <si>
    <t>Kvalebåen</t>
  </si>
  <si>
    <t xml:space="preserve"> </t>
  </si>
  <si>
    <t>1532.4</t>
  </si>
  <si>
    <t>4832-2</t>
  </si>
  <si>
    <t>Røyresundet</t>
  </si>
  <si>
    <t>5754-3</t>
  </si>
  <si>
    <t>4948-3</t>
  </si>
  <si>
    <t>4949-1</t>
  </si>
  <si>
    <t>1531.2</t>
  </si>
  <si>
    <t>4839-3</t>
  </si>
  <si>
    <t>Gødøyfluda</t>
  </si>
  <si>
    <t>Utgår fra analysen</t>
  </si>
  <si>
    <t>1531.3</t>
  </si>
  <si>
    <t>4838-3</t>
  </si>
  <si>
    <t>Stake på Stabben</t>
  </si>
  <si>
    <t>4957-1</t>
  </si>
  <si>
    <t>4960-3</t>
  </si>
  <si>
    <t>4947-3</t>
  </si>
  <si>
    <t>4,5</t>
  </si>
  <si>
    <t>1532.1</t>
  </si>
  <si>
    <t>4809-4</t>
  </si>
  <si>
    <t>Noe endret rute fra fra faktisk led til "ny led" (ytre og ned til indre).</t>
  </si>
  <si>
    <t>5</t>
  </si>
  <si>
    <t>4809-5</t>
  </si>
  <si>
    <t>1532.2</t>
  </si>
  <si>
    <t>4810-4</t>
  </si>
  <si>
    <t>Utdypning skaper ny led, som reduserer ventetid, øker sikkerhet, enklere seilas</t>
  </si>
  <si>
    <t>4810-5</t>
  </si>
  <si>
    <t>4949-3</t>
  </si>
  <si>
    <t>4957-3</t>
  </si>
  <si>
    <t>4832-1</t>
  </si>
  <si>
    <t>4840-3</t>
  </si>
  <si>
    <t>økt sikkerhet, øker bredden av leden</t>
  </si>
  <si>
    <t>4832-3</t>
  </si>
  <si>
    <t>1532.5</t>
  </si>
  <si>
    <t>4847-4</t>
  </si>
  <si>
    <t xml:space="preserve">bedre sikkerhet med utvidelse av ledens bredde </t>
  </si>
  <si>
    <t>4847-5</t>
  </si>
  <si>
    <t>1532.6</t>
  </si>
  <si>
    <t>4835-4</t>
  </si>
  <si>
    <t>økt sikkerhet,  back up til fyrlykt</t>
  </si>
  <si>
    <t>4835-5</t>
  </si>
  <si>
    <t>1532.7</t>
  </si>
  <si>
    <t>4837-4</t>
  </si>
  <si>
    <t>økt sikkerhet</t>
  </si>
  <si>
    <t>4837-5</t>
  </si>
  <si>
    <t>1532.8</t>
  </si>
  <si>
    <t>4958-4</t>
  </si>
  <si>
    <t>4958-5</t>
  </si>
  <si>
    <t>2378.1</t>
  </si>
  <si>
    <t>4842-5</t>
  </si>
  <si>
    <t xml:space="preserve">Større båter (slepebåter) kan gå gjennom Teigesundet for å komme til Ulsteinvik. </t>
  </si>
  <si>
    <t>2378.2</t>
  </si>
  <si>
    <t>4953-5</t>
  </si>
  <si>
    <t>2378.3</t>
  </si>
  <si>
    <t>4954-5</t>
  </si>
  <si>
    <t>2379.2</t>
  </si>
  <si>
    <t>4836-4</t>
  </si>
  <si>
    <t>Det kan hende større båter velger å gå her dersom Skinnarbokleia utdypes</t>
  </si>
  <si>
    <t>4836-5</t>
  </si>
  <si>
    <t>2380.1</t>
  </si>
  <si>
    <t>4812-5</t>
  </si>
  <si>
    <t>økt sikkerhet, fjerne flaskehals - spesielt for skrog slep</t>
  </si>
  <si>
    <t>2380.2</t>
  </si>
  <si>
    <t>4833-5</t>
  </si>
  <si>
    <t>økt sikkerhet,  - spesielt for skrog slep</t>
  </si>
  <si>
    <t>2380.3</t>
  </si>
  <si>
    <t>4834-5</t>
  </si>
  <si>
    <t>Kløholmen</t>
  </si>
  <si>
    <t>økt sikkerhet - generelt i hovedled</t>
  </si>
  <si>
    <t>Tiltaksområder Søre Sunnmøre</t>
  </si>
  <si>
    <t>1533.1</t>
  </si>
  <si>
    <t>4825-2</t>
  </si>
  <si>
    <t>1533.2</t>
  </si>
  <si>
    <t>4826-2</t>
  </si>
  <si>
    <t xml:space="preserve">økt sikkerhet - </t>
  </si>
  <si>
    <t>1533.3</t>
  </si>
  <si>
    <t>4828-2</t>
  </si>
  <si>
    <t xml:space="preserve">økt sikkerhet, bedre seilingssektor </t>
  </si>
  <si>
    <t>1533.4</t>
  </si>
  <si>
    <t>4829-2</t>
  </si>
  <si>
    <t>øker sikkerhet</t>
  </si>
  <si>
    <t>1533.5</t>
  </si>
  <si>
    <t>4830-2</t>
  </si>
  <si>
    <t>2364.1</t>
  </si>
  <si>
    <t>4831-2</t>
  </si>
  <si>
    <t xml:space="preserve"> Sandshamn lykta</t>
  </si>
  <si>
    <t xml:space="preserve">Nei </t>
  </si>
  <si>
    <t>strekningsnummer</t>
  </si>
  <si>
    <t>tiltaksomraade_geom_wkt</t>
  </si>
  <si>
    <t>tiltakspakke_geom_wkt</t>
  </si>
  <si>
    <t>analyseomraade_geom_wkt</t>
  </si>
  <si>
    <t>tiltakspakkenavn</t>
  </si>
  <si>
    <t>tiltaksomraadenr</t>
  </si>
  <si>
    <t>analyseomrnr</t>
  </si>
  <si>
    <t>tiltakspakkenr_menon</t>
  </si>
  <si>
    <t>tiltakspunktnr</t>
  </si>
  <si>
    <t>omraade_id</t>
  </si>
  <si>
    <t>unik_id</t>
  </si>
  <si>
    <t>tiltakspunkt_geom_wkt</t>
  </si>
  <si>
    <t>dagens_beskrivelse</t>
  </si>
  <si>
    <t>dagens_fartoyer</t>
  </si>
  <si>
    <t>Stadt-Ålesund</t>
  </si>
  <si>
    <t>POLYGON((32559.026094358 6955451.1601595,34188.862687365 6959155.3342345,40263.708170389 6965759.3474425,52709.733062439 6961864.6729865,59165.579307465 6957927.6651125,57048.908407456 6946349.4752894,32559.026094358 6955451.1601595))</t>
  </si>
  <si>
    <t>tiltakspakke</t>
  </si>
  <si>
    <t>1_0_0</t>
  </si>
  <si>
    <t>1_0_0_0</t>
  </si>
  <si>
    <t xml:space="preserve">Tiltakspakke 1:Risiko i dag: Innseiling fra åpent hav til Ålesund. Her er det både en hovedled og biled. Det er mange grunner som ligger i hovedleden, møtende trafikk, knutepunkt for flere leder som skaper venteproblematikk og tung sjø som kan gi utfordrende manøvrering. Djupefluda forprosjekt: utgående strøm fra Storfjorden gir krappe bølger og grovere sjø. Dominerende vindretninger fra sørvest og vest medfører store bølger inn fra Breisundet mot utdypningstiltakene. Etter tiltak: Man forventer at tiltakene løser disse problemene i hovedsak pga større manøvreringsareal. Dette skaper renere trafikkbilde, større fartøy kan bruke leden, bedre plass til møtesituasjoner, reduksjon i ventetid og mindre fare for grunnberøring. Tiltakspakke 3: Dårlig sikt med dagens merking og bakgrunnsbelysning skaper risiko for grunnstøting.  Tiltakspakke 4: utdyping og oppmerking av sundet etter ønske fra oppdrettsnæringen.  Risiko i dag: grunnstøting og kollisjon grunnet grunn kanal som ligger i biled og møtende kryssende trafikk. Etter tiltak vil man få renere trafikkbilde, bedre plass til møtesituasjoner og mindre fare for grunnberøring. Broen i sundet vil fortsatt være begrensende for større båter. </t>
  </si>
  <si>
    <t>POLYGON ((6.026665289779541 62.44262313459372, 6.027346038865794 62.47397269630843, 6.07441308213044 62.50049845265002, 6.118083534644029 62.50114542231689, 6.161753987157619 62.50179239198375, 6.1606217902406 62.47203178730783, 6.101747550555612 62.46620906030602, 6.089455126885121 62.44372686438234, 6.026665289779541 62.44262313459372))</t>
  </si>
  <si>
    <t>Innseiling Vest Ålesund</t>
  </si>
  <si>
    <t>POINT(6.07234897269418 62.4637144207575)</t>
  </si>
  <si>
    <t xml:space="preserve">Mye trafikk, grunnstøting fordi møtende trafikk "kutter svinger". Dårlig vær og avdrift av flytemerker øker risikoen for grunnstøtinger. Leden er sterkt trafikkert av store båter og cruisetrafikk i sommerhalvåret. Grunnen ligger ganske tett inntil bild 2386, biled som brukes av Hurtigbåt. </t>
  </si>
  <si>
    <t>POINT(6.04056888356331 62.4589811821936)</t>
  </si>
  <si>
    <t xml:space="preserve">Tungsjø i området gjør at dybden reduseres, store/krappe bølger kommer inn fra Breisundet. Dyptgående båter krenger og graver seg ned i sjøen. Derfor foreslås det at denne grunnen utdypes mer enn de andre. Grunnstøting oppstår dersom fartøy kommer i kurskonfikt. Leden er sterkt trafikkert av store båter og cruisetrafikk i sommerhalvåret. Forprosjekt: krapp svingradius for båter som skal inn og ut av Breisundet. </t>
  </si>
  <si>
    <t>POINT(6.06535081435105 62.4697505827591)</t>
  </si>
  <si>
    <t xml:space="preserve">Dårlig vær og avdrift av flytemerker skaper risiko for grunnstøting. Leden er sterkt trafikkert av store båter og cruisetrafikk i sommerhalvåret. Mye trafikk øker risikoen for grunnstøting fordi møtende trafikk "kutter svinger".  Større båter (dybdegang 13,1) m må i dag vente når det oppstår møtesituasjoner ved Erknefluda. Ved dårlig vær ankrer båter opp ved Erknefluda, dette skaper også ventesituasjoner. </t>
  </si>
  <si>
    <t>POINT(6.12400693810109 62.4750096783306)</t>
  </si>
  <si>
    <t xml:space="preserve">Grunne som synes dårlig på radaren og dagens flytestake er vanskelig å se. </t>
  </si>
  <si>
    <t>HP - Steinvågfluda</t>
  </si>
  <si>
    <t>2389.2</t>
  </si>
  <si>
    <t>4846-2</t>
  </si>
  <si>
    <t>POINT(6.12965673675738 62.4733877718722)</t>
  </si>
  <si>
    <t>HP - Slinningsodden</t>
  </si>
  <si>
    <t>2412.2</t>
  </si>
  <si>
    <t>4885-2</t>
  </si>
  <si>
    <t>POINT(6.17503677826108 62.46853692163)</t>
  </si>
  <si>
    <t>HP - Bålholmen</t>
  </si>
  <si>
    <t>2412.3</t>
  </si>
  <si>
    <t>4893-2</t>
  </si>
  <si>
    <t>POINT(6.17080804192857 62.4686259331709)</t>
  </si>
  <si>
    <t>HP -Slinningsodden</t>
  </si>
  <si>
    <t>1124.2</t>
  </si>
  <si>
    <t>4894-2</t>
  </si>
  <si>
    <t>POINT(6.16084226069464 62.4637121775179)</t>
  </si>
  <si>
    <t>HP - Ballastgrunnen</t>
  </si>
  <si>
    <t>2412.1</t>
  </si>
  <si>
    <t>4899-2</t>
  </si>
  <si>
    <t>POINT(6.15935559378638 62.4699872560116)</t>
  </si>
  <si>
    <t>HP - Steinvågsundet</t>
  </si>
  <si>
    <t>2389.3</t>
  </si>
  <si>
    <t>4901-2</t>
  </si>
  <si>
    <t>POINT(6.12209336695053 62.465347010977)</t>
  </si>
  <si>
    <t>HP - Kverna</t>
  </si>
  <si>
    <t>2389.4</t>
  </si>
  <si>
    <t>4902-2</t>
  </si>
  <si>
    <t>POINT(6.12363806518271 62.4653132735109)</t>
  </si>
  <si>
    <t>POINT(6.14028355387164 62.481035506764)</t>
  </si>
  <si>
    <t xml:space="preserve">Sterk bakgrunnsbelysning fra Ålesund slik at grunnen merket med enkel hvit blink blir vanskelig å se. </t>
  </si>
  <si>
    <t>POLYGON ((6.118750639030417 62.5225238884519, 6.176115282826045 62.51734813111695, 6.176438767659479 62.48359788016202, 6.119397608697286 62.48381353671763, 6.118750639030417 62.5225238884519))</t>
  </si>
  <si>
    <t>Innseiling Nord Ålesund</t>
  </si>
  <si>
    <t>POINT(6.14965479343969 62.5100081623522)</t>
  </si>
  <si>
    <t xml:space="preserve">Svakt lys i dagens lykt kombinert med bakgrunnslys fra Nordstranda gir dårlig sikt i området. </t>
  </si>
  <si>
    <t>POLYGON ((6.340337749932702 62.43305337493794, 6.39845719167301 62.43537168291089, 6.400505928951426 62.42178531990666, 6.38266034897365 62.41828090087779, 6.365353910384932 62.41855047157232, 6.360717294439044 62.42836284485315, 6.340553406488325 62.42938721349235, 6.340337749932702 62.43305337493794))</t>
  </si>
  <si>
    <t>Gjennomseiling Vegsundet</t>
  </si>
  <si>
    <t>POINT(6.35332080631915 62.4321154617491)</t>
  </si>
  <si>
    <t xml:space="preserve">Grunn og smal led begrenser trafikk og øker risikoen for grunnstøting. Vest for broen ligger det et skipsverft med en kai marginalt inn i leden. Skipsverftet forurenser vestsiden av sundet. Øst for broen har Hofseth/Fjordlaks mottaksanlegg. Store båter/ brønnbåter går derfor i området. Fra Skisseprosjekt-Vegsundet: Farleden brukes av svært mange fartøy som skal inn i Storfjorden: fiskefartøy, oppdrettsnæringen, annen nyttetrafikk, turisme og fritidsflåten. </t>
  </si>
  <si>
    <t>POINT(6.34891503804046 62.431807119402)</t>
  </si>
  <si>
    <t>Kan bli mørkt fra Notholmen til Tjørekoppflua med blinkende lys, kritisk pga små marginer gjennom sundet. Her er det 12 flytende merker med lys og 1 jernstang i dag. Grunn og smal led begrenser trafikk og gir fare for grunnstøting. Vest for broen ligger det et skipsverft med en kai marginalt inn i leden, dette området er veldig forurenset. Øst for broen har Hofseth/Fjordlaks mottaksanlegg.</t>
  </si>
  <si>
    <t>POLYGON((4288.8603166929 6942827.2441491,3357.5251206891 6948457.5887431,17042.477791928 6960215.0202899,31108.431225169 6956097.4200867,29224.594124161 6943397.3946866,24335.084345141 6939587.3870666,11465.72527309 6940031.8879556,4288.8603166929 6942827.2441491))</t>
  </si>
  <si>
    <t xml:space="preserve">Tiltakspakke 1, 2 og 3: Flåværleia: omfatter utdypings- og merketiltak i ulike kombinasjoner. Risiko i dag er grunnstøting og kollisjon på grunn av S-sving rundt Flåvær, mange grunner som er vanskelig å se på radar, møtende/kryssende trafikk og uryddig trafikkbilde, mange merker og bakgrunnsbelysning som kan øke kompleksiteten. Mye bølger i området fordi havet kommer rett inn. Flåvær sør komplekst trafikkbilde pga. fletting av trafikk, få båter går her i dag fordi det er en veldig smal hvit sektor. Etter tiltakene ønsker man å oppnå renere trafikkbilde, åpnere og bedre merking gir bedre manøvreringsareal, bedre plass til møtesituasjoner og mer forutsigbar seilas. Hensikten med merkene: flytte lykter for en mer strategisk oppmerking. Dersom man utdyper ved Flåvær sør kam man forvente store endringer i seilingsmønster, større båter (Hurtigruten) kan gå sør for holmene i Herøyfjorden. Da vil man spare tid. Her går de bare i dag ved pent vær.  Tiltakspakke 3 utgår: sektorlyktene ved Koparstad og Hindsneset vil lyse opp området tilstrekkelig, slik at grunnene blir synlige. Større båter vil uansett ikke kunne gå nordover forbi utdypningene da broene over Søre- og Nordre Vaulen er for lave. Tiltakspakke 4: Leden forbi Skinnabrokleia er hovedleden innaskjærs. Leden er svingete og det mye trafikk både nord og sør fra. Dette er et særlig ulykkesutsatt område. En grunnstøting registrert per år siden år 2000. Det går større slepebåter her til Ulsteinvik og fiskebåter til et fiskeslakteri vest for utdypningen. Fordi området er trangt og det er mye trafikk oppstår det en del ventesituasjoner. Hensikten med utdypingene: samme som tiltakspakke 1, 2 og 3, men i tillegg å redusere ventetid. Hensikt med merkingen: Dersom hovedleden utdypes, ved Skinnabrokleia og Svædet, må området langs "ny" leden merkes bedre.  TIltakspakke 5: I Ulsteinvik ligger flere verft, hit går store slepebåter. Innseilingen er trang både i nord og ved Teigesundet. I nord skaper grunnen trafikkseperasjon. Hensikten med tiltakene: Utdypning i nord: lage bredere innseiling for å redusere risiko for grunnstøting. Ved Teigesundet: lag bredere led slik at større båter sørfra ikke trenger å gå rundt Skinnabrokleia for å komme til Ullsteinvik. Mindre båter vil også kunne gå trygt gjennom Teigesundet dersom det er mye sjø i Skinnabrokleia. </t>
  </si>
  <si>
    <t>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t>
  </si>
  <si>
    <t>Flåværleia merking</t>
  </si>
  <si>
    <t>POINT(5.56250284029318 62.3345819762391)</t>
  </si>
  <si>
    <t xml:space="preserve">Flåvær nord: dårlig/ umerkede grunner og skjær, mye trafikk, mange merker og lys gir komplekst navigasjonsbilde. </t>
  </si>
  <si>
    <t>Kyrkjeholmen</t>
  </si>
  <si>
    <t>Eventuelt HIB ved Kyrkjeholmen</t>
  </si>
  <si>
    <t>4948-1</t>
  </si>
  <si>
    <t>POINT(5.56039652154104 62.3029245920503)</t>
  </si>
  <si>
    <t>Kommer brått på om man seiler sør for Torvholmen/Husholmen. Større behov for dybde her enn Tronden og Kvalebåen. Flåværleden sør: komplekst trafikkbilde pga fletting. To  jernstenger på grunnen.</t>
  </si>
  <si>
    <t>POINT(5.52137498339764 62.3122450558435)</t>
  </si>
  <si>
    <t>Merke uten lys (HAZID), Flåvær nord: dårlig/ umerkede grunner og skjær, mye trafikk, mange merker og lys gir komplekst navigasjonsbilde. Mye sjø i området.</t>
  </si>
  <si>
    <t>POINT(5.58757490164268 62.3032636716762)</t>
  </si>
  <si>
    <t>Vanskelig å se flytestake (HAZID), Flåvær sør: grunnstøting og kollisjon blant annet pga stort omfang fletting.</t>
  </si>
  <si>
    <t>POINT(5.56052570176314 62.2924950883368)</t>
  </si>
  <si>
    <t>Umerket nes/holme. Flere båter som kommer fra sør og skal innaskjærs går nå rett på lykten sør-vest for tiltaket. Skaper en "knekk" i seilingsmønsteret og fletting av trafikken ved Flåvær sør som øker risikoen for grunnstøting og kollisjon. Flytte sektorlykt som står på Hidsneset lengre nord.</t>
  </si>
  <si>
    <t>Hidsneset sør</t>
  </si>
  <si>
    <t>Eventuelt HIB ved Hindsneset sør</t>
  </si>
  <si>
    <t>POINT(5.72092290918617 62.3191382413483)</t>
  </si>
  <si>
    <t>Bropillarer som står ned i vannet. Høyden på broen begrenser trafikken og det kan oppstå ventesituasjoner. Lyse opp bropillarene.</t>
  </si>
  <si>
    <t>Flåværleden sør</t>
  </si>
  <si>
    <t>Flåvær nord: dårlig/ umerkede grunner og skjær, mye trafikk, mange merker og lys gir komplekst navigasjonsbilde.</t>
  </si>
  <si>
    <t>POINT(5.56028482747417 62.3029179158308)</t>
  </si>
  <si>
    <t>POINT(5.62906656292913 62.3103288614064)</t>
  </si>
  <si>
    <t>Grunne fører til S-sving, Flåvær sør: grunnstøting og kollisjon blant annet pga stort omfang fletting.</t>
  </si>
  <si>
    <t>POINT(5.61067603293737 62.3074139137851)</t>
  </si>
  <si>
    <t>Vanskelig å se Kvalebåen, risiko for grunnstøtinger.  Flåvær sør: grunnstøting og kollisjon blant annet pga stort omfang fletting.</t>
  </si>
  <si>
    <t>Flåværleia merking og utdyping nord og sør</t>
  </si>
  <si>
    <t>POINT(5.47435780948192 62.3060945238447)</t>
  </si>
  <si>
    <t>Utgår fra analysen, tiltakene med sektorlykter vil være tilstrekkelig. Legge leden nord om Flåvær. Bedre trafikkseperasjon av øst og vestgående trafikk, men noe mer sjø i nordlig del. Flåvær nord: dårlig/ umerkede grunner og skjær, mye trafikk, mange merker og lys gir komplekst navigasjonsbilde</t>
  </si>
  <si>
    <t>POINT(5.5394835298765 62.3179510411543)</t>
  </si>
  <si>
    <t>Utgår fra analysen, tiltakene med sektorlykter vil være tilstrekkelig. Hvis Godøyflua fjernes, vurder utdyping av Stabben. Flåvær nord: dårlig/ umerkede grunner og skjær, mye trafikk, mange merker og lys gir komplekst navigasjonsbilde</t>
  </si>
  <si>
    <t>POLYGON ((5.660974642048302 62.36762492591928, 5.772840362988276 62.42419795084187, 5.864335816584354 62.4356572836302, 5.929651744667964 62.42064397883424, 5.874119527389703 62.31679607603978, 5.782790761983208 62.29812424846164, 5.735094598844784 62.30569286714085, 5.660974642048302 62.36762492591928))</t>
  </si>
  <si>
    <t>Ulsteinfjorden</t>
  </si>
  <si>
    <t>POINT(5.84618525363507 62.417681552906)</t>
  </si>
  <si>
    <t xml:space="preserve">Grunt og trangt område. Mye svinn og svell, store bølger, fordi det er åpent ut mot Norskehavet. Dessuten dårlig radarland. </t>
  </si>
  <si>
    <t>POINT(5.761032364391 62.3338103511802)</t>
  </si>
  <si>
    <t xml:space="preserve">Dagens hovedled har to krappe svinger og er ganske smal. Dette er et særlig ulykkesutsatt område, en grunnstøting i året fra år 2000.  Fordi det er hovedled innaskjærs kommer det mye trafikk både fra sør og nord. Her oppstår det også ventesituasjoner. Det går slepebåter her på vei til Ulsteinvik og båter til fiskeslakteri vest for utdypningen.Ifølge forstudiet fra Kystverket er det flest lasteskip, fiskebåter og passasjerbåter som går her. </t>
  </si>
  <si>
    <t>POINT(5.8106595653434 62.3906251424115)</t>
  </si>
  <si>
    <t>Trang led, utdyping av Kyrkjefluda for å gi mer plass til møtende trafikk. Mye bølger, svinn og svell, fordi der er åpent ut mot Norskehavet. Flytemerket er vanskelig å se.</t>
  </si>
  <si>
    <t>POINT(5.79869030394975 62.3873411323301)</t>
  </si>
  <si>
    <t>Trang led. Lett å gå på Sandøya når man viker for trafikk.</t>
  </si>
  <si>
    <t>POINT(5.77492433818608 62.358300486393)</t>
  </si>
  <si>
    <t>Beskrivelse FFB: HIB på sørvest siden av Byholmen.</t>
  </si>
  <si>
    <t>POINT(5.78080079024068 62.3658000050969)</t>
  </si>
  <si>
    <t>Dagens merke er vanskelig å se i mørket</t>
  </si>
  <si>
    <t>POINT(5.72528363971218 62.3762116544149)</t>
  </si>
  <si>
    <t xml:space="preserve">Merking vest for Vattøya tilrettelegger dårlig for trafikkseparasjon mellom nord og sørgående trafikk. For sørgående trafikk er det lite merking. Bredere led her enn forbi Svædet. Åpent inn fra havet og tung sjø  gjør at båter vegrer seg for å gå her. </t>
  </si>
  <si>
    <t>Ulsteinfjorden med innseiling Ulsteinvik</t>
  </si>
  <si>
    <t>POINT(5.81521286306696 62.3503292145291)</t>
  </si>
  <si>
    <t>Grunner liggende i nordre innseiling til Ulsteinvik. Mange av fartøyene i området er dypgående slepebåter på vei til verft. Fare for grunnstøting. Grunnen deler dagens innseiling.</t>
  </si>
  <si>
    <t>POINT(5.81081528764224 62.3497422362901)</t>
  </si>
  <si>
    <t xml:space="preserve">Lanterne vises ikke pga av Skarv som dekker lys (når man kommer sørfra). Mange av fartøyene i området er dypgående slepebåter på vei til verft. Fare for grunnstøting. </t>
  </si>
  <si>
    <t>POINT(5.80999855300066 62.3450485061354)</t>
  </si>
  <si>
    <t xml:space="preserve">Smalt gjennom Boholmen, eks ved slep. Mange av fartøyene i området er dypgående slepebåter på vei til verft. Fare for grunnstøting. </t>
  </si>
  <si>
    <t>POINT(5.77647366821109 62.326692246384)</t>
  </si>
  <si>
    <t>Smalt parti med grunne (3m) på sørsiden av leden. Dypgående båter på vei til Ulsteinvik kan ikke gå her i dag.</t>
  </si>
  <si>
    <t>POINT(5.76687488514192 62.3260216850214)</t>
  </si>
  <si>
    <t>Mørkt sund, få referansepunkter.</t>
  </si>
  <si>
    <t>POINT(5.77040873053455 62.3261372565033)</t>
  </si>
  <si>
    <t>Grunne (7m) på sørsiden av leden. Dypgående båter på vei til Ulsteinvik kan ikke gå her i dag.</t>
  </si>
  <si>
    <t>POLYGON((-1178.4552366063 6925709.6811992,-1136.1218186063 6930747.3579412,-1601.7894166079 6933774.1973282,8113.7300144308 6939658.5424302,7140.061400427 6932969.8623862,4938.7236644179 6932483.0280792,1234.5495894034 6929519.6888192,176.21413939912 6925540.3475272,-1178.4552366063 6925709.6811992))</t>
  </si>
  <si>
    <t>Viktig knutepunkt, behov for oppgradert merking av området. Tiltakene ligger i Haugsfjorden mellom Sande og Vanylen kommune, Møre og Romsdal fylke.  Fergesamband mellom Kvamsøy, Voksa, Åram og Larsnes.  Området har tidligere blitt utdypet fra Åram til Kvamsundet, formålet med tiltakene er å gi en mer logisk merking av leden. (Området vil ta imot trafikk fra Stadt skipstunnel dersom den bygges,  virkninger av tunnelen skal ikke med i analysen).</t>
  </si>
  <si>
    <t>1,3</t>
  </si>
  <si>
    <t>Tåna</t>
  </si>
  <si>
    <t>2362.2</t>
  </si>
  <si>
    <t>4827-1</t>
  </si>
  <si>
    <t>POINT(5.37530684868377 62.1412653927497)</t>
  </si>
  <si>
    <t>Flatholmen</t>
  </si>
  <si>
    <t>2362.1</t>
  </si>
  <si>
    <t>4940-1</t>
  </si>
  <si>
    <t>POINT(5.37620498996266 62.1307991483821)</t>
  </si>
  <si>
    <t>POLYGON ((5.296757840761309 62.1362544037332, 5.301619951155386 62.16598266909179, 5.305357922355488 62.17923830959883, 5.304319340607273 62.22484966091893, 5.331478775305428 62.23058709877256, 5.410980226324823 62.21404034465387, 5.439033403741102 62.23779850405461, 5.460429884827356 62.28769632193499, 5.57169535028343 62.28523424421972, 5.54281397378337 62.20444694080927, 5.500720509362115 62.15077383106695, 5.296757840761309 62.1362544037332))</t>
  </si>
  <si>
    <t>Søre Sunnmøre</t>
  </si>
  <si>
    <t>POINT(5.36602777257309 62.1759357043721)</t>
  </si>
  <si>
    <t>Hender at fartøy går på grunn og må trekkes av Svarteskjeret</t>
  </si>
  <si>
    <t>POINT(5.40148944420214 62.1796637860654)</t>
  </si>
  <si>
    <t>Svakt lys fra lykt når man seiler inn fra nord-øst</t>
  </si>
  <si>
    <t>POINT(5.46733866953208 62.2089431015172)</t>
  </si>
  <si>
    <t>Bedre utnyttelse av sektorlykt. Sikre nordgående seilas bedre.</t>
  </si>
  <si>
    <t>POINT(5.45424723593785 62.1940607492495)</t>
  </si>
  <si>
    <t>Båter har blitt dratt av Ystefluda</t>
  </si>
  <si>
    <t>POINT(5.48510845594383 62.202039661735)</t>
  </si>
  <si>
    <t xml:space="preserve">Om sektorlykt flyttes til Kyrholmen må HIB settes opp. </t>
  </si>
  <si>
    <t>6</t>
  </si>
  <si>
    <t>POINT(5.49252367538544 62.2516490741688)</t>
  </si>
  <si>
    <t>Vurdere å skjerme sektor hvit-grønn i nord-øst</t>
  </si>
  <si>
    <t>4825-3</t>
  </si>
  <si>
    <t>Terneskjerflu</t>
  </si>
  <si>
    <t>4826-3</t>
  </si>
  <si>
    <t>4827-3</t>
  </si>
  <si>
    <t>4828-3</t>
  </si>
  <si>
    <t>4829-3</t>
  </si>
  <si>
    <t>4830-3</t>
  </si>
  <si>
    <t>4831-3</t>
  </si>
  <si>
    <t>4940-3</t>
  </si>
  <si>
    <t>dagens_merke</t>
  </si>
  <si>
    <t>dagens_navigasjonsinnretning</t>
  </si>
  <si>
    <t>objekttype</t>
  </si>
  <si>
    <t>dagens_lat</t>
  </si>
  <si>
    <t>tiltak_beskrivelse</t>
  </si>
  <si>
    <t>tiltak_berort</t>
  </si>
  <si>
    <t>tiltak_kategori</t>
  </si>
  <si>
    <t>tiltak_lat</t>
  </si>
  <si>
    <t>tiltak_merke</t>
  </si>
  <si>
    <t>tiltak_navigasjonsinnretning</t>
  </si>
  <si>
    <t>tiltakstype</t>
  </si>
  <si>
    <t>Kommentarer Menon</t>
  </si>
  <si>
    <t>Kommentarer KYV</t>
  </si>
  <si>
    <t>Utdyping -13m - Innseiling vest (Ålesund)</t>
  </si>
  <si>
    <t>Utdyping -16, 5m, Innseiling vest (Ålesund)</t>
  </si>
  <si>
    <t>Diriigenslux på staga stang - Innseiling vest, HIB</t>
  </si>
  <si>
    <t>Utdyping -11m, lanterne på staga stang - Gjennomseiling Steinvågen</t>
  </si>
  <si>
    <t>Aspevåge utdyping -11m - Gjennomseiling Steinvågen</t>
  </si>
  <si>
    <t xml:space="preserve">HIB -Aspevågen -del av utdyping - Gjennomseiling Steinvågen </t>
  </si>
  <si>
    <t>Utdyping -11m - Innseiling syd</t>
  </si>
  <si>
    <t>Utdyping-11 m, Slinningsodden - Gjennomseiling Steinvågen</t>
  </si>
  <si>
    <t>Utdyping -11m - Gjennomseiling Steinvågen</t>
  </si>
  <si>
    <t>2xHIB -Utdyping Aspevågen - Gjennomseiling Steinvågen</t>
  </si>
  <si>
    <t>HIB på varde - Innseiling nord, flyttet til innseiling vest</t>
  </si>
  <si>
    <t>SL-LED 216 - Innseiling nord, led-lampe i sektorlykten vil gi sterkere lys, hensikten er ren risikoreduksjon.</t>
  </si>
  <si>
    <t>Utdyping -6m - Gjennomseiling Vegsundet. Bakgrunnen for tiltaket var et ønske om å gå gjennom Vegsudet for å slippe å gå ut i Breisundet for å komme inn i Storefjorden. Gjaldt særlig for Fjordlaks/Hofseth, men de nye brønnbåtene er nå så store at selv med utdypningen vil de ikke kunne passere gjennom sundt på grunn av broen. Brønnbåtene vil gå Storfjorden til Ålesund. Utdypningene er i hovedsak for mindre båter opp til 16,2 m seilingshøyde, for eksempel sandskuter på vei til Vandal (Vartdal?).</t>
  </si>
  <si>
    <t>Oppdrettsnæringen, større brønnbåter</t>
  </si>
  <si>
    <t xml:space="preserve">Oppmerkingutyp. - Gjennomseiling Vegsundet. Dersom Vegsundet utdypes må dagens merker flyttes (12 lanterner og en jernstang), da vil man også erstatte disse med 8 HIBer. </t>
  </si>
  <si>
    <t>ID.2379.3 - Flytte Kyrkjeholmen lykt til nes ved Kopparstad. Punkt lagt til seinare. Flytting av sektorlykt fra Kyrkjeholmen til nes ved Koparstad vil gi større effekt av utdypingstiltak i området.</t>
  </si>
  <si>
    <t>Fjerne sektorlykt. Settes opp sektorlykt på Kopperstad i stedet for.</t>
  </si>
  <si>
    <t>Eventuelt HIB ved Kyrkjeholmen dersom sektorlykten fjernes</t>
  </si>
  <si>
    <t xml:space="preserve">Kun merking </t>
  </si>
  <si>
    <t xml:space="preserve">dirig.lux på stang, båken 200 m fra skal ikke fjernes. </t>
  </si>
  <si>
    <t>Fastmerke med lys - Flåværleden syd</t>
  </si>
  <si>
    <t xml:space="preserve">Merking - Flåværsleden syd. Flytting av Hindsneset sektorlykt vil gi større effekt av utdypingstiltak i området. Stor bred hvit sektor vestover. </t>
  </si>
  <si>
    <t>Fjerne sektorlykt. Settes opp sektorlykt på Hidsneset i stedet for.</t>
  </si>
  <si>
    <t>Dersom sektorlykten flyttes, vurder HIB ved Hindsneset sør</t>
  </si>
  <si>
    <t xml:space="preserve">Flåværleden syd. Merking av pilarer på bru med indirekte belysning </t>
  </si>
  <si>
    <t xml:space="preserve"> Flytte Kyrkjeholmen lykt til nes ved Kopparstad. Punkt lagt til seinare. Flytting av sektorlykt fra Kyrkjeholmen til nes ved Koparstad vil gi større effekt av utdypingstiltak i området.</t>
  </si>
  <si>
    <t>Dersom sektorlykten flyttes, vurder HIB ved Kyrkjeholmen</t>
  </si>
  <si>
    <t xml:space="preserve">Utdyping -11m. Dersom man utdyper Flåvær sør vil større båter kunne gå sør for holmene, sparer tid og mindre fletting av trafikk som reduserer risiko for grunnstøtinger. </t>
  </si>
  <si>
    <t xml:space="preserve">Utdyping -11m - Flåværsleden syd (Bør henge sammen med utdyping lenger vest). Dersom man utdyper Flåvær sør vil større båter kunne gå sør for holmene, sparer tid og mindre fletting av trafikk. </t>
  </si>
  <si>
    <t xml:space="preserve">Utdyping -11m og oppmerking med HIB -Flåværsleden syd. Dersom man utdyper Flåvær sør vil større båter kunne gå sør for holmene, sparer tid og mindre fletting av trafikk. </t>
  </si>
  <si>
    <t>Flåværleden syd. -Kostnaden må avklares med Statens vegvesen</t>
  </si>
  <si>
    <t xml:space="preserve">Utdyping -11m og merking i Flåværsleden syd. Dersom man utdyper Flåvær sør vil større båter kunne gå sør for holmene, sparer tid og mindre fletting av trafikk som reduserer risiko for grunnstøtinger. </t>
  </si>
  <si>
    <t>Utdyping -11m i Flåværsleden nord</t>
  </si>
  <si>
    <t>Utdyping -11m Stabben - Flåværsleden nord</t>
  </si>
  <si>
    <t>dirig.lux på stang</t>
  </si>
  <si>
    <t>Utdyping -11m - Svædet</t>
  </si>
  <si>
    <t xml:space="preserve">Utdyping -11m og nødvendig merking (4 HIB skal ersatte dagens 3 stenger). Utbedring og flytting av hovedleden for å fa bredere og rettere led. Redusere ventetid, fare for sammenstøt, seilingsdistanse og grunnstøtinger. Forstudie Skinnarbrokleia: Økning i antall større båter som bruker leden. </t>
  </si>
  <si>
    <t xml:space="preserve">Dir.lux staga stang - Svædet.  Hvis leden utdypes ved Skinnarbrokleia og trafikken flyttes må man markere leden  i dette området. </t>
  </si>
  <si>
    <t xml:space="preserve">Dirigenslux på stang - Svædet. Hvis leden utdypes ved Skinnarbrokleia og trafikken flyttes må man markere leden  i dette området. </t>
  </si>
  <si>
    <t xml:space="preserve">Dir.lux på stang - Svædet.  Hvis leden utdypes ved Skinnarbrokleia og trafikken flyttes må man markere leden  i dette området. </t>
  </si>
  <si>
    <t xml:space="preserve">Merking - Svædet. Dersom man utdyper Skinnarbokleia kan det være noen, fortrinnsvis større båter, som ønsker å gå forbi Ingridskjæret fremfor å gå nord-øst for å komme utaskjærs. </t>
  </si>
  <si>
    <t>Utdyping -11m - Ulstein nordlig innseiling. Hensikten er risikoreduksjon, særlig for større båter på vei til verft.</t>
  </si>
  <si>
    <t xml:space="preserve">Merking bytte lanterne med HIB - Innseiling Ulstein N. Hensikten er risikoreduksjon, særlig for større båter på vei til verft. </t>
  </si>
  <si>
    <t xml:space="preserve">HIB - Innseiling Ulstein N. Hensikten er risikoreduksjon, særlig for større båter på vei til verft. </t>
  </si>
  <si>
    <t xml:space="preserve">Utdyping -11m og nødvendig merking. Utbedring og flytting av hovedleden for å fa bredere og rettere led. Redusere ventetid, fare for sammenstøt, seilingsdistanse og grunnstøtinger. Forstudie Skinnarbrokleia: Økning i antall større båter som bruker leden. </t>
  </si>
  <si>
    <t xml:space="preserve">Dir.lux på stang - Svædet. Hvis leden utdypes ved Skinnarbrokleia og trafikken flyttes må man markere leden  i dette området. </t>
  </si>
  <si>
    <t>Utdyping -11m - Ulstein sydlig innseiling. Med tiltakene i Teigsundet slipper slepebåter å gå nord for holmene for å komme til Ulsteinvik. Mindre båter vil også kunne gå her for å bli mer skjermet for sjø fremfor å gå ved Skinnabrokleia.</t>
  </si>
  <si>
    <t>Fastmerke med lys - Ulstein sydlig innseiling.  Med tiltakene i Teigsundet slipper slepebåter å gå nord for holmene for å komme til Ulsteinvik. Mindre båter vil også kunne gå her for å bli mer skjermet for sjø fremfor å gå ved Skinnabrokleia.</t>
  </si>
  <si>
    <t>Utdyping -11m - Ulstein sydlig innseiling.  Med tiltakene i Teigsundet slipper slepebåter å gå nord for holmene for å komme til Ulsteinvik. Mindre båter vil også kunne gå her for å bli mer skjermet for sjø fremfor å gå ved Skinnabrokleia.</t>
  </si>
  <si>
    <t/>
  </si>
  <si>
    <t>Tilstrekkelig med oppmerking, fast merke med lys</t>
  </si>
  <si>
    <t>Erstatte flyttet sektorlykt med HIB.</t>
  </si>
  <si>
    <t>dirig.lux på staga stang</t>
  </si>
  <si>
    <t>Tilstrekkelig med oppmerking</t>
  </si>
  <si>
    <t xml:space="preserve">Skal merket fjernes? </t>
  </si>
  <si>
    <t xml:space="preserve">ja </t>
  </si>
  <si>
    <t>Bevilget midler, utgår fra analysen</t>
  </si>
  <si>
    <t>Varden blir stående med HIB på toppen</t>
  </si>
  <si>
    <t>Dersom det er 12 merker som skal byttes ut bør hvert merke ligge inne som et eget tiltakspunkt i analysen. Slik at vi får koordinater på alle merkene og vist i kartene våre den fulle effekten av tiltakene. Er det mulig å legge inn dette som punkter i SVT?</t>
  </si>
  <si>
    <t>12 lanterner erstattes med 8 HIB</t>
  </si>
  <si>
    <t>Det kan være ryddig å ha et tiltakspunkt som går ut på å fjerne lykten på Kyrkjeholmen. Vi har gjort dette på en av de andre strekningene blant annet, og må uansett ha det relatert til vedlikeholdskostnadene slik at vi får trukket fra vedlikeholdskostnadene knyttet til den sektorlykten som fjernes.</t>
  </si>
  <si>
    <t>Kopparstad lykt - kostnader i tilsendt regnark er inklusiv fjerning av lykt på Kyrkjeholmen</t>
  </si>
  <si>
    <t>Stemmer det at det skal sette opp lys på bropillarene? Er å betrakte som fast merke med lys?</t>
  </si>
  <si>
    <t>Indirekte belysning på brupilar</t>
  </si>
  <si>
    <t>Det kan være ryddig å ha et tiltakspunkt som går ut på å fjerne lykten på Kyrkjeholemen. Vi har gjort dette på en av de andre strekningene blant annet, og må uansett ha det relatert til vedlikeholdskostnadene slik at vi får trukket fra vedlikeholdskostnadene knyttet til den sektorlykten som fjernes.</t>
  </si>
  <si>
    <t>se tidligere kommentar på dette punkt.</t>
  </si>
  <si>
    <t>Hva er årsaken til at det skal settes opp HIB i tillegg til utdypningen? Skal dagens merke fjernes?</t>
  </si>
  <si>
    <t>alt etter tiltakspakke som velges</t>
  </si>
  <si>
    <t>Dagens merke i følge HAZID er en båken, står omtrent 200 m fra dagens tiltak, skal denne fjernes?</t>
  </si>
  <si>
    <t>Hva salgs merke skal settes opp?</t>
  </si>
  <si>
    <t>Stemmer det at den hvite sektoren vil bli bredere vestover? Det kan være ryddig ogå her å ha et tiltakspunkt som går ut på å fjerne lykten på Hidsneset (på samme måte som for Kyrkjeholmen sektorlykt).</t>
  </si>
  <si>
    <t>Hazid vedlegg C 6.1. fire HIBer skal installeres. Stemmer det eller er de kun utdyping? I så fall burde det ligge inne som egne punkter slik at vi får synliggjort tiltaket som helhet.</t>
  </si>
  <si>
    <t>både merking og utdyping</t>
  </si>
  <si>
    <t>Utdyping pluss 4 HIB'r</t>
  </si>
  <si>
    <t>Erstatte sektorlykten med en ny eller oppgradere lyset i eksisterende sektorlykt?</t>
  </si>
  <si>
    <t>oppgradering av eksisterende</t>
  </si>
  <si>
    <t>Flyttes sektorlykten eller settes det opp en helt ny?</t>
  </si>
  <si>
    <t>Hva slags merke skal settes opp?</t>
  </si>
  <si>
    <t>Kvalebåen KUN merking</t>
  </si>
  <si>
    <t>Ny merking av Kvalebåen</t>
  </si>
  <si>
    <t>Flytte sektorlykt fra Åramsundet til Kyrholmen, dvs. sette opp ny på Kyrholmen</t>
  </si>
  <si>
    <t>Passasjerbåt</t>
  </si>
  <si>
    <t>NasjonaltPassasjerbåt0-12</t>
  </si>
  <si>
    <t>NasjonaltPassasjerbåt12-21</t>
  </si>
  <si>
    <t>NasjonaltPassasjerbåt21-28</t>
  </si>
  <si>
    <t>NasjonaltPassasjerbåt28-70</t>
  </si>
  <si>
    <t>NasjonaltPassasjerbåt70-100</t>
  </si>
  <si>
    <t>NasjonaltPassasjerbåt100-150</t>
  </si>
  <si>
    <t>NasjonaltPassasjerbåt150-200</t>
  </si>
  <si>
    <t>NasjonaltPassasjerbåt200-250</t>
  </si>
  <si>
    <t>NasjonaltPassasjerbåt250-300</t>
  </si>
  <si>
    <t>NasjonaltPassasjerbåt&gt;300</t>
  </si>
  <si>
    <t>NasjonaltPassasjerbåtMangler lengde</t>
  </si>
  <si>
    <t>Slepefartøy</t>
  </si>
  <si>
    <t>NasjonaltSlepefartøy0-12</t>
  </si>
  <si>
    <t>NasjonaltSlepefartøy12-21</t>
  </si>
  <si>
    <t>NasjonaltSlepefartøy21-28</t>
  </si>
  <si>
    <t>NasjonaltSlepefartøy28-70</t>
  </si>
  <si>
    <t>NasjonaltSlepefartøy70-100</t>
  </si>
  <si>
    <t>NasjonaltSlepefartøy100-150</t>
  </si>
  <si>
    <t>NasjonaltSlepefartøy150-200</t>
  </si>
  <si>
    <t>NasjonaltSlepefartøy200-250</t>
  </si>
  <si>
    <t>NasjonaltSlepefartøy250-300</t>
  </si>
  <si>
    <t>NasjonaltSlepefartøy&gt;300</t>
  </si>
  <si>
    <t>NasjonaltSlepefartøyMangler lengde</t>
  </si>
  <si>
    <t>Andre servicefartøy</t>
  </si>
  <si>
    <t>NasjonaltAndre servicefartøy0-12</t>
  </si>
  <si>
    <t>NasjonaltAndre servicefartøy12-21</t>
  </si>
  <si>
    <t>NasjonaltAndre servicefartøy21-28</t>
  </si>
  <si>
    <t>NasjonaltAndre servicefartøy28-70</t>
  </si>
  <si>
    <t>NasjonaltAndre servicefartøy70-100</t>
  </si>
  <si>
    <t>NasjonaltAndre servicefartøy100-150</t>
  </si>
  <si>
    <t>NasjonaltAndre servicefartøy150-200</t>
  </si>
  <si>
    <t>NasjonaltAndre servicefartøy200-250</t>
  </si>
  <si>
    <t>NasjonaltAndre servicefartøy250-300</t>
  </si>
  <si>
    <t>NasjonaltAndre servicefartøy&gt;300</t>
  </si>
  <si>
    <t>NasjonaltAndre servicefartøyMangler lengde</t>
  </si>
  <si>
    <t>Cruiseskip</t>
  </si>
  <si>
    <t>VestlandetCruiseskip0-12</t>
  </si>
  <si>
    <t>VestlandetCruiseskip12-21</t>
  </si>
  <si>
    <t>VestlandetCruiseskip21-28</t>
  </si>
  <si>
    <t>VestlandetCruiseskip28-70</t>
  </si>
  <si>
    <t>VestlandetCruiseskip70-100</t>
  </si>
  <si>
    <t>VestlandetCruiseskip100-150</t>
  </si>
  <si>
    <t>VestlandetCruiseskip150-200</t>
  </si>
  <si>
    <t>VestlandetCruiseskip200-250</t>
  </si>
  <si>
    <t>VestlandetCruiseskip250-300</t>
  </si>
  <si>
    <t>VestlandetCruiseskip&gt;300</t>
  </si>
  <si>
    <t>VestlandetCruiseskipMangler lengde</t>
  </si>
  <si>
    <t>Tiltaksområde</t>
  </si>
  <si>
    <t>Tiltaksområde navn</t>
  </si>
  <si>
    <t>Tiltakspakke navn</t>
  </si>
  <si>
    <t>Tiltakspakke nummer MENON</t>
  </si>
  <si>
    <t>Opptinnelig tiltakspakkenummer</t>
  </si>
  <si>
    <t>Giske-Ålesund</t>
  </si>
  <si>
    <t>Herøy-Ulstein</t>
  </si>
  <si>
    <t>Flåværleia sør</t>
  </si>
  <si>
    <t xml:space="preserve">Flåværleia merking og utdyping </t>
  </si>
  <si>
    <t>1_1_1_1</t>
  </si>
  <si>
    <t>Kardinalmerke øst.</t>
  </si>
  <si>
    <t xml:space="preserve">Utdyping - 13 m </t>
  </si>
  <si>
    <t>1_1_1_2</t>
  </si>
  <si>
    <t xml:space="preserve">Utdyping - 16,5 m </t>
  </si>
  <si>
    <t>1_1_1_3</t>
  </si>
  <si>
    <t>1_1_1_4</t>
  </si>
  <si>
    <t>1_1_1_5</t>
  </si>
  <si>
    <t xml:space="preserve">Skriver -1 her fordi man ikke skal ha vedlikehold på lanterne på varde, men for HIB på varde. </t>
  </si>
  <si>
    <t>Skal det settes en HIB på dagens varde? JA</t>
  </si>
  <si>
    <t>1_4_1_7</t>
  </si>
  <si>
    <t>1_4_1_8</t>
  </si>
  <si>
    <t>Jernstang</t>
  </si>
  <si>
    <t xml:space="preserve">Utdypning - 6 m </t>
  </si>
  <si>
    <t>Erstatte lanterne med 8 HIB</t>
  </si>
  <si>
    <t>2_1_1_1</t>
  </si>
  <si>
    <t>Flytte Kyrkjeholmen sektorlykt til nes ved Kopparstad og erstatte gammel lykt med ny.</t>
  </si>
  <si>
    <t>Sektorlykt, Settes opp sektorlykt på Kopperstad i stedet for.</t>
  </si>
  <si>
    <t>Avklart med KYV at det er LYKTEHUS PÅ SØYLE///Vi må ha inn et punkt som går ut på å fjerne sektorlykten på Kyrkjeholmen slik at vi får tatt vekk de vedlikeholdskostnadene som er knyttet til dette punktet</t>
  </si>
  <si>
    <t>HIB, Dersom sektorlykten flyttes, vurder HIB ved Kyrkjeholmen</t>
  </si>
  <si>
    <t>2_1_1_2</t>
  </si>
  <si>
    <t>Stang på grunne</t>
  </si>
  <si>
    <t>Kun en av jernstengene fjernes, avklart med KYV</t>
  </si>
  <si>
    <t>Kun merking</t>
  </si>
  <si>
    <t>2_1_1_3</t>
  </si>
  <si>
    <t xml:space="preserve"> Mulig vernebestemmelser i området for å "bevare gammel merking av leden"</t>
  </si>
  <si>
    <t>I følge HAZID står det en båke her, omtrent 200 m fra tiltaket, skal denne fjernes? Nei</t>
  </si>
  <si>
    <t>dirig.lux på stang, HIB</t>
  </si>
  <si>
    <t>2_1_1_4</t>
  </si>
  <si>
    <t>Lateralmerke styrbord</t>
  </si>
  <si>
    <t>2_1_1_5</t>
  </si>
  <si>
    <t>Hidsneset (ca Løsethammeren)</t>
  </si>
  <si>
    <t>Umerket nes</t>
  </si>
  <si>
    <t xml:space="preserve">Merking - Flåværsleden syd. Flytte sektorlykt nord-øst til ca Løsethammeren og erstatte gammel lykt(dårlig tilstand) med ny. </t>
  </si>
  <si>
    <t>2_1_1_6</t>
  </si>
  <si>
    <t>Bru</t>
  </si>
  <si>
    <t xml:space="preserve">Merking av pilarer på bru med indirekte belysning, 4 stk </t>
  </si>
  <si>
    <t>Endring er avklart med KYV</t>
  </si>
  <si>
    <t>HIB på stativ er tiltak</t>
  </si>
  <si>
    <t>KYV la til denne i møte 08.04.19</t>
  </si>
  <si>
    <t>Beskrivelse fra tiltaksbeskrivelse</t>
  </si>
  <si>
    <t>2_2_1_1</t>
  </si>
  <si>
    <t>Denne er avklart objekttype med KYV</t>
  </si>
  <si>
    <t>Denne er avklart objekttype med KYV.       Vi må ha inn et punkt som går ut på å fjerne sektorlykten på Kyrkjeholmen slik at vi får tatt vekk de vedlikeholdskostnadene som er knyttet til dette punktet</t>
  </si>
  <si>
    <t>2_2_1_2</t>
  </si>
  <si>
    <t>Stang i utdypningsområdet</t>
  </si>
  <si>
    <t>Denne er rettet opp ipå kolonnen "endring"</t>
  </si>
  <si>
    <t>Utdyping -11 m</t>
  </si>
  <si>
    <t>2_2_1_3</t>
  </si>
  <si>
    <t>2_2_1_4</t>
  </si>
  <si>
    <t>2_2_1_5</t>
  </si>
  <si>
    <t>2_2_1_6</t>
  </si>
  <si>
    <t>Litus Lux</t>
  </si>
  <si>
    <t>2_2_1_7</t>
  </si>
  <si>
    <t>Lanterne på trebeining</t>
  </si>
  <si>
    <t xml:space="preserve">Utdyping -11m </t>
  </si>
  <si>
    <t>Konklusjonene er at man inkluderer denne med kun merking i tiltakspakken Flåværleia merking.//Hvis merking må vi ha objekttype. Skal grunnen merkes i denne pakken også? (skal det i tiltakspakke Flåværleden merking og utdyping)</t>
  </si>
  <si>
    <t>2_2_1_8</t>
  </si>
  <si>
    <t>Kolonnen endrnig er avklart med KYV</t>
  </si>
  <si>
    <t>2_4_1_1</t>
  </si>
  <si>
    <t>2_4_1_2</t>
  </si>
  <si>
    <t>3 stenger</t>
  </si>
  <si>
    <t>Fjerne gamle stenger</t>
  </si>
  <si>
    <t>4 stk Dirigens Lux</t>
  </si>
  <si>
    <t>2_4_1_3</t>
  </si>
  <si>
    <t>Lagt til av KYV 08.03.19</t>
  </si>
  <si>
    <t>Mulig  LA/HIB på kanten mot land</t>
  </si>
  <si>
    <t>2_4_1_4</t>
  </si>
  <si>
    <t>Stang fjernes</t>
  </si>
  <si>
    <t>2_4_1_5</t>
  </si>
  <si>
    <t>2_4_1_6</t>
  </si>
  <si>
    <t>2_4_1_7</t>
  </si>
  <si>
    <t>Gammel installasjon fjernes</t>
  </si>
  <si>
    <t xml:space="preserve">Avklart at erndring er lik 0 med KYV//Vil dette påvirke drift- og vedlikeholdskostnader eller vil de være det samme som tidligere? </t>
  </si>
  <si>
    <t>Flytte eksisterende sektorlykt eller sette opp en helt ny? NY</t>
  </si>
  <si>
    <t>Flytte/fjerne  lykt, flyttes til Kyrholmen</t>
  </si>
  <si>
    <t>Avklart objekttype med KYV</t>
  </si>
  <si>
    <t>Erstatte flyttet sektorlykt med HIB</t>
  </si>
  <si>
    <t>A1</t>
  </si>
  <si>
    <t>A2</t>
  </si>
  <si>
    <t>A10</t>
  </si>
  <si>
    <t>A3</t>
  </si>
  <si>
    <t>A4</t>
  </si>
  <si>
    <t>A5</t>
  </si>
  <si>
    <t>A6</t>
  </si>
  <si>
    <t>A7</t>
  </si>
  <si>
    <t>A8</t>
  </si>
  <si>
    <t>A9</t>
  </si>
  <si>
    <t>Mangler</t>
  </si>
  <si>
    <t>300-</t>
  </si>
  <si>
    <t>C1</t>
  </si>
  <si>
    <t>C2</t>
  </si>
  <si>
    <t>C3</t>
  </si>
  <si>
    <t>I1</t>
  </si>
  <si>
    <t>I2</t>
  </si>
  <si>
    <t>I3</t>
  </si>
  <si>
    <t>I4</t>
  </si>
  <si>
    <t>I5</t>
  </si>
  <si>
    <t>I6</t>
  </si>
  <si>
    <t>I7</t>
  </si>
  <si>
    <t>I8</t>
  </si>
  <si>
    <t>rD</t>
  </si>
  <si>
    <t>rE</t>
  </si>
  <si>
    <t>rF</t>
  </si>
  <si>
    <t>rG</t>
  </si>
  <si>
    <t>rH</t>
  </si>
  <si>
    <t>Strekning8_GA_pakke1_A0_2017</t>
  </si>
  <si>
    <t>Strekning8_GA_pakke1_A0_2050</t>
  </si>
  <si>
    <t>Strekning8_SS_pakke2_A0_2017</t>
  </si>
  <si>
    <t>Strekning8_SS_pakke2_A0_2050</t>
  </si>
  <si>
    <t>Strekning8_SS_pakke2_A1_2017</t>
  </si>
  <si>
    <t>Strekning8_SS_pakke2_A1_2050</t>
  </si>
  <si>
    <t>P50 (kroner)</t>
  </si>
  <si>
    <t>More og Romsdal</t>
  </si>
  <si>
    <t>Strekning8_GA_pakke4_A0_2017</t>
  </si>
  <si>
    <t>Strekning8_GA_pakke4_A0_2050</t>
  </si>
  <si>
    <t>Strekning8_HU_pakke123_A0_2017</t>
  </si>
  <si>
    <t>Strekning8_GA_pakke4_A1_2017</t>
  </si>
  <si>
    <t>Strekning8_GA_pakke4_A1_2050</t>
  </si>
  <si>
    <t>Strekning8_HU_pakke1_A1_2017</t>
  </si>
  <si>
    <t>hoy</t>
  </si>
  <si>
    <t>Strekning8_pakke1_område2_A0_2050</t>
  </si>
  <si>
    <t>Strekning8_pakke1_område2_A1_2050</t>
  </si>
  <si>
    <t>G1</t>
  </si>
  <si>
    <t>H1</t>
  </si>
  <si>
    <t>Herøy - Ulstein Tp45 A0_2017</t>
  </si>
  <si>
    <t>Strekning8_pakke4_område2_A0_2050</t>
  </si>
  <si>
    <t>Strekning8_pakke5_område2_A0_2050</t>
  </si>
  <si>
    <t>Alle</t>
  </si>
  <si>
    <t>Strekning8_GA_pakke1_ny_led_A1_2017</t>
  </si>
  <si>
    <t>Strekning8_GA_pakke1_ny_led_A1_2050</t>
  </si>
  <si>
    <t>Strekning8_pakke4_nytrafikk-A1_område2_A1_2017</t>
  </si>
  <si>
    <t>Strekning8_pakke4_nytrafikk-A1_område2_A1_2050</t>
  </si>
  <si>
    <t>Strekning8_pakke5_nytrafikk-A1_område2_A1_2017</t>
  </si>
  <si>
    <t>Strekning8_pakke5_nytrafikk-A1_område2_A1_2050</t>
  </si>
  <si>
    <t>Strekning8_pakke2_område2_A0_2050</t>
  </si>
  <si>
    <t>Strekning8_pakke2-nyfarled_område2_A1_2017</t>
  </si>
  <si>
    <t>Strekning8_pakke2-nyfarled_område2_A1_2050</t>
  </si>
  <si>
    <t>Ulsteinfjorden med innseiling Ulsteinvik - oppdatert</t>
  </si>
  <si>
    <t>2_10_1</t>
  </si>
  <si>
    <t>HH1</t>
  </si>
  <si>
    <t>HH2</t>
  </si>
  <si>
    <t>2_10_1_1</t>
  </si>
  <si>
    <t>2_10_1_2</t>
  </si>
  <si>
    <t>2_10_1_3</t>
  </si>
  <si>
    <t>POLYGON ((5.8323764445324 62.37961062846255, 5.846222684885655 62.33430223771678, 5.784526140005894 62.33101680427033, 5.777050444919457 62.36251654761845, 5.790721796003393 62.37362476044353, 5.790721796003393 62.37362476044353, 5.795204507319932 62.37878607877745, 5.8323764445324 62.37961062846255))</t>
  </si>
  <si>
    <t>0-30</t>
  </si>
  <si>
    <t>30-70</t>
  </si>
  <si>
    <t>VestOljetankskip0-30</t>
  </si>
  <si>
    <t>VestOljetankskip30-70</t>
  </si>
  <si>
    <t>VestKjemikalie-/Produktskip0-30</t>
  </si>
  <si>
    <t>VestKjemikalie-/Produktskip30-70</t>
  </si>
  <si>
    <t>VestGasstankskip0-30</t>
  </si>
  <si>
    <t>VestGasstankskip30-70</t>
  </si>
  <si>
    <t>VestBulkskip0-30</t>
  </si>
  <si>
    <t>VestBulkskip30-70</t>
  </si>
  <si>
    <t>VestStykkgods-/Roro-skip0-30</t>
  </si>
  <si>
    <t>VestStykkgods-/Roro-skip30-70</t>
  </si>
  <si>
    <t>VestContainerskip0-30</t>
  </si>
  <si>
    <t>VestContainerskip30-70</t>
  </si>
  <si>
    <t>VestPassasjerbåt0-30</t>
  </si>
  <si>
    <t>VestPassasjerbåt30-70</t>
  </si>
  <si>
    <t>VestPassasjerbåt70-100</t>
  </si>
  <si>
    <t>VestPassasjerbåt100-150</t>
  </si>
  <si>
    <t>VestPassasjerbåt150-200</t>
  </si>
  <si>
    <t>VestPassasjerbåt200-250</t>
  </si>
  <si>
    <t>VestPassasjerbåt250-300</t>
  </si>
  <si>
    <t>VestPassasjerbåt&gt;300</t>
  </si>
  <si>
    <t>VestPassasjerbåtMangler lengde</t>
  </si>
  <si>
    <t>VestPassasjerskip/Roro0-30</t>
  </si>
  <si>
    <t>VestPassasjerskip/Roro30-70</t>
  </si>
  <si>
    <t>VestOffshore supplyskip0-30</t>
  </si>
  <si>
    <t>VestOffshore supplyskip30-70</t>
  </si>
  <si>
    <t>VestAndre offshorefartøy0-30</t>
  </si>
  <si>
    <t>VestAndre offshorefartøy30-70</t>
  </si>
  <si>
    <t>VestBrønnbåt0-30</t>
  </si>
  <si>
    <t>VestBrønnbåt30-70</t>
  </si>
  <si>
    <t>VestAnnet0-30</t>
  </si>
  <si>
    <t>VestAnnet30-70</t>
  </si>
  <si>
    <t>VestlandetCruiseskip0-30</t>
  </si>
  <si>
    <t>VestlandetCruiseskip30-70</t>
  </si>
  <si>
    <t>MøreFiskefartøy0-30</t>
  </si>
  <si>
    <t>MøreFiskefartøy30-70</t>
  </si>
  <si>
    <t>NasjonaltSlepefartøy0-30</t>
  </si>
  <si>
    <t>NasjonaltSlepefartøy30-70</t>
  </si>
  <si>
    <t>NasjonaltAndre servicefartøy0-30</t>
  </si>
  <si>
    <t>NasjonaltAndre servicefartøy30-70</t>
  </si>
  <si>
    <t>Strekning8_pakkeInnseiling_Ulsteing_nord_område2_A0_2017</t>
  </si>
  <si>
    <t>Strekning8_pakkeInnseiling_Ulsteing_nord_område2_A1_2017</t>
  </si>
  <si>
    <t>Strekning8 pakkeInnseiling Ulsteing nord område2  A1 2050</t>
  </si>
  <si>
    <t>Strekning8 pakkeInnseiling Ulsteing nord område2  A0 2050</t>
  </si>
  <si>
    <t>HH3</t>
  </si>
  <si>
    <t>Strekningsnavn</t>
  </si>
  <si>
    <t>Hvilken strekning er dette?</t>
  </si>
  <si>
    <t>Tankersted</t>
  </si>
  <si>
    <t>Sør</t>
  </si>
  <si>
    <t>Angi Sør eller Nord - Sør betyr tanking sør for Trondheim og Nord betyr tanking nord for Trondheim</t>
  </si>
  <si>
    <t>Kalkprisstrekning</t>
  </si>
  <si>
    <t xml:space="preserve">Angi hva navnet på kalkprisfilen din (uten .xlsx). Hvis denne cellen er tom så bruker den navnet på strekningen din. </t>
  </si>
  <si>
    <t xml:space="preserve">Skipstyper </t>
  </si>
  <si>
    <t>Lengdegrupper</t>
  </si>
  <si>
    <t>Vekt</t>
  </si>
  <si>
    <t>Andel</t>
  </si>
  <si>
    <t>Saarbarhet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</si>
</sst>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
    <numFmt numFmtId="165" formatCode="_-* #,##0_-;\-* #,##0_-;_-* &quot;-&quot;??_-;_-@_-"/>
    <numFmt numFmtId="166" formatCode="0.000%"/>
  </numFmts>
  <fonts count="17" x14ac:knownFonts="1">
    <font>
      <sz val="11"/>
      <color theme="1"/>
      <name val="Calibri"/>
      <family val="2"/>
      <scheme val="minor"/>
    </font>
    <font>
      <sz val="11"/>
      <color theme="1"/>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font>
    <font>
      <sz val="11"/>
      <name val="Calibri"/>
      <family val="2"/>
    </font>
    <font>
      <i/>
      <sz val="11"/>
      <color theme="1"/>
      <name val="Calibri"/>
      <family val="2"/>
      <scheme val="minor"/>
    </font>
    <font>
      <b/>
      <sz val="12"/>
      <color theme="1"/>
      <name val="Calibri"/>
      <family val="2"/>
      <scheme val="minor"/>
    </font>
    <font>
      <b/>
      <i/>
      <sz val="12"/>
      <color theme="1"/>
      <name val="Calibri"/>
      <family val="2"/>
      <scheme val="minor"/>
    </font>
    <font>
      <sz val="11"/>
      <color rgb="FF000000"/>
      <name val="Calibri"/>
      <family val="2"/>
      <scheme val="minor"/>
    </font>
    <font>
      <sz val="11"/>
      <name val="Calibri"/>
      <family val="2"/>
      <scheme val="minor"/>
    </font>
    <font>
      <sz val="8"/>
      <name val="Calibri"/>
      <family val="2"/>
      <scheme val="minor"/>
    </font>
    <font>
      <sz val="11"/>
      <color rgb="FF000000"/>
      <name val="Calibri"/>
      <family val="2"/>
      <charset val="1"/>
    </font>
    <font>
      <sz val="11"/>
      <color rgb="FFFFFFFF"/>
      <name val="Calibri"/>
      <family val="2"/>
      <charset val="1"/>
    </font>
    <font>
      <b/>
      <sz val="11"/>
      <color rgb="FFFFFFFF"/>
      <name val="Calibri"/>
      <family val="2"/>
      <charset val="1"/>
    </font>
  </fonts>
  <fills count="6">
    <fill>
      <patternFill patternType="none"/>
    </fill>
    <fill>
      <patternFill patternType="gray125"/>
    </fill>
    <fill>
      <patternFill patternType="solid">
        <fgColor theme="6" tint="0.59999389629810485"/>
        <bgColor indexed="65"/>
      </patternFill>
    </fill>
    <fill>
      <patternFill patternType="solid">
        <fgColor theme="3"/>
        <bgColor indexed="64"/>
      </patternFill>
    </fill>
    <fill>
      <patternFill patternType="solid">
        <fgColor rgb="FFFFFF00"/>
        <bgColor indexed="64"/>
      </patternFill>
    </fill>
    <fill>
      <patternFill patternType="solid">
        <fgColor rgb="FF395775"/>
        <bgColor rgb="FF666666"/>
      </patternFill>
    </fill>
  </fills>
  <borders count="12">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auto="1"/>
      </left>
      <right style="thin">
        <color auto="1"/>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9" fontId="1" fillId="0" borderId="0" applyFont="0" applyFill="0" applyBorder="0" applyAlignment="0" applyProtection="0"/>
    <xf numFmtId="0" fontId="2" fillId="0" borderId="1" applyNumberFormat="0" applyFill="0" applyAlignment="0" applyProtection="0"/>
    <xf numFmtId="0" fontId="1" fillId="2" borderId="0" applyNumberFormat="0" applyBorder="0" applyAlignment="0" applyProtection="0"/>
    <xf numFmtId="0" fontId="1" fillId="0" borderId="0"/>
    <xf numFmtId="0" fontId="7" fillId="0" borderId="0"/>
    <xf numFmtId="43" fontId="1" fillId="0" borderId="0" applyFont="0" applyFill="0" applyBorder="0" applyAlignment="0" applyProtection="0"/>
    <xf numFmtId="0" fontId="14" fillId="0" borderId="0"/>
  </cellStyleXfs>
  <cellXfs count="96">
    <xf numFmtId="0" fontId="0" fillId="0" borderId="0" xfId="0"/>
    <xf numFmtId="0" fontId="4" fillId="0" borderId="0" xfId="0" applyFont="1"/>
    <xf numFmtId="0" fontId="3" fillId="3" borderId="0" xfId="0" applyFont="1" applyFill="1"/>
    <xf numFmtId="0" fontId="4" fillId="0" borderId="2" xfId="0" applyFont="1" applyBorder="1" applyAlignment="1">
      <alignment horizontal="center" vertical="top"/>
    </xf>
    <xf numFmtId="0" fontId="1" fillId="0" borderId="0" xfId="4"/>
    <xf numFmtId="0" fontId="0" fillId="3" borderId="0" xfId="0" applyFill="1"/>
    <xf numFmtId="0" fontId="3" fillId="3" borderId="0" xfId="0" applyFont="1" applyFill="1" applyBorder="1"/>
    <xf numFmtId="0" fontId="0" fillId="0" borderId="0" xfId="0" applyProtection="1">
      <protection locked="0"/>
    </xf>
    <xf numFmtId="0" fontId="4" fillId="0" borderId="0" xfId="0" applyFont="1" applyProtection="1">
      <protection locked="0"/>
    </xf>
    <xf numFmtId="0" fontId="0" fillId="0" borderId="0" xfId="0" applyAlignment="1" applyProtection="1">
      <alignment horizontal="right"/>
      <protection locked="0"/>
    </xf>
    <xf numFmtId="0" fontId="0" fillId="0" borderId="0" xfId="0" applyAlignment="1">
      <alignment horizontal="right"/>
    </xf>
    <xf numFmtId="0" fontId="4" fillId="0" borderId="3" xfId="0" applyFont="1" applyBorder="1"/>
    <xf numFmtId="9" fontId="0" fillId="0" borderId="0" xfId="0" applyNumberFormat="1"/>
    <xf numFmtId="0" fontId="6" fillId="0" borderId="2" xfId="0" applyFont="1" applyBorder="1" applyAlignment="1">
      <alignment horizontal="center" vertical="top"/>
    </xf>
    <xf numFmtId="0" fontId="0" fillId="0" borderId="0" xfId="0" applyAlignment="1">
      <alignment horizontal="right" vertical="top"/>
    </xf>
    <xf numFmtId="0" fontId="1" fillId="0" borderId="1" xfId="2" applyFont="1"/>
    <xf numFmtId="2" fontId="1" fillId="0" borderId="1" xfId="2" applyNumberFormat="1" applyFont="1"/>
    <xf numFmtId="0" fontId="1" fillId="0" borderId="0" xfId="3" applyFill="1"/>
    <xf numFmtId="10" fontId="0" fillId="0" borderId="0" xfId="1" applyNumberFormat="1" applyFont="1"/>
    <xf numFmtId="10" fontId="0" fillId="0" borderId="0" xfId="4" applyNumberFormat="1" applyFont="1"/>
    <xf numFmtId="0" fontId="0" fillId="0" borderId="2" xfId="0" applyBorder="1" applyAlignment="1">
      <alignment horizontal="right" vertical="top"/>
    </xf>
    <xf numFmtId="0" fontId="4" fillId="0" borderId="2" xfId="0" applyFont="1" applyBorder="1" applyAlignment="1">
      <alignment horizontal="left" vertical="top"/>
    </xf>
    <xf numFmtId="0" fontId="0" fillId="0" borderId="0" xfId="0" applyAlignment="1">
      <alignment horizontal="left" vertical="top"/>
    </xf>
    <xf numFmtId="0" fontId="4" fillId="0" borderId="0" xfId="0" applyFont="1" applyAlignment="1">
      <alignment horizontal="center" vertical="top"/>
    </xf>
    <xf numFmtId="0" fontId="0" fillId="0" borderId="0" xfId="0" applyAlignment="1">
      <alignment horizontal="left"/>
    </xf>
    <xf numFmtId="0" fontId="6" fillId="0" borderId="4" xfId="0" applyFont="1" applyBorder="1" applyAlignment="1">
      <alignment horizontal="center" vertical="top"/>
    </xf>
    <xf numFmtId="0" fontId="5" fillId="3" borderId="0" xfId="0" applyFont="1" applyFill="1"/>
    <xf numFmtId="0" fontId="5" fillId="3" borderId="3" xfId="0" applyFont="1" applyFill="1" applyBorder="1" applyAlignment="1">
      <alignment horizontal="right"/>
    </xf>
    <xf numFmtId="0" fontId="5" fillId="3" borderId="0" xfId="0" applyFont="1" applyFill="1" applyAlignment="1">
      <alignment horizontal="right"/>
    </xf>
    <xf numFmtId="0" fontId="5" fillId="3" borderId="0" xfId="0" applyFont="1" applyFill="1" applyAlignment="1">
      <alignment horizontal="left" wrapText="1"/>
    </xf>
    <xf numFmtId="2" fontId="0" fillId="0" borderId="0" xfId="0" applyNumberFormat="1" applyAlignment="1">
      <alignment horizontal="right"/>
    </xf>
    <xf numFmtId="1" fontId="0" fillId="0" borderId="0" xfId="0" applyNumberFormat="1" applyAlignment="1">
      <alignment horizontal="right"/>
    </xf>
    <xf numFmtId="0" fontId="0" fillId="0" borderId="0" xfId="0" applyAlignment="1">
      <alignment horizontal="left" wrapText="1"/>
    </xf>
    <xf numFmtId="0" fontId="0" fillId="0" borderId="0" xfId="0" applyAlignment="1"/>
    <xf numFmtId="0" fontId="4" fillId="0" borderId="5" xfId="0" applyFont="1" applyBorder="1"/>
    <xf numFmtId="0" fontId="4" fillId="0" borderId="0" xfId="0" applyFont="1" applyAlignment="1" applyProtection="1">
      <alignment horizontal="right"/>
      <protection locked="0"/>
    </xf>
    <xf numFmtId="0" fontId="4" fillId="0" borderId="6" xfId="0" applyFont="1" applyBorder="1" applyProtection="1">
      <protection locked="0"/>
    </xf>
    <xf numFmtId="0" fontId="4" fillId="4" borderId="0" xfId="0" applyFont="1" applyFill="1"/>
    <xf numFmtId="0" fontId="4" fillId="4" borderId="0" xfId="0" applyFont="1" applyFill="1" applyProtection="1">
      <protection locked="0"/>
    </xf>
    <xf numFmtId="0" fontId="0" fillId="4" borderId="0" xfId="0" applyFill="1"/>
    <xf numFmtId="0" fontId="0" fillId="4" borderId="0" xfId="0" applyFill="1" applyAlignment="1" applyProtection="1">
      <alignment horizontal="right"/>
      <protection locked="0"/>
    </xf>
    <xf numFmtId="0" fontId="0" fillId="4" borderId="0" xfId="0" applyFill="1" applyAlignment="1">
      <alignment horizontal="right"/>
    </xf>
    <xf numFmtId="0" fontId="0" fillId="4" borderId="0" xfId="0" applyFill="1" applyProtection="1">
      <protection locked="0"/>
    </xf>
    <xf numFmtId="0" fontId="7" fillId="0" borderId="0" xfId="5" applyAlignment="1">
      <alignment horizontal="right"/>
    </xf>
    <xf numFmtId="0" fontId="0" fillId="0" borderId="0" xfId="0" applyAlignment="1" applyProtection="1">
      <alignment horizontal="left"/>
      <protection locked="0"/>
    </xf>
    <xf numFmtId="49" fontId="0" fillId="0" borderId="0" xfId="0" applyNumberFormat="1" applyAlignment="1">
      <alignment horizontal="right"/>
    </xf>
    <xf numFmtId="0" fontId="4" fillId="0" borderId="7" xfId="0" applyFont="1" applyBorder="1"/>
    <xf numFmtId="0" fontId="0" fillId="0" borderId="8" xfId="0" applyBorder="1" applyProtection="1">
      <protection locked="0"/>
    </xf>
    <xf numFmtId="0" fontId="0" fillId="0" borderId="9" xfId="0" applyBorder="1" applyProtection="1">
      <protection locked="0"/>
    </xf>
    <xf numFmtId="0" fontId="0" fillId="4" borderId="8" xfId="0" applyFill="1" applyBorder="1" applyProtection="1">
      <protection locked="0"/>
    </xf>
    <xf numFmtId="0" fontId="4" fillId="0" borderId="8" xfId="0" applyFont="1" applyBorder="1" applyProtection="1">
      <protection locked="0"/>
    </xf>
    <xf numFmtId="0" fontId="7" fillId="0" borderId="0" xfId="0" applyFont="1"/>
    <xf numFmtId="0" fontId="7" fillId="4" borderId="0" xfId="0" applyFont="1" applyFill="1"/>
    <xf numFmtId="0" fontId="4" fillId="4" borderId="8" xfId="0" applyFont="1" applyFill="1" applyBorder="1" applyProtection="1">
      <protection locked="0"/>
    </xf>
    <xf numFmtId="10" fontId="1" fillId="0" borderId="0" xfId="4" applyNumberFormat="1"/>
    <xf numFmtId="0" fontId="0" fillId="0" borderId="0" xfId="3" applyFont="1" applyFill="1"/>
    <xf numFmtId="164" fontId="0" fillId="0" borderId="0" xfId="1" applyNumberFormat="1" applyFont="1"/>
    <xf numFmtId="49" fontId="1" fillId="0" borderId="0" xfId="3" applyNumberFormat="1" applyFill="1"/>
    <xf numFmtId="0" fontId="4" fillId="0" borderId="10" xfId="0" applyFont="1" applyBorder="1"/>
    <xf numFmtId="0" fontId="4" fillId="0" borderId="11" xfId="0" applyFont="1" applyBorder="1"/>
    <xf numFmtId="0" fontId="8" fillId="0" borderId="0" xfId="0" applyFont="1"/>
    <xf numFmtId="0" fontId="9" fillId="0" borderId="0" xfId="0" applyFont="1"/>
    <xf numFmtId="0" fontId="10" fillId="0" borderId="0" xfId="0" applyFont="1"/>
    <xf numFmtId="49" fontId="0" fillId="0" borderId="0" xfId="0" applyNumberFormat="1"/>
    <xf numFmtId="0" fontId="0" fillId="0" borderId="0" xfId="0" applyFont="1" applyAlignment="1">
      <alignment horizontal="center" vertical="top"/>
    </xf>
    <xf numFmtId="0" fontId="0" fillId="0" borderId="0" xfId="0" applyFill="1"/>
    <xf numFmtId="11" fontId="11" fillId="0" borderId="0" xfId="6" applyNumberFormat="1" applyFont="1" applyFill="1" applyAlignment="1">
      <alignment horizontal="left"/>
    </xf>
    <xf numFmtId="0" fontId="0" fillId="0" borderId="0" xfId="0" applyFont="1" applyAlignment="1">
      <alignment horizontal="left"/>
    </xf>
    <xf numFmtId="165" fontId="0" fillId="0" borderId="0" xfId="6" applyNumberFormat="1" applyFont="1"/>
    <xf numFmtId="0" fontId="0" fillId="0" borderId="0" xfId="0" applyFont="1" applyProtection="1">
      <protection locked="0"/>
    </xf>
    <xf numFmtId="0" fontId="4" fillId="0" borderId="0" xfId="0" applyFont="1" applyFill="1"/>
    <xf numFmtId="0" fontId="4" fillId="0" borderId="0" xfId="0" applyFont="1" applyFill="1" applyProtection="1">
      <protection locked="0"/>
    </xf>
    <xf numFmtId="0" fontId="0" fillId="0" borderId="0" xfId="0" applyFill="1" applyProtection="1">
      <protection locked="0"/>
    </xf>
    <xf numFmtId="0" fontId="0" fillId="0" borderId="0" xfId="0" applyFill="1" applyAlignment="1" applyProtection="1">
      <alignment horizontal="right"/>
      <protection locked="0"/>
    </xf>
    <xf numFmtId="0" fontId="0" fillId="0" borderId="0" xfId="0" applyFill="1" applyAlignment="1">
      <alignment horizontal="right"/>
    </xf>
    <xf numFmtId="0" fontId="0" fillId="0" borderId="8" xfId="0" applyFill="1" applyBorder="1" applyProtection="1">
      <protection locked="0"/>
    </xf>
    <xf numFmtId="0" fontId="4" fillId="0" borderId="8" xfId="0" applyFont="1" applyFill="1" applyBorder="1" applyProtection="1">
      <protection locked="0"/>
    </xf>
    <xf numFmtId="0" fontId="3" fillId="0" borderId="0" xfId="0" applyFont="1" applyFill="1" applyBorder="1"/>
    <xf numFmtId="0" fontId="3" fillId="0" borderId="0" xfId="0" applyFont="1" applyFill="1"/>
    <xf numFmtId="11" fontId="12" fillId="0" borderId="0" xfId="0" applyNumberFormat="1" applyFont="1" applyFill="1" applyAlignment="1">
      <alignment horizontal="left"/>
    </xf>
    <xf numFmtId="0" fontId="0" fillId="0" borderId="0" xfId="0" applyFont="1" applyFill="1" applyAlignment="1">
      <alignment horizontal="center" vertical="top"/>
    </xf>
    <xf numFmtId="0" fontId="0" fillId="0" borderId="0" xfId="0" applyBorder="1"/>
    <xf numFmtId="0" fontId="4" fillId="0" borderId="0" xfId="0" applyFont="1" applyBorder="1" applyAlignment="1">
      <alignment horizontal="center" vertical="top"/>
    </xf>
    <xf numFmtId="11" fontId="0" fillId="0" borderId="0" xfId="1" applyNumberFormat="1" applyFont="1"/>
    <xf numFmtId="11" fontId="1" fillId="0" borderId="0" xfId="4" applyNumberFormat="1"/>
    <xf numFmtId="165" fontId="0" fillId="0" borderId="0" xfId="6" applyNumberFormat="1" applyFont="1" applyFill="1"/>
    <xf numFmtId="0" fontId="0" fillId="0" borderId="0" xfId="0" applyFont="1" applyFill="1" applyAlignment="1">
      <alignment horizontal="left" vertical="top"/>
    </xf>
    <xf numFmtId="0" fontId="15" fillId="5" borderId="0" xfId="7" applyFont="1" applyFill="1"/>
    <xf numFmtId="0" fontId="14" fillId="0" borderId="0" xfId="7"/>
    <xf numFmtId="0" fontId="16" fillId="5" borderId="0" xfId="7" applyFont="1" applyFill="1"/>
    <xf numFmtId="0" fontId="14" fillId="0" borderId="0" xfId="7" applyAlignment="1">
      <alignment horizontal="justify" vertical="center"/>
    </xf>
    <xf numFmtId="0" fontId="14" fillId="0" borderId="0" xfId="7" applyAlignment="1">
      <alignment vertical="center"/>
    </xf>
    <xf numFmtId="49" fontId="14" fillId="0" borderId="0" xfId="7" applyNumberFormat="1" applyAlignment="1">
      <alignment vertical="center"/>
    </xf>
    <xf numFmtId="165" fontId="0" fillId="0" borderId="0" xfId="0" applyNumberFormat="1"/>
    <xf numFmtId="166" fontId="1" fillId="0" borderId="0" xfId="1" applyNumberFormat="1"/>
    <xf numFmtId="166" fontId="0" fillId="0" borderId="0" xfId="1" applyNumberFormat="1" applyFont="1"/>
  </cellXfs>
  <cellStyles count="8">
    <cellStyle name="40 % – uthevingsfarge 3" xfId="3" builtinId="39"/>
    <cellStyle name="Komma" xfId="6" builtinId="3"/>
    <cellStyle name="Normal" xfId="0" builtinId="0"/>
    <cellStyle name="Normal 2" xfId="5" xr:uid="{0D877FD6-6659-409D-9D9D-39B6645A41A2}"/>
    <cellStyle name="Normal 3" xfId="7" xr:uid="{4AE7201F-D2C0-4ADC-A127-DE4B0DF097F0}"/>
    <cellStyle name="Overskrift 3" xfId="2" builtinId="18"/>
    <cellStyle name="Prosent" xfId="1" builtinId="5"/>
    <cellStyle name="Prosent 2" xfId="4" xr:uid="{B08F6D95-FAEC-4008-BC87-AC180796FE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14</xdr:col>
      <xdr:colOff>768350</xdr:colOff>
      <xdr:row>11</xdr:row>
      <xdr:rowOff>57150</xdr:rowOff>
    </xdr:from>
    <xdr:to>
      <xdr:col>26</xdr:col>
      <xdr:colOff>45720</xdr:colOff>
      <xdr:row>21</xdr:row>
      <xdr:rowOff>0</xdr:rowOff>
    </xdr:to>
    <xdr:sp macro="" textlink="">
      <xdr:nvSpPr>
        <xdr:cNvPr id="2" name="Rektangel 1">
          <a:extLst>
            <a:ext uri="{FF2B5EF4-FFF2-40B4-BE49-F238E27FC236}">
              <a16:creationId xmlns:a16="http://schemas.microsoft.com/office/drawing/2014/main" id="{CA2C4B3F-9821-43F2-8CC0-DBCCFC8C7218}"/>
            </a:ext>
          </a:extLst>
        </xdr:cNvPr>
        <xdr:cNvSpPr/>
      </xdr:nvSpPr>
      <xdr:spPr>
        <a:xfrm>
          <a:off x="12426950" y="2152650"/>
          <a:ext cx="8430895" cy="1847850"/>
        </a:xfrm>
        <a:prstGeom prst="rect">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b-NO" sz="1100" b="1"/>
            <a:t>MÅ SPESIFISERES</a:t>
          </a:r>
          <a:r>
            <a:rPr lang="nb-NO" sz="1100" b="1" baseline="0"/>
            <a:t> HELT DETALJERT PER RUTE for alle analyseområder!!!!!!!</a:t>
          </a:r>
          <a:endParaRPr lang="nb-NO"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768350</xdr:colOff>
      <xdr:row>11</xdr:row>
      <xdr:rowOff>57150</xdr:rowOff>
    </xdr:from>
    <xdr:to>
      <xdr:col>26</xdr:col>
      <xdr:colOff>45720</xdr:colOff>
      <xdr:row>21</xdr:row>
      <xdr:rowOff>0</xdr:rowOff>
    </xdr:to>
    <xdr:sp macro="" textlink="">
      <xdr:nvSpPr>
        <xdr:cNvPr id="2" name="Rektangel 1">
          <a:extLst>
            <a:ext uri="{FF2B5EF4-FFF2-40B4-BE49-F238E27FC236}">
              <a16:creationId xmlns:a16="http://schemas.microsoft.com/office/drawing/2014/main" id="{5A9C5884-9D80-4233-AE41-3DE68F83D345}"/>
            </a:ext>
          </a:extLst>
        </xdr:cNvPr>
        <xdr:cNvSpPr/>
      </xdr:nvSpPr>
      <xdr:spPr>
        <a:xfrm>
          <a:off x="12877800" y="2082800"/>
          <a:ext cx="8802370" cy="1982470"/>
        </a:xfrm>
        <a:prstGeom prst="rect">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b-NO" sz="1100" b="1"/>
            <a:t>MÅ SPESIFISERES</a:t>
          </a:r>
          <a:r>
            <a:rPr lang="nb-NO" sz="1100" b="1" baseline="0"/>
            <a:t> HELT DETALJERT PER RUTE for alle analyseområder!!!!!!!</a:t>
          </a:r>
          <a:endParaRPr lang="nb-NO"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768350</xdr:colOff>
      <xdr:row>11</xdr:row>
      <xdr:rowOff>57150</xdr:rowOff>
    </xdr:from>
    <xdr:to>
      <xdr:col>26</xdr:col>
      <xdr:colOff>45720</xdr:colOff>
      <xdr:row>21</xdr:row>
      <xdr:rowOff>0</xdr:rowOff>
    </xdr:to>
    <xdr:sp macro="" textlink="">
      <xdr:nvSpPr>
        <xdr:cNvPr id="2" name="Rektangel 1">
          <a:extLst>
            <a:ext uri="{FF2B5EF4-FFF2-40B4-BE49-F238E27FC236}">
              <a16:creationId xmlns:a16="http://schemas.microsoft.com/office/drawing/2014/main" id="{3221AFC8-146B-4BB0-A509-5BCD054087E1}"/>
            </a:ext>
          </a:extLst>
        </xdr:cNvPr>
        <xdr:cNvSpPr/>
      </xdr:nvSpPr>
      <xdr:spPr>
        <a:xfrm>
          <a:off x="12426950" y="2152650"/>
          <a:ext cx="8430895" cy="1847850"/>
        </a:xfrm>
        <a:prstGeom prst="rect">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b-NO" sz="1100" b="1"/>
            <a:t>MÅ SPESIFISERES</a:t>
          </a:r>
          <a:r>
            <a:rPr lang="nb-NO" sz="1100" b="1" baseline="0"/>
            <a:t> HELT DETALJERT PER RUTE for alle analyseområder!!!!!!!</a:t>
          </a:r>
          <a:endParaRPr lang="nb-NO"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866775</xdr:colOff>
      <xdr:row>19</xdr:row>
      <xdr:rowOff>95250</xdr:rowOff>
    </xdr:from>
    <xdr:to>
      <xdr:col>5</xdr:col>
      <xdr:colOff>323850</xdr:colOff>
      <xdr:row>27</xdr:row>
      <xdr:rowOff>53975</xdr:rowOff>
    </xdr:to>
    <xdr:sp macro="" textlink="">
      <xdr:nvSpPr>
        <xdr:cNvPr id="2" name="TekstSylinder 1">
          <a:extLst>
            <a:ext uri="{FF2B5EF4-FFF2-40B4-BE49-F238E27FC236}">
              <a16:creationId xmlns:a16="http://schemas.microsoft.com/office/drawing/2014/main" id="{B4EC2387-DCA1-403B-91B1-3F5BEF3F89AE}"/>
            </a:ext>
          </a:extLst>
        </xdr:cNvPr>
        <xdr:cNvSpPr txBox="1"/>
      </xdr:nvSpPr>
      <xdr:spPr>
        <a:xfrm>
          <a:off x="866775" y="3533775"/>
          <a:ext cx="4657725" cy="14065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Lag</a:t>
          </a:r>
          <a:r>
            <a:rPr lang="nb-NO" sz="1100" baseline="0"/>
            <a:t>t inn 24.04.19</a:t>
          </a:r>
          <a:endParaRPr lang="nb-NO"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K80" dT="2019-02-28T13:06:16.21" personId="{00000000-0000-0000-0000-000000000000}" id="{A47A8AC6-3CB7-49E2-8A30-711694997C5E}">
    <text>Kan vi få en nærmere forklaring på hva dette innebærer?</text>
  </threadedComment>
</ThreadedComments>
</file>

<file path=xl/threadedComments/threadedComment2.xml><?xml version="1.0" encoding="utf-8"?>
<ThreadedComments xmlns="http://schemas.microsoft.com/office/spreadsheetml/2018/threadedcomments" xmlns:x="http://schemas.openxmlformats.org/spreadsheetml/2006/main">
  <threadedComment ref="H51" dT="2019-02-22T10:21:10.47" personId="{00000000-0000-0000-0000-000000000000}" id="{077E5EE7-0943-4589-9D14-11D38D491653}">
    <text>Hør med interessenter om de tror man kan spare tid som følge av at leden blir rettere.</text>
  </threadedComment>
  <threadedComment ref="H54" dT="2019-02-22T10:21:10.47" personId="{00000000-0000-0000-0000-000000000000}" id="{B2958996-2102-4504-93E9-59D0D046CC1A}">
    <text>Hør med interessenter om de tror man kan spare tid som følge av at leden blir rettere.</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B4A52-1CA2-4FE0-B407-319796EB4B56}">
  <sheetPr>
    <tabColor rgb="FF395775"/>
  </sheetPr>
  <dimension ref="A3:C26"/>
  <sheetViews>
    <sheetView zoomScaleNormal="100" workbookViewId="0">
      <selection activeCell="A16" sqref="A16"/>
    </sheetView>
  </sheetViews>
  <sheetFormatPr baseColWidth="10" defaultColWidth="8.81640625" defaultRowHeight="14.5" x14ac:dyDescent="0.35"/>
  <cols>
    <col min="1" max="1" width="22.81640625" style="88" customWidth="1"/>
    <col min="2" max="2" width="11.81640625" style="88" customWidth="1"/>
    <col min="3" max="3" width="21.453125" style="88" customWidth="1"/>
    <col min="4" max="1025" width="10.453125" style="88" customWidth="1"/>
    <col min="1026" max="16384" width="8.81640625" style="88"/>
  </cols>
  <sheetData>
    <row r="3" spans="1:3" x14ac:dyDescent="0.35">
      <c r="A3" s="87" t="s">
        <v>1038</v>
      </c>
      <c r="B3" s="87"/>
    </row>
    <row r="4" spans="1:3" x14ac:dyDescent="0.35">
      <c r="A4" s="88" t="s">
        <v>1038</v>
      </c>
      <c r="B4" s="88" t="s">
        <v>346</v>
      </c>
      <c r="C4" s="88" t="s">
        <v>1039</v>
      </c>
    </row>
    <row r="5" spans="1:3" x14ac:dyDescent="0.35">
      <c r="A5" s="88" t="s">
        <v>1040</v>
      </c>
      <c r="B5" s="88" t="s">
        <v>1041</v>
      </c>
      <c r="C5" s="88" t="s">
        <v>1042</v>
      </c>
    </row>
    <row r="6" spans="1:3" x14ac:dyDescent="0.35">
      <c r="A6" s="88" t="s">
        <v>1043</v>
      </c>
      <c r="B6" s="88" t="s">
        <v>346</v>
      </c>
      <c r="C6" s="88" t="s">
        <v>1044</v>
      </c>
    </row>
    <row r="10" spans="1:3" x14ac:dyDescent="0.35">
      <c r="A10" s="89" t="s">
        <v>1045</v>
      </c>
      <c r="C10" s="89" t="s">
        <v>1046</v>
      </c>
    </row>
    <row r="11" spans="1:3" x14ac:dyDescent="0.35">
      <c r="A11" s="90" t="s">
        <v>190</v>
      </c>
      <c r="C11" s="91" t="s">
        <v>992</v>
      </c>
    </row>
    <row r="12" spans="1:3" x14ac:dyDescent="0.35">
      <c r="A12" s="88" t="s">
        <v>213</v>
      </c>
      <c r="C12" s="92" t="s">
        <v>993</v>
      </c>
    </row>
    <row r="13" spans="1:3" x14ac:dyDescent="0.35">
      <c r="A13" s="88" t="s">
        <v>225</v>
      </c>
      <c r="C13" s="92" t="s">
        <v>199</v>
      </c>
    </row>
    <row r="14" spans="1:3" x14ac:dyDescent="0.35">
      <c r="A14" s="88" t="s">
        <v>237</v>
      </c>
      <c r="C14" s="92" t="s">
        <v>201</v>
      </c>
    </row>
    <row r="15" spans="1:3" x14ac:dyDescent="0.35">
      <c r="A15" s="88" t="s">
        <v>249</v>
      </c>
      <c r="C15" s="92" t="s">
        <v>203</v>
      </c>
    </row>
    <row r="16" spans="1:3" x14ac:dyDescent="0.35">
      <c r="A16" s="88" t="s">
        <v>261</v>
      </c>
      <c r="C16" s="92" t="s">
        <v>205</v>
      </c>
    </row>
    <row r="17" spans="1:3" x14ac:dyDescent="0.35">
      <c r="A17" s="88" t="s">
        <v>789</v>
      </c>
      <c r="C17" s="92" t="s">
        <v>207</v>
      </c>
    </row>
    <row r="18" spans="1:3" x14ac:dyDescent="0.35">
      <c r="A18" s="88" t="s">
        <v>273</v>
      </c>
      <c r="C18" s="92" t="s">
        <v>935</v>
      </c>
    </row>
    <row r="19" spans="1:3" x14ac:dyDescent="0.35">
      <c r="A19" s="88" t="s">
        <v>825</v>
      </c>
    </row>
    <row r="20" spans="1:3" x14ac:dyDescent="0.35">
      <c r="A20" s="88" t="s">
        <v>285</v>
      </c>
    </row>
    <row r="21" spans="1:3" x14ac:dyDescent="0.35">
      <c r="A21" s="88" t="s">
        <v>297</v>
      </c>
    </row>
    <row r="22" spans="1:3" x14ac:dyDescent="0.35">
      <c r="A22" s="88" t="s">
        <v>309</v>
      </c>
    </row>
    <row r="23" spans="1:3" x14ac:dyDescent="0.35">
      <c r="A23" s="88" t="s">
        <v>801</v>
      </c>
    </row>
    <row r="24" spans="1:3" x14ac:dyDescent="0.35">
      <c r="A24" s="88" t="s">
        <v>813</v>
      </c>
    </row>
    <row r="25" spans="1:3" x14ac:dyDescent="0.35">
      <c r="A25" s="88" t="s">
        <v>332</v>
      </c>
    </row>
    <row r="26" spans="1:3" x14ac:dyDescent="0.35">
      <c r="A26" s="88" t="s">
        <v>7</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E0902-C03E-4DAC-AA40-70315522D867}">
  <sheetPr>
    <tabColor theme="3"/>
  </sheetPr>
  <dimension ref="A1:G12"/>
  <sheetViews>
    <sheetView tabSelected="1" workbookViewId="0">
      <selection activeCell="A13" sqref="A13"/>
    </sheetView>
  </sheetViews>
  <sheetFormatPr baseColWidth="10" defaultRowHeight="14.5" x14ac:dyDescent="0.35"/>
  <cols>
    <col min="5" max="5" width="8.7265625" bestFit="1" customWidth="1"/>
    <col min="6" max="6" width="14.26953125" bestFit="1" customWidth="1"/>
  </cols>
  <sheetData>
    <row r="1" spans="1:7" x14ac:dyDescent="0.35">
      <c r="A1" s="3" t="s">
        <v>88</v>
      </c>
      <c r="B1" s="13" t="s">
        <v>79</v>
      </c>
      <c r="C1" s="13" t="s">
        <v>80</v>
      </c>
      <c r="D1" s="13" t="s">
        <v>89</v>
      </c>
      <c r="E1" s="13" t="s">
        <v>1049</v>
      </c>
      <c r="F1" s="13" t="s">
        <v>186</v>
      </c>
      <c r="G1" s="13"/>
    </row>
    <row r="2" spans="1:7" x14ac:dyDescent="0.35">
      <c r="A2" t="s">
        <v>346</v>
      </c>
      <c r="B2" s="9">
        <v>1</v>
      </c>
      <c r="C2">
        <v>1</v>
      </c>
      <c r="D2" s="10" t="s">
        <v>177</v>
      </c>
      <c r="E2" s="65" t="s">
        <v>966</v>
      </c>
      <c r="F2" s="10" t="s">
        <v>959</v>
      </c>
      <c r="G2" s="10"/>
    </row>
    <row r="3" spans="1:7" x14ac:dyDescent="0.35">
      <c r="A3" t="s">
        <v>346</v>
      </c>
      <c r="B3" s="9">
        <v>1</v>
      </c>
      <c r="C3">
        <v>2</v>
      </c>
      <c r="D3" s="10" t="s">
        <v>178</v>
      </c>
      <c r="E3" s="65" t="s">
        <v>966</v>
      </c>
      <c r="F3" s="10" t="s">
        <v>959</v>
      </c>
      <c r="G3" s="10"/>
    </row>
    <row r="4" spans="1:7" x14ac:dyDescent="0.35">
      <c r="A4" t="s">
        <v>346</v>
      </c>
      <c r="B4" s="9">
        <v>1</v>
      </c>
      <c r="C4">
        <v>3</v>
      </c>
      <c r="D4" s="10" t="s">
        <v>179</v>
      </c>
      <c r="E4" s="65" t="s">
        <v>966</v>
      </c>
      <c r="F4" s="10" t="s">
        <v>959</v>
      </c>
      <c r="G4" s="10"/>
    </row>
    <row r="5" spans="1:7" x14ac:dyDescent="0.35">
      <c r="A5" t="s">
        <v>346</v>
      </c>
      <c r="B5" s="9">
        <v>2</v>
      </c>
      <c r="C5">
        <v>4</v>
      </c>
      <c r="D5" s="10" t="s">
        <v>180</v>
      </c>
      <c r="E5" s="65" t="s">
        <v>966</v>
      </c>
      <c r="F5" s="10" t="s">
        <v>959</v>
      </c>
      <c r="G5" s="10"/>
    </row>
    <row r="6" spans="1:7" x14ac:dyDescent="0.35">
      <c r="A6" t="s">
        <v>346</v>
      </c>
      <c r="B6" s="9">
        <v>2</v>
      </c>
      <c r="C6">
        <v>5</v>
      </c>
      <c r="D6" s="10" t="s">
        <v>181</v>
      </c>
      <c r="E6" s="65" t="s">
        <v>966</v>
      </c>
      <c r="F6" s="10" t="s">
        <v>959</v>
      </c>
      <c r="G6" s="10"/>
    </row>
    <row r="7" spans="1:7" x14ac:dyDescent="0.35">
      <c r="A7" t="s">
        <v>346</v>
      </c>
      <c r="B7" s="9">
        <v>2</v>
      </c>
      <c r="C7">
        <v>7</v>
      </c>
      <c r="D7" s="10" t="s">
        <v>182</v>
      </c>
      <c r="E7" s="65" t="s">
        <v>966</v>
      </c>
      <c r="F7" s="10" t="s">
        <v>959</v>
      </c>
      <c r="G7" s="10"/>
    </row>
    <row r="8" spans="1:7" x14ac:dyDescent="0.35">
      <c r="A8" t="s">
        <v>346</v>
      </c>
      <c r="B8" s="9">
        <v>2</v>
      </c>
      <c r="C8">
        <v>8</v>
      </c>
      <c r="D8" s="10" t="s">
        <v>183</v>
      </c>
      <c r="E8" s="65" t="s">
        <v>966</v>
      </c>
      <c r="F8" s="10" t="s">
        <v>959</v>
      </c>
      <c r="G8" s="10"/>
    </row>
    <row r="9" spans="1:7" x14ac:dyDescent="0.35">
      <c r="A9" t="s">
        <v>346</v>
      </c>
      <c r="B9" s="7">
        <v>3</v>
      </c>
      <c r="C9">
        <v>9</v>
      </c>
      <c r="D9" s="10" t="s">
        <v>184</v>
      </c>
      <c r="E9" s="65" t="s">
        <v>966</v>
      </c>
      <c r="F9" s="10" t="s">
        <v>959</v>
      </c>
      <c r="G9" s="10"/>
    </row>
    <row r="10" spans="1:7" x14ac:dyDescent="0.35">
      <c r="A10" t="s">
        <v>346</v>
      </c>
      <c r="B10" s="9">
        <v>2</v>
      </c>
      <c r="C10">
        <v>10</v>
      </c>
      <c r="D10" s="10" t="s">
        <v>985</v>
      </c>
      <c r="E10" s="65" t="s">
        <v>966</v>
      </c>
      <c r="F10" s="10" t="s">
        <v>959</v>
      </c>
    </row>
    <row r="11" spans="1:7" x14ac:dyDescent="0.35">
      <c r="A11" s="8"/>
      <c r="B11" s="14"/>
      <c r="F11" s="10"/>
    </row>
    <row r="12" spans="1:7" x14ac:dyDescent="0.35">
      <c r="A12" s="8"/>
      <c r="F12" s="10"/>
    </row>
  </sheetData>
  <phoneticPr fontId="1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752E6-6F83-4070-B6E0-4CE64068C397}">
  <sheetPr>
    <tabColor theme="5"/>
  </sheetPr>
  <dimension ref="A1:N1884"/>
  <sheetViews>
    <sheetView topLeftCell="A1477" zoomScale="110" zoomScaleNormal="110" workbookViewId="0">
      <selection activeCell="E1512" sqref="E1512"/>
    </sheetView>
  </sheetViews>
  <sheetFormatPr baseColWidth="10" defaultRowHeight="14.5" x14ac:dyDescent="0.35"/>
  <cols>
    <col min="4" max="4" width="15.1796875" bestFit="1" customWidth="1"/>
    <col min="6" max="6" width="21" bestFit="1" customWidth="1"/>
    <col min="7" max="7" width="13.1796875" bestFit="1" customWidth="1"/>
  </cols>
  <sheetData>
    <row r="1" spans="1:14" x14ac:dyDescent="0.35">
      <c r="A1" s="3" t="s">
        <v>88</v>
      </c>
      <c r="B1" s="3" t="s">
        <v>79</v>
      </c>
      <c r="C1" s="3" t="s">
        <v>80</v>
      </c>
      <c r="D1" s="3" t="s">
        <v>89</v>
      </c>
      <c r="E1" s="3" t="s">
        <v>90</v>
      </c>
      <c r="F1" s="3" t="s">
        <v>91</v>
      </c>
      <c r="G1" s="3" t="s">
        <v>92</v>
      </c>
      <c r="H1" s="3" t="s">
        <v>185</v>
      </c>
    </row>
    <row r="2" spans="1:14" x14ac:dyDescent="0.35">
      <c r="A2" s="69" t="s">
        <v>346</v>
      </c>
      <c r="B2">
        <v>1</v>
      </c>
      <c r="C2">
        <v>1</v>
      </c>
      <c r="D2" s="10" t="s">
        <v>177</v>
      </c>
      <c r="E2" s="63" t="s">
        <v>924</v>
      </c>
      <c r="F2" t="s">
        <v>297</v>
      </c>
      <c r="G2" t="s">
        <v>992</v>
      </c>
      <c r="H2">
        <v>3</v>
      </c>
      <c r="K2" s="8"/>
      <c r="L2" s="9"/>
      <c r="N2" s="10"/>
    </row>
    <row r="3" spans="1:14" x14ac:dyDescent="0.35">
      <c r="A3" s="69" t="s">
        <v>346</v>
      </c>
      <c r="B3">
        <v>1</v>
      </c>
      <c r="C3">
        <v>1</v>
      </c>
      <c r="D3" s="10" t="s">
        <v>177</v>
      </c>
      <c r="E3" s="63" t="s">
        <v>924</v>
      </c>
      <c r="F3" t="s">
        <v>297</v>
      </c>
      <c r="G3" t="s">
        <v>201</v>
      </c>
      <c r="H3">
        <v>0</v>
      </c>
      <c r="K3" s="8"/>
      <c r="L3" s="9"/>
      <c r="N3" s="10"/>
    </row>
    <row r="4" spans="1:14" x14ac:dyDescent="0.35">
      <c r="A4" s="69" t="s">
        <v>346</v>
      </c>
      <c r="B4">
        <v>1</v>
      </c>
      <c r="C4">
        <v>1</v>
      </c>
      <c r="D4" s="10" t="s">
        <v>177</v>
      </c>
      <c r="E4" s="63" t="s">
        <v>924</v>
      </c>
      <c r="F4" t="s">
        <v>297</v>
      </c>
      <c r="G4" t="s">
        <v>203</v>
      </c>
      <c r="H4">
        <v>1</v>
      </c>
      <c r="K4" s="8"/>
      <c r="L4" s="9"/>
      <c r="N4" s="10"/>
    </row>
    <row r="5" spans="1:14" x14ac:dyDescent="0.35">
      <c r="A5" s="69" t="s">
        <v>346</v>
      </c>
      <c r="B5">
        <v>1</v>
      </c>
      <c r="C5">
        <v>1</v>
      </c>
      <c r="D5" s="10" t="s">
        <v>177</v>
      </c>
      <c r="E5" s="63" t="s">
        <v>924</v>
      </c>
      <c r="F5" t="s">
        <v>297</v>
      </c>
      <c r="G5" t="s">
        <v>993</v>
      </c>
      <c r="H5">
        <v>0</v>
      </c>
      <c r="K5" s="8"/>
      <c r="L5" s="9"/>
      <c r="N5" s="10"/>
    </row>
    <row r="6" spans="1:14" x14ac:dyDescent="0.35">
      <c r="A6" s="69" t="s">
        <v>346</v>
      </c>
      <c r="B6">
        <v>1</v>
      </c>
      <c r="C6">
        <v>1</v>
      </c>
      <c r="D6" s="10" t="s">
        <v>177</v>
      </c>
      <c r="E6" s="63" t="s">
        <v>924</v>
      </c>
      <c r="F6" t="s">
        <v>297</v>
      </c>
      <c r="G6" t="s">
        <v>199</v>
      </c>
      <c r="H6">
        <v>11</v>
      </c>
      <c r="K6" s="8"/>
      <c r="L6" s="9"/>
      <c r="N6" s="10"/>
    </row>
    <row r="7" spans="1:14" x14ac:dyDescent="0.35">
      <c r="A7" s="69" t="s">
        <v>346</v>
      </c>
      <c r="B7">
        <v>1</v>
      </c>
      <c r="C7">
        <v>1</v>
      </c>
      <c r="D7" s="10" t="s">
        <v>177</v>
      </c>
      <c r="E7" s="63" t="s">
        <v>924</v>
      </c>
      <c r="F7" t="s">
        <v>813</v>
      </c>
      <c r="G7" t="s">
        <v>992</v>
      </c>
      <c r="H7">
        <v>16</v>
      </c>
      <c r="K7" s="8"/>
      <c r="L7" s="9"/>
      <c r="N7" s="10"/>
    </row>
    <row r="8" spans="1:14" x14ac:dyDescent="0.35">
      <c r="A8" s="69" t="s">
        <v>346</v>
      </c>
      <c r="B8">
        <v>1</v>
      </c>
      <c r="C8">
        <v>1</v>
      </c>
      <c r="D8" s="10" t="s">
        <v>177</v>
      </c>
      <c r="E8" s="63" t="s">
        <v>924</v>
      </c>
      <c r="F8" t="s">
        <v>813</v>
      </c>
      <c r="G8" t="s">
        <v>201</v>
      </c>
      <c r="H8">
        <v>0</v>
      </c>
      <c r="K8" s="8"/>
      <c r="L8" s="7"/>
      <c r="N8" s="10"/>
    </row>
    <row r="9" spans="1:14" x14ac:dyDescent="0.35">
      <c r="A9" s="69" t="s">
        <v>346</v>
      </c>
      <c r="B9">
        <v>1</v>
      </c>
      <c r="C9">
        <v>1</v>
      </c>
      <c r="D9" s="10" t="s">
        <v>177</v>
      </c>
      <c r="E9" s="63" t="s">
        <v>924</v>
      </c>
      <c r="F9" t="s">
        <v>813</v>
      </c>
      <c r="G9" t="s">
        <v>993</v>
      </c>
      <c r="H9">
        <v>1</v>
      </c>
    </row>
    <row r="10" spans="1:14" x14ac:dyDescent="0.35">
      <c r="A10" s="69" t="s">
        <v>346</v>
      </c>
      <c r="B10">
        <v>1</v>
      </c>
      <c r="C10">
        <v>1</v>
      </c>
      <c r="D10" s="10" t="s">
        <v>177</v>
      </c>
      <c r="E10" s="63" t="s">
        <v>924</v>
      </c>
      <c r="F10" t="s">
        <v>813</v>
      </c>
      <c r="G10" t="s">
        <v>199</v>
      </c>
      <c r="H10">
        <v>0</v>
      </c>
    </row>
    <row r="11" spans="1:14" x14ac:dyDescent="0.35">
      <c r="A11" s="69" t="s">
        <v>346</v>
      </c>
      <c r="B11">
        <v>1</v>
      </c>
      <c r="C11">
        <v>1</v>
      </c>
      <c r="D11" s="10" t="s">
        <v>177</v>
      </c>
      <c r="E11" s="63" t="s">
        <v>924</v>
      </c>
      <c r="F11" t="s">
        <v>7</v>
      </c>
      <c r="G11" t="s">
        <v>992</v>
      </c>
      <c r="H11">
        <v>62</v>
      </c>
    </row>
    <row r="12" spans="1:14" x14ac:dyDescent="0.35">
      <c r="A12" s="69" t="s">
        <v>346</v>
      </c>
      <c r="B12">
        <v>1</v>
      </c>
      <c r="C12">
        <v>1</v>
      </c>
      <c r="D12" s="10" t="s">
        <v>177</v>
      </c>
      <c r="E12" s="63" t="s">
        <v>924</v>
      </c>
      <c r="F12" t="s">
        <v>7</v>
      </c>
      <c r="G12" t="s">
        <v>201</v>
      </c>
      <c r="H12">
        <v>0</v>
      </c>
    </row>
    <row r="13" spans="1:14" x14ac:dyDescent="0.35">
      <c r="A13" s="69" t="s">
        <v>346</v>
      </c>
      <c r="B13">
        <v>1</v>
      </c>
      <c r="C13">
        <v>1</v>
      </c>
      <c r="D13" s="10" t="s">
        <v>177</v>
      </c>
      <c r="E13" s="63" t="s">
        <v>924</v>
      </c>
      <c r="F13" t="s">
        <v>7</v>
      </c>
      <c r="G13" t="s">
        <v>993</v>
      </c>
      <c r="H13">
        <v>0</v>
      </c>
    </row>
    <row r="14" spans="1:14" x14ac:dyDescent="0.35">
      <c r="A14" s="69" t="s">
        <v>346</v>
      </c>
      <c r="B14">
        <v>1</v>
      </c>
      <c r="C14">
        <v>1</v>
      </c>
      <c r="D14" s="10" t="s">
        <v>177</v>
      </c>
      <c r="E14" s="63" t="s">
        <v>924</v>
      </c>
      <c r="F14" t="s">
        <v>7</v>
      </c>
      <c r="G14" t="s">
        <v>199</v>
      </c>
      <c r="H14">
        <v>0</v>
      </c>
    </row>
    <row r="15" spans="1:14" x14ac:dyDescent="0.35">
      <c r="A15" s="69" t="s">
        <v>346</v>
      </c>
      <c r="B15">
        <v>1</v>
      </c>
      <c r="C15">
        <v>1</v>
      </c>
      <c r="D15" s="10" t="s">
        <v>177</v>
      </c>
      <c r="E15" s="63" t="s">
        <v>924</v>
      </c>
      <c r="F15" t="s">
        <v>7</v>
      </c>
      <c r="G15" t="s">
        <v>211</v>
      </c>
      <c r="H15">
        <v>0</v>
      </c>
    </row>
    <row r="16" spans="1:14" x14ac:dyDescent="0.35">
      <c r="A16" s="69" t="s">
        <v>346</v>
      </c>
      <c r="B16">
        <v>1</v>
      </c>
      <c r="C16">
        <v>1</v>
      </c>
      <c r="D16" s="10" t="s">
        <v>177</v>
      </c>
      <c r="E16" s="63" t="s">
        <v>924</v>
      </c>
      <c r="F16" t="s">
        <v>309</v>
      </c>
      <c r="G16" t="s">
        <v>992</v>
      </c>
      <c r="H16">
        <v>2</v>
      </c>
    </row>
    <row r="17" spans="1:8" x14ac:dyDescent="0.35">
      <c r="A17" s="69" t="s">
        <v>346</v>
      </c>
      <c r="B17">
        <v>1</v>
      </c>
      <c r="C17">
        <v>1</v>
      </c>
      <c r="D17" s="10" t="s">
        <v>177</v>
      </c>
      <c r="E17" s="63" t="s">
        <v>924</v>
      </c>
      <c r="F17" t="s">
        <v>309</v>
      </c>
      <c r="G17" t="s">
        <v>993</v>
      </c>
      <c r="H17">
        <v>11</v>
      </c>
    </row>
    <row r="18" spans="1:8" x14ac:dyDescent="0.35">
      <c r="A18" s="69" t="s">
        <v>346</v>
      </c>
      <c r="B18">
        <v>1</v>
      </c>
      <c r="C18">
        <v>1</v>
      </c>
      <c r="D18" s="10" t="s">
        <v>177</v>
      </c>
      <c r="E18" s="63" t="s">
        <v>924</v>
      </c>
      <c r="F18" t="s">
        <v>309</v>
      </c>
      <c r="G18" t="s">
        <v>199</v>
      </c>
      <c r="H18">
        <v>1</v>
      </c>
    </row>
    <row r="19" spans="1:8" x14ac:dyDescent="0.35">
      <c r="A19" s="69" t="s">
        <v>346</v>
      </c>
      <c r="B19">
        <v>1</v>
      </c>
      <c r="C19">
        <v>1</v>
      </c>
      <c r="D19" s="10" t="s">
        <v>177</v>
      </c>
      <c r="E19" s="63" t="s">
        <v>924</v>
      </c>
      <c r="F19" t="s">
        <v>237</v>
      </c>
      <c r="G19" t="s">
        <v>201</v>
      </c>
      <c r="H19">
        <v>0</v>
      </c>
    </row>
    <row r="20" spans="1:8" x14ac:dyDescent="0.35">
      <c r="A20" s="69" t="s">
        <v>346</v>
      </c>
      <c r="B20">
        <v>1</v>
      </c>
      <c r="C20">
        <v>1</v>
      </c>
      <c r="D20" s="10" t="s">
        <v>177</v>
      </c>
      <c r="E20" s="63" t="s">
        <v>924</v>
      </c>
      <c r="F20" t="s">
        <v>237</v>
      </c>
      <c r="G20" t="s">
        <v>203</v>
      </c>
      <c r="H20">
        <v>1</v>
      </c>
    </row>
    <row r="21" spans="1:8" x14ac:dyDescent="0.35">
      <c r="A21" s="69" t="s">
        <v>346</v>
      </c>
      <c r="B21">
        <v>1</v>
      </c>
      <c r="C21">
        <v>1</v>
      </c>
      <c r="D21" s="10" t="s">
        <v>177</v>
      </c>
      <c r="E21" s="63" t="s">
        <v>924</v>
      </c>
      <c r="F21" t="s">
        <v>237</v>
      </c>
      <c r="G21" t="s">
        <v>993</v>
      </c>
      <c r="H21">
        <v>2</v>
      </c>
    </row>
    <row r="22" spans="1:8" x14ac:dyDescent="0.35">
      <c r="A22" s="69" t="s">
        <v>346</v>
      </c>
      <c r="B22">
        <v>1</v>
      </c>
      <c r="C22">
        <v>1</v>
      </c>
      <c r="D22" s="10" t="s">
        <v>177</v>
      </c>
      <c r="E22" s="63" t="s">
        <v>924</v>
      </c>
      <c r="F22" t="s">
        <v>237</v>
      </c>
      <c r="G22" t="s">
        <v>199</v>
      </c>
      <c r="H22">
        <v>0</v>
      </c>
    </row>
    <row r="23" spans="1:8" x14ac:dyDescent="0.35">
      <c r="A23" s="69" t="s">
        <v>346</v>
      </c>
      <c r="B23">
        <v>1</v>
      </c>
      <c r="C23">
        <v>1</v>
      </c>
      <c r="D23" s="10" t="s">
        <v>177</v>
      </c>
      <c r="E23" s="63" t="s">
        <v>924</v>
      </c>
      <c r="F23" t="s">
        <v>261</v>
      </c>
      <c r="G23" t="s">
        <v>201</v>
      </c>
      <c r="H23">
        <v>0</v>
      </c>
    </row>
    <row r="24" spans="1:8" x14ac:dyDescent="0.35">
      <c r="A24" s="69" t="s">
        <v>346</v>
      </c>
      <c r="B24">
        <v>1</v>
      </c>
      <c r="C24">
        <v>1</v>
      </c>
      <c r="D24" s="10" t="s">
        <v>177</v>
      </c>
      <c r="E24" s="63" t="s">
        <v>924</v>
      </c>
      <c r="F24" t="s">
        <v>261</v>
      </c>
      <c r="G24" t="s">
        <v>203</v>
      </c>
      <c r="H24">
        <v>16</v>
      </c>
    </row>
    <row r="25" spans="1:8" x14ac:dyDescent="0.35">
      <c r="A25" s="69" t="s">
        <v>346</v>
      </c>
      <c r="B25">
        <v>1</v>
      </c>
      <c r="C25">
        <v>1</v>
      </c>
      <c r="D25" s="10" t="s">
        <v>177</v>
      </c>
      <c r="E25" s="63" t="s">
        <v>924</v>
      </c>
      <c r="F25" t="s">
        <v>825</v>
      </c>
      <c r="G25" t="s">
        <v>992</v>
      </c>
      <c r="H25">
        <v>3</v>
      </c>
    </row>
    <row r="26" spans="1:8" x14ac:dyDescent="0.35">
      <c r="A26" s="69" t="s">
        <v>346</v>
      </c>
      <c r="B26">
        <v>1</v>
      </c>
      <c r="C26">
        <v>1</v>
      </c>
      <c r="D26" s="10" t="s">
        <v>177</v>
      </c>
      <c r="E26" s="63" t="s">
        <v>924</v>
      </c>
      <c r="F26" t="s">
        <v>825</v>
      </c>
      <c r="G26" t="s">
        <v>201</v>
      </c>
      <c r="H26">
        <v>5</v>
      </c>
    </row>
    <row r="27" spans="1:8" x14ac:dyDescent="0.35">
      <c r="A27" s="69" t="s">
        <v>346</v>
      </c>
      <c r="B27">
        <v>1</v>
      </c>
      <c r="C27">
        <v>1</v>
      </c>
      <c r="D27" s="10" t="s">
        <v>177</v>
      </c>
      <c r="E27" s="63" t="s">
        <v>924</v>
      </c>
      <c r="F27" t="s">
        <v>825</v>
      </c>
      <c r="G27" t="s">
        <v>203</v>
      </c>
      <c r="H27">
        <v>1</v>
      </c>
    </row>
    <row r="28" spans="1:8" x14ac:dyDescent="0.35">
      <c r="A28" s="69" t="s">
        <v>346</v>
      </c>
      <c r="B28">
        <v>1</v>
      </c>
      <c r="C28">
        <v>1</v>
      </c>
      <c r="D28" s="10" t="s">
        <v>177</v>
      </c>
      <c r="E28" s="63" t="s">
        <v>924</v>
      </c>
      <c r="F28" t="s">
        <v>825</v>
      </c>
      <c r="G28" t="s">
        <v>205</v>
      </c>
      <c r="H28">
        <v>1</v>
      </c>
    </row>
    <row r="29" spans="1:8" x14ac:dyDescent="0.35">
      <c r="A29" s="69" t="s">
        <v>346</v>
      </c>
      <c r="B29">
        <v>1</v>
      </c>
      <c r="C29">
        <v>1</v>
      </c>
      <c r="D29" s="10" t="s">
        <v>177</v>
      </c>
      <c r="E29" s="63" t="s">
        <v>924</v>
      </c>
      <c r="F29" t="s">
        <v>825</v>
      </c>
      <c r="G29" t="s">
        <v>207</v>
      </c>
      <c r="H29">
        <v>1</v>
      </c>
    </row>
    <row r="30" spans="1:8" x14ac:dyDescent="0.35">
      <c r="A30" s="69" t="s">
        <v>346</v>
      </c>
      <c r="B30">
        <v>1</v>
      </c>
      <c r="C30">
        <v>1</v>
      </c>
      <c r="D30" s="10" t="s">
        <v>177</v>
      </c>
      <c r="E30" s="63" t="s">
        <v>924</v>
      </c>
      <c r="F30" t="s">
        <v>825</v>
      </c>
      <c r="G30" t="s">
        <v>993</v>
      </c>
      <c r="H30">
        <v>1</v>
      </c>
    </row>
    <row r="31" spans="1:8" x14ac:dyDescent="0.35">
      <c r="A31" s="69" t="s">
        <v>346</v>
      </c>
      <c r="B31">
        <v>1</v>
      </c>
      <c r="C31">
        <v>1</v>
      </c>
      <c r="D31" s="10" t="s">
        <v>177</v>
      </c>
      <c r="E31" s="63" t="s">
        <v>924</v>
      </c>
      <c r="F31" t="s">
        <v>825</v>
      </c>
      <c r="G31" t="s">
        <v>935</v>
      </c>
      <c r="H31">
        <v>0</v>
      </c>
    </row>
    <row r="32" spans="1:8" x14ac:dyDescent="0.35">
      <c r="A32" s="69" t="s">
        <v>346</v>
      </c>
      <c r="B32">
        <v>1</v>
      </c>
      <c r="C32">
        <v>1</v>
      </c>
      <c r="D32" s="10" t="s">
        <v>177</v>
      </c>
      <c r="E32" s="63" t="s">
        <v>924</v>
      </c>
      <c r="F32" t="s">
        <v>825</v>
      </c>
      <c r="G32" t="s">
        <v>199</v>
      </c>
      <c r="H32">
        <v>1</v>
      </c>
    </row>
    <row r="33" spans="1:8" x14ac:dyDescent="0.35">
      <c r="A33" s="69" t="s">
        <v>346</v>
      </c>
      <c r="B33">
        <v>1</v>
      </c>
      <c r="C33">
        <v>1</v>
      </c>
      <c r="D33" s="10" t="s">
        <v>177</v>
      </c>
      <c r="E33" s="63" t="s">
        <v>924</v>
      </c>
      <c r="F33" t="s">
        <v>332</v>
      </c>
      <c r="G33" t="s">
        <v>992</v>
      </c>
      <c r="H33">
        <v>159</v>
      </c>
    </row>
    <row r="34" spans="1:8" x14ac:dyDescent="0.35">
      <c r="A34" s="69" t="s">
        <v>346</v>
      </c>
      <c r="B34">
        <v>1</v>
      </c>
      <c r="C34">
        <v>1</v>
      </c>
      <c r="D34" s="10" t="s">
        <v>177</v>
      </c>
      <c r="E34" s="63" t="s">
        <v>924</v>
      </c>
      <c r="F34" t="s">
        <v>332</v>
      </c>
      <c r="G34" t="s">
        <v>201</v>
      </c>
      <c r="H34">
        <v>1</v>
      </c>
    </row>
    <row r="35" spans="1:8" x14ac:dyDescent="0.35">
      <c r="A35" s="69" t="s">
        <v>346</v>
      </c>
      <c r="B35">
        <v>1</v>
      </c>
      <c r="C35">
        <v>1</v>
      </c>
      <c r="D35" s="10" t="s">
        <v>177</v>
      </c>
      <c r="E35" s="63" t="s">
        <v>924</v>
      </c>
      <c r="F35" t="s">
        <v>332</v>
      </c>
      <c r="G35" t="s">
        <v>993</v>
      </c>
      <c r="H35">
        <v>15</v>
      </c>
    </row>
    <row r="36" spans="1:8" x14ac:dyDescent="0.35">
      <c r="A36" s="69" t="s">
        <v>346</v>
      </c>
      <c r="B36">
        <v>1</v>
      </c>
      <c r="C36">
        <v>1</v>
      </c>
      <c r="D36" s="10" t="s">
        <v>177</v>
      </c>
      <c r="E36" s="63" t="s">
        <v>924</v>
      </c>
      <c r="F36" t="s">
        <v>332</v>
      </c>
      <c r="G36" t="s">
        <v>199</v>
      </c>
      <c r="H36">
        <v>0</v>
      </c>
    </row>
    <row r="37" spans="1:8" x14ac:dyDescent="0.35">
      <c r="A37" s="69" t="s">
        <v>346</v>
      </c>
      <c r="B37">
        <v>1</v>
      </c>
      <c r="C37">
        <v>1</v>
      </c>
      <c r="D37" s="10" t="s">
        <v>177</v>
      </c>
      <c r="E37" s="63" t="s">
        <v>924</v>
      </c>
      <c r="F37" t="s">
        <v>225</v>
      </c>
      <c r="G37" t="s">
        <v>993</v>
      </c>
      <c r="H37">
        <v>0</v>
      </c>
    </row>
    <row r="38" spans="1:8" x14ac:dyDescent="0.35">
      <c r="A38" s="69" t="s">
        <v>346</v>
      </c>
      <c r="B38">
        <v>1</v>
      </c>
      <c r="C38">
        <v>1</v>
      </c>
      <c r="D38" s="10" t="s">
        <v>177</v>
      </c>
      <c r="E38" s="63" t="s">
        <v>924</v>
      </c>
      <c r="F38" t="s">
        <v>213</v>
      </c>
      <c r="G38" t="s">
        <v>201</v>
      </c>
      <c r="H38">
        <v>0</v>
      </c>
    </row>
    <row r="39" spans="1:8" x14ac:dyDescent="0.35">
      <c r="A39" s="69" t="s">
        <v>346</v>
      </c>
      <c r="B39">
        <v>1</v>
      </c>
      <c r="C39">
        <v>1</v>
      </c>
      <c r="D39" s="10" t="s">
        <v>177</v>
      </c>
      <c r="E39" s="63" t="s">
        <v>924</v>
      </c>
      <c r="F39" t="s">
        <v>213</v>
      </c>
      <c r="G39" t="s">
        <v>203</v>
      </c>
      <c r="H39">
        <v>0</v>
      </c>
    </row>
    <row r="40" spans="1:8" x14ac:dyDescent="0.35">
      <c r="A40" s="69" t="s">
        <v>346</v>
      </c>
      <c r="B40">
        <v>1</v>
      </c>
      <c r="C40">
        <v>1</v>
      </c>
      <c r="D40" s="10" t="s">
        <v>177</v>
      </c>
      <c r="E40" s="63" t="s">
        <v>924</v>
      </c>
      <c r="F40" t="s">
        <v>213</v>
      </c>
      <c r="G40" t="s">
        <v>993</v>
      </c>
      <c r="H40">
        <v>6</v>
      </c>
    </row>
    <row r="41" spans="1:8" x14ac:dyDescent="0.35">
      <c r="A41" s="69" t="s">
        <v>346</v>
      </c>
      <c r="B41">
        <v>1</v>
      </c>
      <c r="C41">
        <v>1</v>
      </c>
      <c r="D41" s="10" t="s">
        <v>177</v>
      </c>
      <c r="E41" s="63" t="s">
        <v>924</v>
      </c>
      <c r="F41" t="s">
        <v>213</v>
      </c>
      <c r="G41" t="s">
        <v>199</v>
      </c>
      <c r="H41">
        <v>2</v>
      </c>
    </row>
    <row r="42" spans="1:8" x14ac:dyDescent="0.35">
      <c r="A42" s="69" t="s">
        <v>346</v>
      </c>
      <c r="B42">
        <v>1</v>
      </c>
      <c r="C42">
        <v>1</v>
      </c>
      <c r="D42" s="10" t="s">
        <v>177</v>
      </c>
      <c r="E42" s="63" t="s">
        <v>924</v>
      </c>
      <c r="F42" t="s">
        <v>934</v>
      </c>
      <c r="G42" t="s">
        <v>992</v>
      </c>
      <c r="H42">
        <v>15</v>
      </c>
    </row>
    <row r="43" spans="1:8" x14ac:dyDescent="0.35">
      <c r="A43" s="69" t="s">
        <v>346</v>
      </c>
      <c r="B43">
        <v>1</v>
      </c>
      <c r="C43">
        <v>1</v>
      </c>
      <c r="D43" s="10" t="s">
        <v>177</v>
      </c>
      <c r="E43" s="63" t="s">
        <v>924</v>
      </c>
      <c r="F43" t="s">
        <v>934</v>
      </c>
      <c r="G43" t="s">
        <v>201</v>
      </c>
      <c r="H43">
        <v>0</v>
      </c>
    </row>
    <row r="44" spans="1:8" x14ac:dyDescent="0.35">
      <c r="A44" s="69" t="s">
        <v>346</v>
      </c>
      <c r="B44">
        <v>1</v>
      </c>
      <c r="C44">
        <v>1</v>
      </c>
      <c r="D44" s="10" t="s">
        <v>177</v>
      </c>
      <c r="E44" s="63" t="s">
        <v>924</v>
      </c>
      <c r="F44" t="s">
        <v>934</v>
      </c>
      <c r="G44" t="s">
        <v>203</v>
      </c>
      <c r="H44">
        <v>0</v>
      </c>
    </row>
    <row r="45" spans="1:8" x14ac:dyDescent="0.35">
      <c r="A45" s="69" t="s">
        <v>346</v>
      </c>
      <c r="B45">
        <v>1</v>
      </c>
      <c r="C45">
        <v>1</v>
      </c>
      <c r="D45" s="10" t="s">
        <v>177</v>
      </c>
      <c r="E45" s="63" t="s">
        <v>924</v>
      </c>
      <c r="F45" t="s">
        <v>934</v>
      </c>
      <c r="G45" t="s">
        <v>993</v>
      </c>
      <c r="H45">
        <v>0</v>
      </c>
    </row>
    <row r="46" spans="1:8" x14ac:dyDescent="0.35">
      <c r="A46" s="69" t="s">
        <v>346</v>
      </c>
      <c r="B46">
        <v>1</v>
      </c>
      <c r="C46">
        <v>1</v>
      </c>
      <c r="D46" s="10" t="s">
        <v>177</v>
      </c>
      <c r="E46" s="63" t="s">
        <v>924</v>
      </c>
      <c r="F46" t="s">
        <v>934</v>
      </c>
      <c r="G46" t="s">
        <v>199</v>
      </c>
      <c r="H46">
        <v>0</v>
      </c>
    </row>
    <row r="47" spans="1:8" x14ac:dyDescent="0.35">
      <c r="A47" s="69" t="s">
        <v>346</v>
      </c>
      <c r="B47">
        <v>1</v>
      </c>
      <c r="C47">
        <v>1</v>
      </c>
      <c r="D47" s="10" t="s">
        <v>177</v>
      </c>
      <c r="E47" s="63" t="s">
        <v>924</v>
      </c>
      <c r="F47" t="s">
        <v>934</v>
      </c>
      <c r="G47" t="s">
        <v>211</v>
      </c>
      <c r="H47">
        <v>0</v>
      </c>
    </row>
    <row r="48" spans="1:8" x14ac:dyDescent="0.35">
      <c r="A48" s="69" t="s">
        <v>346</v>
      </c>
      <c r="B48">
        <v>1</v>
      </c>
      <c r="C48">
        <v>1</v>
      </c>
      <c r="D48" s="10" t="s">
        <v>177</v>
      </c>
      <c r="E48" s="63" t="s">
        <v>924</v>
      </c>
      <c r="F48" t="s">
        <v>285</v>
      </c>
      <c r="G48" t="s">
        <v>992</v>
      </c>
      <c r="H48">
        <v>2</v>
      </c>
    </row>
    <row r="49" spans="1:8" x14ac:dyDescent="0.35">
      <c r="A49" s="69" t="s">
        <v>346</v>
      </c>
      <c r="B49">
        <v>1</v>
      </c>
      <c r="C49">
        <v>1</v>
      </c>
      <c r="D49" s="10" t="s">
        <v>177</v>
      </c>
      <c r="E49" s="63" t="s">
        <v>924</v>
      </c>
      <c r="F49" t="s">
        <v>285</v>
      </c>
      <c r="G49" t="s">
        <v>201</v>
      </c>
      <c r="H49">
        <v>1</v>
      </c>
    </row>
    <row r="50" spans="1:8" x14ac:dyDescent="0.35">
      <c r="A50" s="69" t="s">
        <v>346</v>
      </c>
      <c r="B50">
        <v>1</v>
      </c>
      <c r="C50">
        <v>1</v>
      </c>
      <c r="D50" s="10" t="s">
        <v>177</v>
      </c>
      <c r="E50" s="63" t="s">
        <v>924</v>
      </c>
      <c r="F50" t="s">
        <v>285</v>
      </c>
      <c r="G50" t="s">
        <v>993</v>
      </c>
      <c r="H50">
        <v>1</v>
      </c>
    </row>
    <row r="51" spans="1:8" x14ac:dyDescent="0.35">
      <c r="A51" s="69" t="s">
        <v>346</v>
      </c>
      <c r="B51">
        <v>1</v>
      </c>
      <c r="C51">
        <v>1</v>
      </c>
      <c r="D51" s="10" t="s">
        <v>177</v>
      </c>
      <c r="E51" s="63" t="s">
        <v>924</v>
      </c>
      <c r="F51" t="s">
        <v>285</v>
      </c>
      <c r="G51" t="s">
        <v>199</v>
      </c>
      <c r="H51">
        <v>0</v>
      </c>
    </row>
    <row r="52" spans="1:8" x14ac:dyDescent="0.35">
      <c r="A52" s="69" t="s">
        <v>346</v>
      </c>
      <c r="B52">
        <v>1</v>
      </c>
      <c r="C52">
        <v>1</v>
      </c>
      <c r="D52" s="10" t="s">
        <v>177</v>
      </c>
      <c r="E52" s="63" t="s">
        <v>924</v>
      </c>
      <c r="F52" t="s">
        <v>190</v>
      </c>
      <c r="G52" t="s">
        <v>992</v>
      </c>
      <c r="H52">
        <v>3</v>
      </c>
    </row>
    <row r="53" spans="1:8" x14ac:dyDescent="0.35">
      <c r="A53" s="69" t="s">
        <v>346</v>
      </c>
      <c r="B53">
        <v>1</v>
      </c>
      <c r="C53">
        <v>1</v>
      </c>
      <c r="D53" s="10" t="s">
        <v>177</v>
      </c>
      <c r="E53" s="63" t="s">
        <v>924</v>
      </c>
      <c r="F53" t="s">
        <v>190</v>
      </c>
      <c r="G53" t="s">
        <v>201</v>
      </c>
      <c r="H53">
        <v>0</v>
      </c>
    </row>
    <row r="54" spans="1:8" x14ac:dyDescent="0.35">
      <c r="A54" s="69" t="s">
        <v>346</v>
      </c>
      <c r="B54">
        <v>1</v>
      </c>
      <c r="C54">
        <v>1</v>
      </c>
      <c r="D54" s="10" t="s">
        <v>177</v>
      </c>
      <c r="E54" s="63" t="s">
        <v>924</v>
      </c>
      <c r="F54" t="s">
        <v>190</v>
      </c>
      <c r="G54" t="s">
        <v>203</v>
      </c>
      <c r="H54">
        <v>1</v>
      </c>
    </row>
    <row r="55" spans="1:8" x14ac:dyDescent="0.35">
      <c r="A55" s="69" t="s">
        <v>346</v>
      </c>
      <c r="B55">
        <v>1</v>
      </c>
      <c r="C55">
        <v>1</v>
      </c>
      <c r="D55" s="10" t="s">
        <v>177</v>
      </c>
      <c r="E55" s="63" t="s">
        <v>924</v>
      </c>
      <c r="F55" t="s">
        <v>190</v>
      </c>
      <c r="G55" t="s">
        <v>993</v>
      </c>
      <c r="H55">
        <v>1</v>
      </c>
    </row>
    <row r="56" spans="1:8" x14ac:dyDescent="0.35">
      <c r="A56" s="69" t="s">
        <v>346</v>
      </c>
      <c r="B56">
        <v>1</v>
      </c>
      <c r="C56">
        <v>1</v>
      </c>
      <c r="D56" s="10" t="s">
        <v>177</v>
      </c>
      <c r="E56" s="63" t="s">
        <v>924</v>
      </c>
      <c r="F56" t="s">
        <v>190</v>
      </c>
      <c r="G56" t="s">
        <v>199</v>
      </c>
      <c r="H56">
        <v>0</v>
      </c>
    </row>
    <row r="57" spans="1:8" x14ac:dyDescent="0.35">
      <c r="A57" s="69" t="s">
        <v>346</v>
      </c>
      <c r="B57">
        <v>1</v>
      </c>
      <c r="C57">
        <v>1</v>
      </c>
      <c r="D57" s="10" t="s">
        <v>177</v>
      </c>
      <c r="E57" s="63" t="s">
        <v>924</v>
      </c>
      <c r="F57" t="s">
        <v>789</v>
      </c>
      <c r="G57" t="s">
        <v>992</v>
      </c>
      <c r="H57">
        <v>13</v>
      </c>
    </row>
    <row r="58" spans="1:8" x14ac:dyDescent="0.35">
      <c r="A58" s="69" t="s">
        <v>346</v>
      </c>
      <c r="B58">
        <v>1</v>
      </c>
      <c r="C58">
        <v>1</v>
      </c>
      <c r="D58" s="10" t="s">
        <v>177</v>
      </c>
      <c r="E58" s="63" t="s">
        <v>924</v>
      </c>
      <c r="F58" t="s">
        <v>789</v>
      </c>
      <c r="G58" t="s">
        <v>201</v>
      </c>
      <c r="H58">
        <v>30</v>
      </c>
    </row>
    <row r="59" spans="1:8" x14ac:dyDescent="0.35">
      <c r="A59" s="69" t="s">
        <v>346</v>
      </c>
      <c r="B59">
        <v>1</v>
      </c>
      <c r="C59">
        <v>1</v>
      </c>
      <c r="D59" s="10" t="s">
        <v>177</v>
      </c>
      <c r="E59" s="63" t="s">
        <v>924</v>
      </c>
      <c r="F59" t="s">
        <v>789</v>
      </c>
      <c r="G59" t="s">
        <v>993</v>
      </c>
      <c r="H59">
        <v>2</v>
      </c>
    </row>
    <row r="60" spans="1:8" x14ac:dyDescent="0.35">
      <c r="A60" s="69" t="s">
        <v>346</v>
      </c>
      <c r="B60">
        <v>1</v>
      </c>
      <c r="C60">
        <v>1</v>
      </c>
      <c r="D60" s="10" t="s">
        <v>177</v>
      </c>
      <c r="E60" s="63" t="s">
        <v>924</v>
      </c>
      <c r="F60" t="s">
        <v>789</v>
      </c>
      <c r="G60" t="s">
        <v>199</v>
      </c>
      <c r="H60">
        <v>22</v>
      </c>
    </row>
    <row r="61" spans="1:8" x14ac:dyDescent="0.35">
      <c r="A61" s="69" t="s">
        <v>346</v>
      </c>
      <c r="B61">
        <v>1</v>
      </c>
      <c r="C61">
        <v>1</v>
      </c>
      <c r="D61" s="10" t="s">
        <v>177</v>
      </c>
      <c r="E61" s="63" t="s">
        <v>924</v>
      </c>
      <c r="F61" t="s">
        <v>273</v>
      </c>
      <c r="G61" t="s">
        <v>992</v>
      </c>
      <c r="H61">
        <v>2</v>
      </c>
    </row>
    <row r="62" spans="1:8" x14ac:dyDescent="0.35">
      <c r="A62" s="69" t="s">
        <v>346</v>
      </c>
      <c r="B62">
        <v>1</v>
      </c>
      <c r="C62">
        <v>1</v>
      </c>
      <c r="D62" s="10" t="s">
        <v>177</v>
      </c>
      <c r="E62" s="63" t="s">
        <v>924</v>
      </c>
      <c r="F62" t="s">
        <v>273</v>
      </c>
      <c r="G62" t="s">
        <v>201</v>
      </c>
      <c r="H62">
        <v>0</v>
      </c>
    </row>
    <row r="63" spans="1:8" x14ac:dyDescent="0.35">
      <c r="A63" s="69" t="s">
        <v>346</v>
      </c>
      <c r="B63">
        <v>1</v>
      </c>
      <c r="C63">
        <v>1</v>
      </c>
      <c r="D63" s="10" t="s">
        <v>177</v>
      </c>
      <c r="E63" s="63" t="s">
        <v>924</v>
      </c>
      <c r="F63" t="s">
        <v>273</v>
      </c>
      <c r="G63" t="s">
        <v>993</v>
      </c>
      <c r="H63">
        <v>177</v>
      </c>
    </row>
    <row r="64" spans="1:8" x14ac:dyDescent="0.35">
      <c r="A64" s="69" t="s">
        <v>346</v>
      </c>
      <c r="B64">
        <v>1</v>
      </c>
      <c r="C64">
        <v>1</v>
      </c>
      <c r="D64" s="10" t="s">
        <v>177</v>
      </c>
      <c r="E64" s="63" t="s">
        <v>924</v>
      </c>
      <c r="F64" t="s">
        <v>273</v>
      </c>
      <c r="G64" t="s">
        <v>199</v>
      </c>
      <c r="H64">
        <v>7</v>
      </c>
    </row>
    <row r="65" spans="1:8" x14ac:dyDescent="0.35">
      <c r="A65" s="69" t="s">
        <v>346</v>
      </c>
      <c r="B65">
        <v>1</v>
      </c>
      <c r="C65">
        <v>1</v>
      </c>
      <c r="D65" s="10" t="s">
        <v>177</v>
      </c>
      <c r="E65" s="63" t="s">
        <v>924</v>
      </c>
      <c r="F65" t="s">
        <v>801</v>
      </c>
      <c r="G65" t="s">
        <v>992</v>
      </c>
      <c r="H65">
        <v>1</v>
      </c>
    </row>
    <row r="66" spans="1:8" x14ac:dyDescent="0.35">
      <c r="A66" s="69" t="s">
        <v>346</v>
      </c>
      <c r="B66">
        <v>1</v>
      </c>
      <c r="C66">
        <v>1</v>
      </c>
      <c r="D66" s="10" t="s">
        <v>177</v>
      </c>
      <c r="E66" s="63" t="s">
        <v>924</v>
      </c>
      <c r="F66" t="s">
        <v>801</v>
      </c>
      <c r="G66" t="s">
        <v>993</v>
      </c>
      <c r="H66">
        <v>3</v>
      </c>
    </row>
    <row r="67" spans="1:8" x14ac:dyDescent="0.35">
      <c r="A67" s="69" t="s">
        <v>346</v>
      </c>
      <c r="B67">
        <v>1</v>
      </c>
      <c r="C67">
        <v>1</v>
      </c>
      <c r="D67" s="10" t="s">
        <v>177</v>
      </c>
      <c r="E67" s="63" t="s">
        <v>924</v>
      </c>
      <c r="F67" t="s">
        <v>801</v>
      </c>
      <c r="G67" t="s">
        <v>199</v>
      </c>
      <c r="H67">
        <v>0</v>
      </c>
    </row>
    <row r="68" spans="1:8" x14ac:dyDescent="0.35">
      <c r="A68" s="69" t="s">
        <v>346</v>
      </c>
      <c r="B68">
        <v>1</v>
      </c>
      <c r="C68">
        <v>1</v>
      </c>
      <c r="D68" s="10" t="s">
        <v>177</v>
      </c>
      <c r="E68" s="63" t="s">
        <v>924</v>
      </c>
      <c r="F68" t="s">
        <v>249</v>
      </c>
      <c r="G68" t="s">
        <v>992</v>
      </c>
      <c r="H68">
        <v>4</v>
      </c>
    </row>
    <row r="69" spans="1:8" x14ac:dyDescent="0.35">
      <c r="A69" s="69" t="s">
        <v>346</v>
      </c>
      <c r="B69">
        <v>1</v>
      </c>
      <c r="C69">
        <v>1</v>
      </c>
      <c r="D69" s="10" t="s">
        <v>177</v>
      </c>
      <c r="E69" s="63" t="s">
        <v>924</v>
      </c>
      <c r="F69" t="s">
        <v>249</v>
      </c>
      <c r="G69" t="s">
        <v>201</v>
      </c>
      <c r="H69">
        <v>0</v>
      </c>
    </row>
    <row r="70" spans="1:8" x14ac:dyDescent="0.35">
      <c r="A70" s="69" t="s">
        <v>346</v>
      </c>
      <c r="B70">
        <v>1</v>
      </c>
      <c r="C70">
        <v>1</v>
      </c>
      <c r="D70" s="10" t="s">
        <v>177</v>
      </c>
      <c r="E70" s="63" t="s">
        <v>924</v>
      </c>
      <c r="F70" t="s">
        <v>249</v>
      </c>
      <c r="G70" t="s">
        <v>203</v>
      </c>
      <c r="H70">
        <v>0</v>
      </c>
    </row>
    <row r="71" spans="1:8" x14ac:dyDescent="0.35">
      <c r="A71" s="69" t="s">
        <v>346</v>
      </c>
      <c r="B71">
        <v>1</v>
      </c>
      <c r="C71">
        <v>1</v>
      </c>
      <c r="D71" s="10" t="s">
        <v>177</v>
      </c>
      <c r="E71" s="63" t="s">
        <v>924</v>
      </c>
      <c r="F71" t="s">
        <v>249</v>
      </c>
      <c r="G71" t="s">
        <v>993</v>
      </c>
      <c r="H71">
        <v>14</v>
      </c>
    </row>
    <row r="72" spans="1:8" x14ac:dyDescent="0.35">
      <c r="A72" s="69" t="s">
        <v>346</v>
      </c>
      <c r="B72">
        <v>1</v>
      </c>
      <c r="C72">
        <v>1</v>
      </c>
      <c r="D72" s="10" t="s">
        <v>177</v>
      </c>
      <c r="E72" s="63" t="s">
        <v>924</v>
      </c>
      <c r="F72" t="s">
        <v>249</v>
      </c>
      <c r="G72" t="s">
        <v>199</v>
      </c>
      <c r="H72">
        <v>15</v>
      </c>
    </row>
    <row r="73" spans="1:8" x14ac:dyDescent="0.35">
      <c r="A73" s="69" t="s">
        <v>346</v>
      </c>
      <c r="B73">
        <v>1</v>
      </c>
      <c r="C73">
        <v>1</v>
      </c>
      <c r="D73" s="10" t="s">
        <v>177</v>
      </c>
      <c r="E73" s="63" t="s">
        <v>926</v>
      </c>
      <c r="F73" t="s">
        <v>297</v>
      </c>
      <c r="G73" t="s">
        <v>992</v>
      </c>
      <c r="H73">
        <v>0</v>
      </c>
    </row>
    <row r="74" spans="1:8" x14ac:dyDescent="0.35">
      <c r="A74" s="69" t="s">
        <v>346</v>
      </c>
      <c r="B74">
        <v>1</v>
      </c>
      <c r="C74">
        <v>1</v>
      </c>
      <c r="D74" s="10" t="s">
        <v>177</v>
      </c>
      <c r="E74" s="63" t="s">
        <v>926</v>
      </c>
      <c r="F74" t="s">
        <v>297</v>
      </c>
      <c r="G74" t="s">
        <v>201</v>
      </c>
      <c r="H74">
        <v>0</v>
      </c>
    </row>
    <row r="75" spans="1:8" x14ac:dyDescent="0.35">
      <c r="A75" s="69" t="s">
        <v>346</v>
      </c>
      <c r="B75">
        <v>1</v>
      </c>
      <c r="C75">
        <v>1</v>
      </c>
      <c r="D75" s="10" t="s">
        <v>177</v>
      </c>
      <c r="E75" s="63" t="s">
        <v>926</v>
      </c>
      <c r="F75" t="s">
        <v>297</v>
      </c>
      <c r="G75" t="s">
        <v>203</v>
      </c>
      <c r="H75">
        <v>0</v>
      </c>
    </row>
    <row r="76" spans="1:8" x14ac:dyDescent="0.35">
      <c r="A76" s="69" t="s">
        <v>346</v>
      </c>
      <c r="B76">
        <v>1</v>
      </c>
      <c r="C76">
        <v>1</v>
      </c>
      <c r="D76" s="10" t="s">
        <v>177</v>
      </c>
      <c r="E76" s="63" t="s">
        <v>926</v>
      </c>
      <c r="F76" t="s">
        <v>297</v>
      </c>
      <c r="G76" t="s">
        <v>993</v>
      </c>
      <c r="H76">
        <v>0</v>
      </c>
    </row>
    <row r="77" spans="1:8" x14ac:dyDescent="0.35">
      <c r="A77" s="69" t="s">
        <v>346</v>
      </c>
      <c r="B77">
        <v>1</v>
      </c>
      <c r="C77">
        <v>1</v>
      </c>
      <c r="D77" s="10" t="s">
        <v>177</v>
      </c>
      <c r="E77" s="63" t="s">
        <v>926</v>
      </c>
      <c r="F77" t="s">
        <v>297</v>
      </c>
      <c r="G77" t="s">
        <v>199</v>
      </c>
      <c r="H77">
        <v>0</v>
      </c>
    </row>
    <row r="78" spans="1:8" x14ac:dyDescent="0.35">
      <c r="A78" s="69" t="s">
        <v>346</v>
      </c>
      <c r="B78">
        <v>1</v>
      </c>
      <c r="C78">
        <v>1</v>
      </c>
      <c r="D78" s="10" t="s">
        <v>177</v>
      </c>
      <c r="E78" s="63" t="s">
        <v>926</v>
      </c>
      <c r="F78" t="s">
        <v>813</v>
      </c>
      <c r="G78" t="s">
        <v>992</v>
      </c>
      <c r="H78">
        <v>11</v>
      </c>
    </row>
    <row r="79" spans="1:8" x14ac:dyDescent="0.35">
      <c r="A79" s="69" t="s">
        <v>346</v>
      </c>
      <c r="B79">
        <v>1</v>
      </c>
      <c r="C79">
        <v>1</v>
      </c>
      <c r="D79" s="10" t="s">
        <v>177</v>
      </c>
      <c r="E79" s="63" t="s">
        <v>926</v>
      </c>
      <c r="F79" t="s">
        <v>813</v>
      </c>
      <c r="G79" t="s">
        <v>201</v>
      </c>
      <c r="H79">
        <v>0</v>
      </c>
    </row>
    <row r="80" spans="1:8" x14ac:dyDescent="0.35">
      <c r="A80" s="69" t="s">
        <v>346</v>
      </c>
      <c r="B80">
        <v>1</v>
      </c>
      <c r="C80">
        <v>1</v>
      </c>
      <c r="D80" s="10" t="s">
        <v>177</v>
      </c>
      <c r="E80" s="63" t="s">
        <v>926</v>
      </c>
      <c r="F80" t="s">
        <v>813</v>
      </c>
      <c r="G80" t="s">
        <v>993</v>
      </c>
      <c r="H80">
        <v>0</v>
      </c>
    </row>
    <row r="81" spans="1:8" x14ac:dyDescent="0.35">
      <c r="A81" s="69" t="s">
        <v>346</v>
      </c>
      <c r="B81">
        <v>1</v>
      </c>
      <c r="C81">
        <v>1</v>
      </c>
      <c r="D81" s="10" t="s">
        <v>177</v>
      </c>
      <c r="E81" s="63" t="s">
        <v>926</v>
      </c>
      <c r="F81" t="s">
        <v>813</v>
      </c>
      <c r="G81" t="s">
        <v>199</v>
      </c>
      <c r="H81">
        <v>0</v>
      </c>
    </row>
    <row r="82" spans="1:8" x14ac:dyDescent="0.35">
      <c r="A82" s="69" t="s">
        <v>346</v>
      </c>
      <c r="B82">
        <v>1</v>
      </c>
      <c r="C82">
        <v>1</v>
      </c>
      <c r="D82" s="10" t="s">
        <v>177</v>
      </c>
      <c r="E82" s="63" t="s">
        <v>926</v>
      </c>
      <c r="F82" t="s">
        <v>7</v>
      </c>
      <c r="G82" t="s">
        <v>992</v>
      </c>
      <c r="H82">
        <v>6</v>
      </c>
    </row>
    <row r="83" spans="1:8" x14ac:dyDescent="0.35">
      <c r="A83" s="69" t="s">
        <v>346</v>
      </c>
      <c r="B83">
        <v>1</v>
      </c>
      <c r="C83">
        <v>1</v>
      </c>
      <c r="D83" s="10" t="s">
        <v>177</v>
      </c>
      <c r="E83" s="63" t="s">
        <v>926</v>
      </c>
      <c r="F83" t="s">
        <v>7</v>
      </c>
      <c r="G83" t="s">
        <v>201</v>
      </c>
      <c r="H83">
        <v>0</v>
      </c>
    </row>
    <row r="84" spans="1:8" x14ac:dyDescent="0.35">
      <c r="A84" s="69" t="s">
        <v>346</v>
      </c>
      <c r="B84">
        <v>1</v>
      </c>
      <c r="C84">
        <v>1</v>
      </c>
      <c r="D84" s="10" t="s">
        <v>177</v>
      </c>
      <c r="E84" s="63" t="s">
        <v>926</v>
      </c>
      <c r="F84" t="s">
        <v>7</v>
      </c>
      <c r="G84" t="s">
        <v>993</v>
      </c>
      <c r="H84">
        <v>0</v>
      </c>
    </row>
    <row r="85" spans="1:8" x14ac:dyDescent="0.35">
      <c r="A85" s="69" t="s">
        <v>346</v>
      </c>
      <c r="B85">
        <v>1</v>
      </c>
      <c r="C85">
        <v>1</v>
      </c>
      <c r="D85" s="10" t="s">
        <v>177</v>
      </c>
      <c r="E85" s="63" t="s">
        <v>926</v>
      </c>
      <c r="F85" t="s">
        <v>7</v>
      </c>
      <c r="G85" t="s">
        <v>199</v>
      </c>
      <c r="H85">
        <v>0</v>
      </c>
    </row>
    <row r="86" spans="1:8" x14ac:dyDescent="0.35">
      <c r="A86" s="69" t="s">
        <v>346</v>
      </c>
      <c r="B86">
        <v>1</v>
      </c>
      <c r="C86">
        <v>1</v>
      </c>
      <c r="D86" s="10" t="s">
        <v>177</v>
      </c>
      <c r="E86" s="63" t="s">
        <v>926</v>
      </c>
      <c r="F86" t="s">
        <v>7</v>
      </c>
      <c r="G86" t="s">
        <v>211</v>
      </c>
      <c r="H86">
        <v>0</v>
      </c>
    </row>
    <row r="87" spans="1:8" x14ac:dyDescent="0.35">
      <c r="A87" s="69" t="s">
        <v>346</v>
      </c>
      <c r="B87">
        <v>1</v>
      </c>
      <c r="C87">
        <v>1</v>
      </c>
      <c r="D87" s="10" t="s">
        <v>177</v>
      </c>
      <c r="E87" s="63" t="s">
        <v>926</v>
      </c>
      <c r="F87" t="s">
        <v>309</v>
      </c>
      <c r="G87" t="s">
        <v>992</v>
      </c>
      <c r="H87">
        <v>0</v>
      </c>
    </row>
    <row r="88" spans="1:8" x14ac:dyDescent="0.35">
      <c r="A88" s="69" t="s">
        <v>346</v>
      </c>
      <c r="B88">
        <v>1</v>
      </c>
      <c r="C88">
        <v>1</v>
      </c>
      <c r="D88" s="10" t="s">
        <v>177</v>
      </c>
      <c r="E88" s="63" t="s">
        <v>926</v>
      </c>
      <c r="F88" t="s">
        <v>309</v>
      </c>
      <c r="G88" t="s">
        <v>993</v>
      </c>
      <c r="H88">
        <v>0</v>
      </c>
    </row>
    <row r="89" spans="1:8" x14ac:dyDescent="0.35">
      <c r="A89" s="69" t="s">
        <v>346</v>
      </c>
      <c r="B89">
        <v>1</v>
      </c>
      <c r="C89">
        <v>1</v>
      </c>
      <c r="D89" s="10" t="s">
        <v>177</v>
      </c>
      <c r="E89" s="63" t="s">
        <v>926</v>
      </c>
      <c r="F89" t="s">
        <v>309</v>
      </c>
      <c r="G89" t="s">
        <v>199</v>
      </c>
      <c r="H89">
        <v>0</v>
      </c>
    </row>
    <row r="90" spans="1:8" x14ac:dyDescent="0.35">
      <c r="A90" s="69" t="s">
        <v>346</v>
      </c>
      <c r="B90">
        <v>1</v>
      </c>
      <c r="C90">
        <v>1</v>
      </c>
      <c r="D90" s="10" t="s">
        <v>177</v>
      </c>
      <c r="E90" s="63" t="s">
        <v>926</v>
      </c>
      <c r="F90" t="s">
        <v>237</v>
      </c>
      <c r="G90" t="s">
        <v>201</v>
      </c>
      <c r="H90">
        <v>0</v>
      </c>
    </row>
    <row r="91" spans="1:8" x14ac:dyDescent="0.35">
      <c r="A91" s="69" t="s">
        <v>346</v>
      </c>
      <c r="B91">
        <v>1</v>
      </c>
      <c r="C91">
        <v>1</v>
      </c>
      <c r="D91" s="10" t="s">
        <v>177</v>
      </c>
      <c r="E91" s="63" t="s">
        <v>926</v>
      </c>
      <c r="F91" t="s">
        <v>237</v>
      </c>
      <c r="G91" t="s">
        <v>203</v>
      </c>
      <c r="H91">
        <v>0</v>
      </c>
    </row>
    <row r="92" spans="1:8" x14ac:dyDescent="0.35">
      <c r="A92" s="69" t="s">
        <v>346</v>
      </c>
      <c r="B92">
        <v>1</v>
      </c>
      <c r="C92">
        <v>1</v>
      </c>
      <c r="D92" s="10" t="s">
        <v>177</v>
      </c>
      <c r="E92" s="63" t="s">
        <v>926</v>
      </c>
      <c r="F92" t="s">
        <v>237</v>
      </c>
      <c r="G92" t="s">
        <v>993</v>
      </c>
      <c r="H92">
        <v>0</v>
      </c>
    </row>
    <row r="93" spans="1:8" x14ac:dyDescent="0.35">
      <c r="A93" s="69" t="s">
        <v>346</v>
      </c>
      <c r="B93">
        <v>1</v>
      </c>
      <c r="C93">
        <v>1</v>
      </c>
      <c r="D93" s="10" t="s">
        <v>177</v>
      </c>
      <c r="E93" s="63" t="s">
        <v>926</v>
      </c>
      <c r="F93" t="s">
        <v>237</v>
      </c>
      <c r="G93" t="s">
        <v>199</v>
      </c>
      <c r="H93">
        <v>0</v>
      </c>
    </row>
    <row r="94" spans="1:8" x14ac:dyDescent="0.35">
      <c r="A94" s="69" t="s">
        <v>346</v>
      </c>
      <c r="B94">
        <v>1</v>
      </c>
      <c r="C94">
        <v>1</v>
      </c>
      <c r="D94" s="10" t="s">
        <v>177</v>
      </c>
      <c r="E94" s="63" t="s">
        <v>926</v>
      </c>
      <c r="F94" t="s">
        <v>261</v>
      </c>
      <c r="G94" t="s">
        <v>201</v>
      </c>
      <c r="H94">
        <v>0</v>
      </c>
    </row>
    <row r="95" spans="1:8" x14ac:dyDescent="0.35">
      <c r="A95" s="69" t="s">
        <v>346</v>
      </c>
      <c r="B95">
        <v>1</v>
      </c>
      <c r="C95">
        <v>1</v>
      </c>
      <c r="D95" s="10" t="s">
        <v>177</v>
      </c>
      <c r="E95" s="63" t="s">
        <v>926</v>
      </c>
      <c r="F95" t="s">
        <v>261</v>
      </c>
      <c r="G95" t="s">
        <v>203</v>
      </c>
      <c r="H95">
        <v>0</v>
      </c>
    </row>
    <row r="96" spans="1:8" x14ac:dyDescent="0.35">
      <c r="A96" s="69" t="s">
        <v>346</v>
      </c>
      <c r="B96">
        <v>1</v>
      </c>
      <c r="C96">
        <v>1</v>
      </c>
      <c r="D96" s="10" t="s">
        <v>177</v>
      </c>
      <c r="E96" s="63" t="s">
        <v>926</v>
      </c>
      <c r="F96" t="s">
        <v>825</v>
      </c>
      <c r="G96" t="s">
        <v>992</v>
      </c>
      <c r="H96">
        <v>0</v>
      </c>
    </row>
    <row r="97" spans="1:8" x14ac:dyDescent="0.35">
      <c r="A97" s="69" t="s">
        <v>346</v>
      </c>
      <c r="B97">
        <v>1</v>
      </c>
      <c r="C97">
        <v>1</v>
      </c>
      <c r="D97" s="10" t="s">
        <v>177</v>
      </c>
      <c r="E97" s="63" t="s">
        <v>926</v>
      </c>
      <c r="F97" t="s">
        <v>825</v>
      </c>
      <c r="G97" t="s">
        <v>201</v>
      </c>
      <c r="H97">
        <v>0</v>
      </c>
    </row>
    <row r="98" spans="1:8" x14ac:dyDescent="0.35">
      <c r="A98" s="69" t="s">
        <v>346</v>
      </c>
      <c r="B98">
        <v>1</v>
      </c>
      <c r="C98">
        <v>1</v>
      </c>
      <c r="D98" s="10" t="s">
        <v>177</v>
      </c>
      <c r="E98" s="63" t="s">
        <v>926</v>
      </c>
      <c r="F98" t="s">
        <v>825</v>
      </c>
      <c r="G98" t="s">
        <v>203</v>
      </c>
      <c r="H98">
        <v>0</v>
      </c>
    </row>
    <row r="99" spans="1:8" x14ac:dyDescent="0.35">
      <c r="A99" s="69" t="s">
        <v>346</v>
      </c>
      <c r="B99">
        <v>1</v>
      </c>
      <c r="C99">
        <v>1</v>
      </c>
      <c r="D99" s="10" t="s">
        <v>177</v>
      </c>
      <c r="E99" s="63" t="s">
        <v>926</v>
      </c>
      <c r="F99" t="s">
        <v>825</v>
      </c>
      <c r="G99" t="s">
        <v>205</v>
      </c>
      <c r="H99">
        <v>0</v>
      </c>
    </row>
    <row r="100" spans="1:8" x14ac:dyDescent="0.35">
      <c r="A100" s="69" t="s">
        <v>346</v>
      </c>
      <c r="B100">
        <v>1</v>
      </c>
      <c r="C100">
        <v>1</v>
      </c>
      <c r="D100" s="10" t="s">
        <v>177</v>
      </c>
      <c r="E100" s="63" t="s">
        <v>926</v>
      </c>
      <c r="F100" t="s">
        <v>825</v>
      </c>
      <c r="G100" t="s">
        <v>207</v>
      </c>
      <c r="H100">
        <v>0</v>
      </c>
    </row>
    <row r="101" spans="1:8" x14ac:dyDescent="0.35">
      <c r="A101" s="69" t="s">
        <v>346</v>
      </c>
      <c r="B101">
        <v>1</v>
      </c>
      <c r="C101">
        <v>1</v>
      </c>
      <c r="D101" s="10" t="s">
        <v>177</v>
      </c>
      <c r="E101" s="63" t="s">
        <v>926</v>
      </c>
      <c r="F101" t="s">
        <v>825</v>
      </c>
      <c r="G101" t="s">
        <v>993</v>
      </c>
      <c r="H101">
        <v>0</v>
      </c>
    </row>
    <row r="102" spans="1:8" x14ac:dyDescent="0.35">
      <c r="A102" s="69" t="s">
        <v>346</v>
      </c>
      <c r="B102">
        <v>1</v>
      </c>
      <c r="C102">
        <v>1</v>
      </c>
      <c r="D102" s="10" t="s">
        <v>177</v>
      </c>
      <c r="E102" s="63" t="s">
        <v>926</v>
      </c>
      <c r="F102" t="s">
        <v>825</v>
      </c>
      <c r="G102" t="s">
        <v>935</v>
      </c>
      <c r="H102">
        <v>0</v>
      </c>
    </row>
    <row r="103" spans="1:8" x14ac:dyDescent="0.35">
      <c r="A103" s="69" t="s">
        <v>346</v>
      </c>
      <c r="B103">
        <v>1</v>
      </c>
      <c r="C103">
        <v>1</v>
      </c>
      <c r="D103" s="10" t="s">
        <v>177</v>
      </c>
      <c r="E103" s="63" t="s">
        <v>926</v>
      </c>
      <c r="F103" t="s">
        <v>825</v>
      </c>
      <c r="G103" t="s">
        <v>199</v>
      </c>
      <c r="H103">
        <v>0</v>
      </c>
    </row>
    <row r="104" spans="1:8" x14ac:dyDescent="0.35">
      <c r="A104" s="69" t="s">
        <v>346</v>
      </c>
      <c r="B104">
        <v>1</v>
      </c>
      <c r="C104">
        <v>1</v>
      </c>
      <c r="D104" s="10" t="s">
        <v>177</v>
      </c>
      <c r="E104" s="63" t="s">
        <v>926</v>
      </c>
      <c r="F104" t="s">
        <v>332</v>
      </c>
      <c r="G104" t="s">
        <v>992</v>
      </c>
      <c r="H104">
        <v>11</v>
      </c>
    </row>
    <row r="105" spans="1:8" x14ac:dyDescent="0.35">
      <c r="A105" s="69" t="s">
        <v>346</v>
      </c>
      <c r="B105">
        <v>1</v>
      </c>
      <c r="C105">
        <v>1</v>
      </c>
      <c r="D105" s="10" t="s">
        <v>177</v>
      </c>
      <c r="E105" s="63" t="s">
        <v>926</v>
      </c>
      <c r="F105" t="s">
        <v>332</v>
      </c>
      <c r="G105" t="s">
        <v>201</v>
      </c>
      <c r="H105">
        <v>0</v>
      </c>
    </row>
    <row r="106" spans="1:8" x14ac:dyDescent="0.35">
      <c r="A106" s="69" t="s">
        <v>346</v>
      </c>
      <c r="B106">
        <v>1</v>
      </c>
      <c r="C106">
        <v>1</v>
      </c>
      <c r="D106" s="10" t="s">
        <v>177</v>
      </c>
      <c r="E106" s="63" t="s">
        <v>926</v>
      </c>
      <c r="F106" t="s">
        <v>332</v>
      </c>
      <c r="G106" t="s">
        <v>993</v>
      </c>
      <c r="H106">
        <v>0</v>
      </c>
    </row>
    <row r="107" spans="1:8" x14ac:dyDescent="0.35">
      <c r="A107" s="69" t="s">
        <v>346</v>
      </c>
      <c r="B107">
        <v>1</v>
      </c>
      <c r="C107">
        <v>1</v>
      </c>
      <c r="D107" s="10" t="s">
        <v>177</v>
      </c>
      <c r="E107" s="63" t="s">
        <v>926</v>
      </c>
      <c r="F107" t="s">
        <v>332</v>
      </c>
      <c r="G107" t="s">
        <v>199</v>
      </c>
      <c r="H107">
        <v>0</v>
      </c>
    </row>
    <row r="108" spans="1:8" x14ac:dyDescent="0.35">
      <c r="A108" s="69" t="s">
        <v>346</v>
      </c>
      <c r="B108">
        <v>1</v>
      </c>
      <c r="C108">
        <v>1</v>
      </c>
      <c r="D108" s="10" t="s">
        <v>177</v>
      </c>
      <c r="E108" s="63" t="s">
        <v>926</v>
      </c>
      <c r="F108" t="s">
        <v>225</v>
      </c>
      <c r="G108" t="s">
        <v>993</v>
      </c>
      <c r="H108">
        <v>0</v>
      </c>
    </row>
    <row r="109" spans="1:8" x14ac:dyDescent="0.35">
      <c r="A109" s="69" t="s">
        <v>346</v>
      </c>
      <c r="B109">
        <v>1</v>
      </c>
      <c r="C109">
        <v>1</v>
      </c>
      <c r="D109" s="10" t="s">
        <v>177</v>
      </c>
      <c r="E109" s="63" t="s">
        <v>926</v>
      </c>
      <c r="F109" t="s">
        <v>213</v>
      </c>
      <c r="G109" t="s">
        <v>201</v>
      </c>
      <c r="H109">
        <v>0</v>
      </c>
    </row>
    <row r="110" spans="1:8" x14ac:dyDescent="0.35">
      <c r="A110" s="69" t="s">
        <v>346</v>
      </c>
      <c r="B110">
        <v>1</v>
      </c>
      <c r="C110">
        <v>1</v>
      </c>
      <c r="D110" s="10" t="s">
        <v>177</v>
      </c>
      <c r="E110" s="63" t="s">
        <v>926</v>
      </c>
      <c r="F110" t="s">
        <v>213</v>
      </c>
      <c r="G110" t="s">
        <v>203</v>
      </c>
      <c r="H110">
        <v>0</v>
      </c>
    </row>
    <row r="111" spans="1:8" x14ac:dyDescent="0.35">
      <c r="A111" s="69" t="s">
        <v>346</v>
      </c>
      <c r="B111">
        <v>1</v>
      </c>
      <c r="C111">
        <v>1</v>
      </c>
      <c r="D111" s="10" t="s">
        <v>177</v>
      </c>
      <c r="E111" s="63" t="s">
        <v>926</v>
      </c>
      <c r="F111" t="s">
        <v>213</v>
      </c>
      <c r="G111" t="s">
        <v>993</v>
      </c>
      <c r="H111">
        <v>0</v>
      </c>
    </row>
    <row r="112" spans="1:8" x14ac:dyDescent="0.35">
      <c r="A112" s="69" t="s">
        <v>346</v>
      </c>
      <c r="B112">
        <v>1</v>
      </c>
      <c r="C112">
        <v>1</v>
      </c>
      <c r="D112" s="10" t="s">
        <v>177</v>
      </c>
      <c r="E112" s="63" t="s">
        <v>926</v>
      </c>
      <c r="F112" t="s">
        <v>213</v>
      </c>
      <c r="G112" t="s">
        <v>199</v>
      </c>
      <c r="H112">
        <v>0</v>
      </c>
    </row>
    <row r="113" spans="1:8" x14ac:dyDescent="0.35">
      <c r="A113" s="69" t="s">
        <v>346</v>
      </c>
      <c r="B113">
        <v>1</v>
      </c>
      <c r="C113">
        <v>1</v>
      </c>
      <c r="D113" s="10" t="s">
        <v>177</v>
      </c>
      <c r="E113" s="63" t="s">
        <v>926</v>
      </c>
      <c r="F113" t="s">
        <v>934</v>
      </c>
      <c r="G113" t="s">
        <v>992</v>
      </c>
      <c r="H113">
        <v>4</v>
      </c>
    </row>
    <row r="114" spans="1:8" x14ac:dyDescent="0.35">
      <c r="A114" s="69" t="s">
        <v>346</v>
      </c>
      <c r="B114">
        <v>1</v>
      </c>
      <c r="C114">
        <v>1</v>
      </c>
      <c r="D114" s="10" t="s">
        <v>177</v>
      </c>
      <c r="E114" s="63" t="s">
        <v>926</v>
      </c>
      <c r="F114" t="s">
        <v>934</v>
      </c>
      <c r="G114" t="s">
        <v>201</v>
      </c>
      <c r="H114">
        <v>0</v>
      </c>
    </row>
    <row r="115" spans="1:8" x14ac:dyDescent="0.35">
      <c r="A115" s="69" t="s">
        <v>346</v>
      </c>
      <c r="B115">
        <v>1</v>
      </c>
      <c r="C115">
        <v>1</v>
      </c>
      <c r="D115" s="10" t="s">
        <v>177</v>
      </c>
      <c r="E115" s="63" t="s">
        <v>926</v>
      </c>
      <c r="F115" t="s">
        <v>934</v>
      </c>
      <c r="G115" t="s">
        <v>203</v>
      </c>
      <c r="H115">
        <v>0</v>
      </c>
    </row>
    <row r="116" spans="1:8" x14ac:dyDescent="0.35">
      <c r="A116" s="69" t="s">
        <v>346</v>
      </c>
      <c r="B116">
        <v>1</v>
      </c>
      <c r="C116">
        <v>1</v>
      </c>
      <c r="D116" s="10" t="s">
        <v>177</v>
      </c>
      <c r="E116" s="63" t="s">
        <v>926</v>
      </c>
      <c r="F116" t="s">
        <v>934</v>
      </c>
      <c r="G116" t="s">
        <v>993</v>
      </c>
      <c r="H116">
        <v>0</v>
      </c>
    </row>
    <row r="117" spans="1:8" x14ac:dyDescent="0.35">
      <c r="A117" s="69" t="s">
        <v>346</v>
      </c>
      <c r="B117">
        <v>1</v>
      </c>
      <c r="C117">
        <v>1</v>
      </c>
      <c r="D117" s="10" t="s">
        <v>177</v>
      </c>
      <c r="E117" s="63" t="s">
        <v>926</v>
      </c>
      <c r="F117" t="s">
        <v>934</v>
      </c>
      <c r="G117" t="s">
        <v>199</v>
      </c>
      <c r="H117">
        <v>0</v>
      </c>
    </row>
    <row r="118" spans="1:8" x14ac:dyDescent="0.35">
      <c r="A118" s="69" t="s">
        <v>346</v>
      </c>
      <c r="B118">
        <v>1</v>
      </c>
      <c r="C118">
        <v>1</v>
      </c>
      <c r="D118" s="10" t="s">
        <v>177</v>
      </c>
      <c r="E118" s="63" t="s">
        <v>926</v>
      </c>
      <c r="F118" t="s">
        <v>934</v>
      </c>
      <c r="G118" t="s">
        <v>211</v>
      </c>
      <c r="H118">
        <v>0</v>
      </c>
    </row>
    <row r="119" spans="1:8" x14ac:dyDescent="0.35">
      <c r="A119" s="69" t="s">
        <v>346</v>
      </c>
      <c r="B119">
        <v>1</v>
      </c>
      <c r="C119">
        <v>1</v>
      </c>
      <c r="D119" s="10" t="s">
        <v>177</v>
      </c>
      <c r="E119" s="63" t="s">
        <v>926</v>
      </c>
      <c r="F119" t="s">
        <v>285</v>
      </c>
      <c r="G119" t="s">
        <v>992</v>
      </c>
      <c r="H119">
        <v>0</v>
      </c>
    </row>
    <row r="120" spans="1:8" x14ac:dyDescent="0.35">
      <c r="A120" s="69" t="s">
        <v>346</v>
      </c>
      <c r="B120">
        <v>1</v>
      </c>
      <c r="C120">
        <v>1</v>
      </c>
      <c r="D120" s="10" t="s">
        <v>177</v>
      </c>
      <c r="E120" s="63" t="s">
        <v>926</v>
      </c>
      <c r="F120" t="s">
        <v>285</v>
      </c>
      <c r="G120" t="s">
        <v>201</v>
      </c>
      <c r="H120">
        <v>0</v>
      </c>
    </row>
    <row r="121" spans="1:8" x14ac:dyDescent="0.35">
      <c r="A121" s="69" t="s">
        <v>346</v>
      </c>
      <c r="B121">
        <v>1</v>
      </c>
      <c r="C121">
        <v>1</v>
      </c>
      <c r="D121" s="10" t="s">
        <v>177</v>
      </c>
      <c r="E121" s="63" t="s">
        <v>926</v>
      </c>
      <c r="F121" t="s">
        <v>285</v>
      </c>
      <c r="G121" t="s">
        <v>993</v>
      </c>
      <c r="H121">
        <v>0</v>
      </c>
    </row>
    <row r="122" spans="1:8" x14ac:dyDescent="0.35">
      <c r="A122" s="69" t="s">
        <v>346</v>
      </c>
      <c r="B122">
        <v>1</v>
      </c>
      <c r="C122">
        <v>1</v>
      </c>
      <c r="D122" s="10" t="s">
        <v>177</v>
      </c>
      <c r="E122" s="63" t="s">
        <v>926</v>
      </c>
      <c r="F122" t="s">
        <v>285</v>
      </c>
      <c r="G122" t="s">
        <v>199</v>
      </c>
      <c r="H122">
        <v>0</v>
      </c>
    </row>
    <row r="123" spans="1:8" x14ac:dyDescent="0.35">
      <c r="A123" s="69" t="s">
        <v>346</v>
      </c>
      <c r="B123">
        <v>1</v>
      </c>
      <c r="C123">
        <v>1</v>
      </c>
      <c r="D123" s="10" t="s">
        <v>177</v>
      </c>
      <c r="E123" s="63" t="s">
        <v>926</v>
      </c>
      <c r="F123" t="s">
        <v>190</v>
      </c>
      <c r="G123" t="s">
        <v>201</v>
      </c>
      <c r="H123">
        <v>0</v>
      </c>
    </row>
    <row r="124" spans="1:8" x14ac:dyDescent="0.35">
      <c r="A124" s="69" t="s">
        <v>346</v>
      </c>
      <c r="B124">
        <v>1</v>
      </c>
      <c r="C124">
        <v>1</v>
      </c>
      <c r="D124" s="10" t="s">
        <v>177</v>
      </c>
      <c r="E124" s="63" t="s">
        <v>926</v>
      </c>
      <c r="F124" t="s">
        <v>190</v>
      </c>
      <c r="G124" t="s">
        <v>203</v>
      </c>
      <c r="H124">
        <v>0</v>
      </c>
    </row>
    <row r="125" spans="1:8" x14ac:dyDescent="0.35">
      <c r="A125" s="69" t="s">
        <v>346</v>
      </c>
      <c r="B125">
        <v>1</v>
      </c>
      <c r="C125">
        <v>1</v>
      </c>
      <c r="D125" s="10" t="s">
        <v>177</v>
      </c>
      <c r="E125" s="63" t="s">
        <v>926</v>
      </c>
      <c r="F125" t="s">
        <v>190</v>
      </c>
      <c r="G125" t="s">
        <v>993</v>
      </c>
      <c r="H125">
        <v>0</v>
      </c>
    </row>
    <row r="126" spans="1:8" x14ac:dyDescent="0.35">
      <c r="A126" s="69" t="s">
        <v>346</v>
      </c>
      <c r="B126">
        <v>1</v>
      </c>
      <c r="C126">
        <v>1</v>
      </c>
      <c r="D126" s="10" t="s">
        <v>177</v>
      </c>
      <c r="E126" s="63" t="s">
        <v>926</v>
      </c>
      <c r="F126" t="s">
        <v>190</v>
      </c>
      <c r="G126" t="s">
        <v>199</v>
      </c>
      <c r="H126">
        <v>0</v>
      </c>
    </row>
    <row r="127" spans="1:8" x14ac:dyDescent="0.35">
      <c r="A127" s="69" t="s">
        <v>346</v>
      </c>
      <c r="B127">
        <v>1</v>
      </c>
      <c r="C127">
        <v>1</v>
      </c>
      <c r="D127" s="10" t="s">
        <v>177</v>
      </c>
      <c r="E127" s="63" t="s">
        <v>926</v>
      </c>
      <c r="F127" t="s">
        <v>789</v>
      </c>
      <c r="G127" t="s">
        <v>992</v>
      </c>
      <c r="H127">
        <v>8</v>
      </c>
    </row>
    <row r="128" spans="1:8" x14ac:dyDescent="0.35">
      <c r="A128" s="69" t="s">
        <v>346</v>
      </c>
      <c r="B128">
        <v>1</v>
      </c>
      <c r="C128">
        <v>1</v>
      </c>
      <c r="D128" s="10" t="s">
        <v>177</v>
      </c>
      <c r="E128" s="63" t="s">
        <v>926</v>
      </c>
      <c r="F128" t="s">
        <v>789</v>
      </c>
      <c r="G128" t="s">
        <v>993</v>
      </c>
      <c r="H128">
        <v>0</v>
      </c>
    </row>
    <row r="129" spans="1:8" x14ac:dyDescent="0.35">
      <c r="A129" s="69" t="s">
        <v>346</v>
      </c>
      <c r="B129">
        <v>1</v>
      </c>
      <c r="C129">
        <v>1</v>
      </c>
      <c r="D129" s="10" t="s">
        <v>177</v>
      </c>
      <c r="E129" s="63" t="s">
        <v>926</v>
      </c>
      <c r="F129" t="s">
        <v>789</v>
      </c>
      <c r="G129" t="s">
        <v>199</v>
      </c>
      <c r="H129">
        <v>0</v>
      </c>
    </row>
    <row r="130" spans="1:8" x14ac:dyDescent="0.35">
      <c r="A130" s="69" t="s">
        <v>346</v>
      </c>
      <c r="B130">
        <v>1</v>
      </c>
      <c r="C130">
        <v>1</v>
      </c>
      <c r="D130" s="10" t="s">
        <v>177</v>
      </c>
      <c r="E130" s="63" t="s">
        <v>926</v>
      </c>
      <c r="F130" t="s">
        <v>273</v>
      </c>
      <c r="G130" t="s">
        <v>992</v>
      </c>
      <c r="H130">
        <v>2321</v>
      </c>
    </row>
    <row r="131" spans="1:8" x14ac:dyDescent="0.35">
      <c r="A131" s="69" t="s">
        <v>346</v>
      </c>
      <c r="B131">
        <v>1</v>
      </c>
      <c r="C131">
        <v>1</v>
      </c>
      <c r="D131" s="10" t="s">
        <v>177</v>
      </c>
      <c r="E131" s="63" t="s">
        <v>926</v>
      </c>
      <c r="F131" t="s">
        <v>273</v>
      </c>
      <c r="G131" t="s">
        <v>201</v>
      </c>
      <c r="H131">
        <v>0</v>
      </c>
    </row>
    <row r="132" spans="1:8" x14ac:dyDescent="0.35">
      <c r="A132" s="69" t="s">
        <v>346</v>
      </c>
      <c r="B132">
        <v>1</v>
      </c>
      <c r="C132">
        <v>1</v>
      </c>
      <c r="D132" s="10" t="s">
        <v>177</v>
      </c>
      <c r="E132" s="63" t="s">
        <v>926</v>
      </c>
      <c r="F132" t="s">
        <v>273</v>
      </c>
      <c r="G132" t="s">
        <v>993</v>
      </c>
      <c r="H132">
        <v>8687</v>
      </c>
    </row>
    <row r="133" spans="1:8" x14ac:dyDescent="0.35">
      <c r="A133" s="69" t="s">
        <v>346</v>
      </c>
      <c r="B133">
        <v>1</v>
      </c>
      <c r="C133">
        <v>1</v>
      </c>
      <c r="D133" s="10" t="s">
        <v>177</v>
      </c>
      <c r="E133" s="63" t="s">
        <v>926</v>
      </c>
      <c r="F133" t="s">
        <v>273</v>
      </c>
      <c r="G133" t="s">
        <v>199</v>
      </c>
      <c r="H133">
        <v>0</v>
      </c>
    </row>
    <row r="134" spans="1:8" x14ac:dyDescent="0.35">
      <c r="A134" s="69" t="s">
        <v>346</v>
      </c>
      <c r="B134">
        <v>1</v>
      </c>
      <c r="C134">
        <v>1</v>
      </c>
      <c r="D134" s="10" t="s">
        <v>177</v>
      </c>
      <c r="E134" s="63" t="s">
        <v>926</v>
      </c>
      <c r="F134" t="s">
        <v>801</v>
      </c>
      <c r="G134" t="s">
        <v>992</v>
      </c>
      <c r="H134">
        <v>0</v>
      </c>
    </row>
    <row r="135" spans="1:8" x14ac:dyDescent="0.35">
      <c r="A135" s="69" t="s">
        <v>346</v>
      </c>
      <c r="B135">
        <v>1</v>
      </c>
      <c r="C135">
        <v>1</v>
      </c>
      <c r="D135" s="10" t="s">
        <v>177</v>
      </c>
      <c r="E135" s="63" t="s">
        <v>926</v>
      </c>
      <c r="F135" t="s">
        <v>801</v>
      </c>
      <c r="G135" t="s">
        <v>993</v>
      </c>
      <c r="H135">
        <v>0</v>
      </c>
    </row>
    <row r="136" spans="1:8" x14ac:dyDescent="0.35">
      <c r="A136" s="69" t="s">
        <v>346</v>
      </c>
      <c r="B136">
        <v>1</v>
      </c>
      <c r="C136">
        <v>1</v>
      </c>
      <c r="D136" s="10" t="s">
        <v>177</v>
      </c>
      <c r="E136" s="63" t="s">
        <v>926</v>
      </c>
      <c r="F136" t="s">
        <v>801</v>
      </c>
      <c r="G136" t="s">
        <v>199</v>
      </c>
      <c r="H136">
        <v>2</v>
      </c>
    </row>
    <row r="137" spans="1:8" x14ac:dyDescent="0.35">
      <c r="A137" s="69" t="s">
        <v>346</v>
      </c>
      <c r="B137">
        <v>1</v>
      </c>
      <c r="C137">
        <v>1</v>
      </c>
      <c r="D137" s="10" t="s">
        <v>177</v>
      </c>
      <c r="E137" s="63" t="s">
        <v>926</v>
      </c>
      <c r="F137" t="s">
        <v>249</v>
      </c>
      <c r="G137" t="s">
        <v>992</v>
      </c>
      <c r="H137">
        <v>3</v>
      </c>
    </row>
    <row r="138" spans="1:8" x14ac:dyDescent="0.35">
      <c r="A138" s="69" t="s">
        <v>346</v>
      </c>
      <c r="B138">
        <v>1</v>
      </c>
      <c r="C138">
        <v>1</v>
      </c>
      <c r="D138" s="10" t="s">
        <v>177</v>
      </c>
      <c r="E138" s="63" t="s">
        <v>926</v>
      </c>
      <c r="F138" t="s">
        <v>249</v>
      </c>
      <c r="G138" t="s">
        <v>201</v>
      </c>
      <c r="H138">
        <v>0</v>
      </c>
    </row>
    <row r="139" spans="1:8" x14ac:dyDescent="0.35">
      <c r="A139" s="69" t="s">
        <v>346</v>
      </c>
      <c r="B139">
        <v>1</v>
      </c>
      <c r="C139">
        <v>1</v>
      </c>
      <c r="D139" s="10" t="s">
        <v>177</v>
      </c>
      <c r="E139" s="63" t="s">
        <v>926</v>
      </c>
      <c r="F139" t="s">
        <v>249</v>
      </c>
      <c r="G139" t="s">
        <v>203</v>
      </c>
      <c r="H139">
        <v>0</v>
      </c>
    </row>
    <row r="140" spans="1:8" x14ac:dyDescent="0.35">
      <c r="A140" s="69" t="s">
        <v>346</v>
      </c>
      <c r="B140">
        <v>1</v>
      </c>
      <c r="C140">
        <v>1</v>
      </c>
      <c r="D140" s="10" t="s">
        <v>177</v>
      </c>
      <c r="E140" s="63" t="s">
        <v>926</v>
      </c>
      <c r="F140" t="s">
        <v>249</v>
      </c>
      <c r="G140" t="s">
        <v>993</v>
      </c>
      <c r="H140">
        <v>0</v>
      </c>
    </row>
    <row r="141" spans="1:8" x14ac:dyDescent="0.35">
      <c r="A141" s="69" t="s">
        <v>346</v>
      </c>
      <c r="B141">
        <v>1</v>
      </c>
      <c r="C141">
        <v>1</v>
      </c>
      <c r="D141" s="10" t="s">
        <v>177</v>
      </c>
      <c r="E141" s="63" t="s">
        <v>926</v>
      </c>
      <c r="F141" t="s">
        <v>249</v>
      </c>
      <c r="G141" t="s">
        <v>199</v>
      </c>
      <c r="H141">
        <v>0</v>
      </c>
    </row>
    <row r="142" spans="1:8" x14ac:dyDescent="0.35">
      <c r="A142" s="69" t="s">
        <v>346</v>
      </c>
      <c r="B142">
        <v>1</v>
      </c>
      <c r="C142">
        <v>1</v>
      </c>
      <c r="D142" s="10" t="s">
        <v>177</v>
      </c>
      <c r="E142" s="63" t="s">
        <v>925</v>
      </c>
      <c r="F142" t="s">
        <v>297</v>
      </c>
      <c r="G142" t="s">
        <v>992</v>
      </c>
      <c r="H142">
        <v>0</v>
      </c>
    </row>
    <row r="143" spans="1:8" x14ac:dyDescent="0.35">
      <c r="A143" s="69" t="s">
        <v>346</v>
      </c>
      <c r="B143">
        <v>1</v>
      </c>
      <c r="C143">
        <v>1</v>
      </c>
      <c r="D143" s="10" t="s">
        <v>177</v>
      </c>
      <c r="E143" s="63" t="s">
        <v>925</v>
      </c>
      <c r="F143" t="s">
        <v>297</v>
      </c>
      <c r="G143" t="s">
        <v>201</v>
      </c>
      <c r="H143">
        <v>1</v>
      </c>
    </row>
    <row r="144" spans="1:8" x14ac:dyDescent="0.35">
      <c r="A144" s="69" t="s">
        <v>346</v>
      </c>
      <c r="B144">
        <v>1</v>
      </c>
      <c r="C144">
        <v>1</v>
      </c>
      <c r="D144" s="10" t="s">
        <v>177</v>
      </c>
      <c r="E144" s="63" t="s">
        <v>925</v>
      </c>
      <c r="F144" t="s">
        <v>297</v>
      </c>
      <c r="G144" t="s">
        <v>203</v>
      </c>
      <c r="H144">
        <v>0</v>
      </c>
    </row>
    <row r="145" spans="1:8" x14ac:dyDescent="0.35">
      <c r="A145" s="69" t="s">
        <v>346</v>
      </c>
      <c r="B145">
        <v>1</v>
      </c>
      <c r="C145">
        <v>1</v>
      </c>
      <c r="D145" s="10" t="s">
        <v>177</v>
      </c>
      <c r="E145" s="63" t="s">
        <v>925</v>
      </c>
      <c r="F145" t="s">
        <v>297</v>
      </c>
      <c r="G145" t="s">
        <v>993</v>
      </c>
      <c r="H145">
        <v>1</v>
      </c>
    </row>
    <row r="146" spans="1:8" x14ac:dyDescent="0.35">
      <c r="A146" s="69" t="s">
        <v>346</v>
      </c>
      <c r="B146">
        <v>1</v>
      </c>
      <c r="C146">
        <v>1</v>
      </c>
      <c r="D146" s="10" t="s">
        <v>177</v>
      </c>
      <c r="E146" s="63" t="s">
        <v>925</v>
      </c>
      <c r="F146" t="s">
        <v>297</v>
      </c>
      <c r="G146" t="s">
        <v>199</v>
      </c>
      <c r="H146">
        <v>0</v>
      </c>
    </row>
    <row r="147" spans="1:8" x14ac:dyDescent="0.35">
      <c r="A147" s="69" t="s">
        <v>346</v>
      </c>
      <c r="B147">
        <v>1</v>
      </c>
      <c r="C147">
        <v>1</v>
      </c>
      <c r="D147" s="10" t="s">
        <v>177</v>
      </c>
      <c r="E147" s="63" t="s">
        <v>925</v>
      </c>
      <c r="F147" t="s">
        <v>813</v>
      </c>
      <c r="G147" t="s">
        <v>992</v>
      </c>
      <c r="H147">
        <v>15</v>
      </c>
    </row>
    <row r="148" spans="1:8" x14ac:dyDescent="0.35">
      <c r="A148" s="69" t="s">
        <v>346</v>
      </c>
      <c r="B148">
        <v>1</v>
      </c>
      <c r="C148">
        <v>1</v>
      </c>
      <c r="D148" s="10" t="s">
        <v>177</v>
      </c>
      <c r="E148" s="63" t="s">
        <v>925</v>
      </c>
      <c r="F148" t="s">
        <v>813</v>
      </c>
      <c r="G148" t="s">
        <v>201</v>
      </c>
      <c r="H148">
        <v>0</v>
      </c>
    </row>
    <row r="149" spans="1:8" x14ac:dyDescent="0.35">
      <c r="A149" s="69" t="s">
        <v>346</v>
      </c>
      <c r="B149">
        <v>1</v>
      </c>
      <c r="C149">
        <v>1</v>
      </c>
      <c r="D149" s="10" t="s">
        <v>177</v>
      </c>
      <c r="E149" s="63" t="s">
        <v>925</v>
      </c>
      <c r="F149" t="s">
        <v>813</v>
      </c>
      <c r="G149" t="s">
        <v>993</v>
      </c>
      <c r="H149">
        <v>1</v>
      </c>
    </row>
    <row r="150" spans="1:8" x14ac:dyDescent="0.35">
      <c r="A150" s="69" t="s">
        <v>346</v>
      </c>
      <c r="B150">
        <v>1</v>
      </c>
      <c r="C150">
        <v>1</v>
      </c>
      <c r="D150" s="10" t="s">
        <v>177</v>
      </c>
      <c r="E150" s="63" t="s">
        <v>925</v>
      </c>
      <c r="F150" t="s">
        <v>813</v>
      </c>
      <c r="G150" t="s">
        <v>199</v>
      </c>
      <c r="H150">
        <v>0</v>
      </c>
    </row>
    <row r="151" spans="1:8" x14ac:dyDescent="0.35">
      <c r="A151" s="69" t="s">
        <v>346</v>
      </c>
      <c r="B151">
        <v>1</v>
      </c>
      <c r="C151">
        <v>1</v>
      </c>
      <c r="D151" s="10" t="s">
        <v>177</v>
      </c>
      <c r="E151" s="63" t="s">
        <v>925</v>
      </c>
      <c r="F151" t="s">
        <v>7</v>
      </c>
      <c r="G151" t="s">
        <v>992</v>
      </c>
      <c r="H151">
        <v>22</v>
      </c>
    </row>
    <row r="152" spans="1:8" x14ac:dyDescent="0.35">
      <c r="A152" s="69" t="s">
        <v>346</v>
      </c>
      <c r="B152">
        <v>1</v>
      </c>
      <c r="C152">
        <v>1</v>
      </c>
      <c r="D152" s="10" t="s">
        <v>177</v>
      </c>
      <c r="E152" s="63" t="s">
        <v>925</v>
      </c>
      <c r="F152" t="s">
        <v>7</v>
      </c>
      <c r="G152" t="s">
        <v>201</v>
      </c>
      <c r="H152">
        <v>0</v>
      </c>
    </row>
    <row r="153" spans="1:8" x14ac:dyDescent="0.35">
      <c r="A153" s="69" t="s">
        <v>346</v>
      </c>
      <c r="B153">
        <v>1</v>
      </c>
      <c r="C153">
        <v>1</v>
      </c>
      <c r="D153" s="10" t="s">
        <v>177</v>
      </c>
      <c r="E153" s="63" t="s">
        <v>925</v>
      </c>
      <c r="F153" t="s">
        <v>7</v>
      </c>
      <c r="G153" t="s">
        <v>993</v>
      </c>
      <c r="H153">
        <v>0</v>
      </c>
    </row>
    <row r="154" spans="1:8" x14ac:dyDescent="0.35">
      <c r="A154" s="69" t="s">
        <v>346</v>
      </c>
      <c r="B154">
        <v>1</v>
      </c>
      <c r="C154">
        <v>1</v>
      </c>
      <c r="D154" s="10" t="s">
        <v>177</v>
      </c>
      <c r="E154" s="63" t="s">
        <v>925</v>
      </c>
      <c r="F154" t="s">
        <v>7</v>
      </c>
      <c r="G154" t="s">
        <v>199</v>
      </c>
      <c r="H154">
        <v>0</v>
      </c>
    </row>
    <row r="155" spans="1:8" x14ac:dyDescent="0.35">
      <c r="A155" s="69" t="s">
        <v>346</v>
      </c>
      <c r="B155">
        <v>1</v>
      </c>
      <c r="C155">
        <v>1</v>
      </c>
      <c r="D155" s="10" t="s">
        <v>177</v>
      </c>
      <c r="E155" s="63" t="s">
        <v>925</v>
      </c>
      <c r="F155" t="s">
        <v>7</v>
      </c>
      <c r="G155" t="s">
        <v>211</v>
      </c>
      <c r="H155">
        <v>0</v>
      </c>
    </row>
    <row r="156" spans="1:8" x14ac:dyDescent="0.35">
      <c r="A156" s="69" t="s">
        <v>346</v>
      </c>
      <c r="B156">
        <v>1</v>
      </c>
      <c r="C156">
        <v>1</v>
      </c>
      <c r="D156" s="10" t="s">
        <v>177</v>
      </c>
      <c r="E156" s="63" t="s">
        <v>925</v>
      </c>
      <c r="F156" t="s">
        <v>309</v>
      </c>
      <c r="G156" t="s">
        <v>992</v>
      </c>
      <c r="H156">
        <v>0</v>
      </c>
    </row>
    <row r="157" spans="1:8" x14ac:dyDescent="0.35">
      <c r="A157" s="69" t="s">
        <v>346</v>
      </c>
      <c r="B157">
        <v>1</v>
      </c>
      <c r="C157">
        <v>1</v>
      </c>
      <c r="D157" s="10" t="s">
        <v>177</v>
      </c>
      <c r="E157" s="63" t="s">
        <v>925</v>
      </c>
      <c r="F157" t="s">
        <v>309</v>
      </c>
      <c r="G157" t="s">
        <v>993</v>
      </c>
      <c r="H157">
        <v>8</v>
      </c>
    </row>
    <row r="158" spans="1:8" x14ac:dyDescent="0.35">
      <c r="A158" s="69" t="s">
        <v>346</v>
      </c>
      <c r="B158">
        <v>1</v>
      </c>
      <c r="C158">
        <v>1</v>
      </c>
      <c r="D158" s="10" t="s">
        <v>177</v>
      </c>
      <c r="E158" s="63" t="s">
        <v>925</v>
      </c>
      <c r="F158" t="s">
        <v>309</v>
      </c>
      <c r="G158" t="s">
        <v>199</v>
      </c>
      <c r="H158">
        <v>0</v>
      </c>
    </row>
    <row r="159" spans="1:8" x14ac:dyDescent="0.35">
      <c r="A159" s="69" t="s">
        <v>346</v>
      </c>
      <c r="B159">
        <v>1</v>
      </c>
      <c r="C159">
        <v>1</v>
      </c>
      <c r="D159" s="10" t="s">
        <v>177</v>
      </c>
      <c r="E159" s="63" t="s">
        <v>925</v>
      </c>
      <c r="F159" t="s">
        <v>237</v>
      </c>
      <c r="G159" t="s">
        <v>201</v>
      </c>
      <c r="H159">
        <v>0</v>
      </c>
    </row>
    <row r="160" spans="1:8" x14ac:dyDescent="0.35">
      <c r="A160" s="69" t="s">
        <v>346</v>
      </c>
      <c r="B160">
        <v>1</v>
      </c>
      <c r="C160">
        <v>1</v>
      </c>
      <c r="D160" s="10" t="s">
        <v>177</v>
      </c>
      <c r="E160" s="63" t="s">
        <v>925</v>
      </c>
      <c r="F160" t="s">
        <v>237</v>
      </c>
      <c r="G160" t="s">
        <v>203</v>
      </c>
      <c r="H160">
        <v>0</v>
      </c>
    </row>
    <row r="161" spans="1:8" x14ac:dyDescent="0.35">
      <c r="A161" s="69" t="s">
        <v>346</v>
      </c>
      <c r="B161">
        <v>1</v>
      </c>
      <c r="C161">
        <v>1</v>
      </c>
      <c r="D161" s="10" t="s">
        <v>177</v>
      </c>
      <c r="E161" s="63" t="s">
        <v>925</v>
      </c>
      <c r="F161" t="s">
        <v>237</v>
      </c>
      <c r="G161" t="s">
        <v>993</v>
      </c>
      <c r="H161">
        <v>0</v>
      </c>
    </row>
    <row r="162" spans="1:8" x14ac:dyDescent="0.35">
      <c r="A162" s="69" t="s">
        <v>346</v>
      </c>
      <c r="B162">
        <v>1</v>
      </c>
      <c r="C162">
        <v>1</v>
      </c>
      <c r="D162" s="10" t="s">
        <v>177</v>
      </c>
      <c r="E162" s="63" t="s">
        <v>925</v>
      </c>
      <c r="F162" t="s">
        <v>237</v>
      </c>
      <c r="G162" t="s">
        <v>199</v>
      </c>
      <c r="H162">
        <v>0</v>
      </c>
    </row>
    <row r="163" spans="1:8" x14ac:dyDescent="0.35">
      <c r="A163" s="69" t="s">
        <v>346</v>
      </c>
      <c r="B163">
        <v>1</v>
      </c>
      <c r="C163">
        <v>1</v>
      </c>
      <c r="D163" s="10" t="s">
        <v>177</v>
      </c>
      <c r="E163" s="63" t="s">
        <v>925</v>
      </c>
      <c r="F163" t="s">
        <v>261</v>
      </c>
      <c r="G163" t="s">
        <v>201</v>
      </c>
      <c r="H163">
        <v>0</v>
      </c>
    </row>
    <row r="164" spans="1:8" x14ac:dyDescent="0.35">
      <c r="A164" s="69" t="s">
        <v>346</v>
      </c>
      <c r="B164">
        <v>1</v>
      </c>
      <c r="C164">
        <v>1</v>
      </c>
      <c r="D164" s="10" t="s">
        <v>177</v>
      </c>
      <c r="E164" s="63" t="s">
        <v>925</v>
      </c>
      <c r="F164" t="s">
        <v>261</v>
      </c>
      <c r="G164" t="s">
        <v>203</v>
      </c>
      <c r="H164">
        <v>0</v>
      </c>
    </row>
    <row r="165" spans="1:8" x14ac:dyDescent="0.35">
      <c r="A165" s="69" t="s">
        <v>346</v>
      </c>
      <c r="B165">
        <v>1</v>
      </c>
      <c r="C165">
        <v>1</v>
      </c>
      <c r="D165" s="10" t="s">
        <v>177</v>
      </c>
      <c r="E165" s="63" t="s">
        <v>925</v>
      </c>
      <c r="F165" t="s">
        <v>825</v>
      </c>
      <c r="G165" t="s">
        <v>992</v>
      </c>
      <c r="H165">
        <v>0</v>
      </c>
    </row>
    <row r="166" spans="1:8" x14ac:dyDescent="0.35">
      <c r="A166" s="69" t="s">
        <v>346</v>
      </c>
      <c r="B166">
        <v>1</v>
      </c>
      <c r="C166">
        <v>1</v>
      </c>
      <c r="D166" s="10" t="s">
        <v>177</v>
      </c>
      <c r="E166" s="63" t="s">
        <v>925</v>
      </c>
      <c r="F166" t="s">
        <v>825</v>
      </c>
      <c r="G166" t="s">
        <v>201</v>
      </c>
      <c r="H166">
        <v>0</v>
      </c>
    </row>
    <row r="167" spans="1:8" x14ac:dyDescent="0.35">
      <c r="A167" s="69" t="s">
        <v>346</v>
      </c>
      <c r="B167">
        <v>1</v>
      </c>
      <c r="C167">
        <v>1</v>
      </c>
      <c r="D167" s="10" t="s">
        <v>177</v>
      </c>
      <c r="E167" s="63" t="s">
        <v>925</v>
      </c>
      <c r="F167" t="s">
        <v>825</v>
      </c>
      <c r="G167" t="s">
        <v>203</v>
      </c>
      <c r="H167">
        <v>0</v>
      </c>
    </row>
    <row r="168" spans="1:8" x14ac:dyDescent="0.35">
      <c r="A168" s="69" t="s">
        <v>346</v>
      </c>
      <c r="B168">
        <v>1</v>
      </c>
      <c r="C168">
        <v>1</v>
      </c>
      <c r="D168" s="10" t="s">
        <v>177</v>
      </c>
      <c r="E168" s="63" t="s">
        <v>925</v>
      </c>
      <c r="F168" t="s">
        <v>825</v>
      </c>
      <c r="G168" t="s">
        <v>205</v>
      </c>
      <c r="H168">
        <v>0</v>
      </c>
    </row>
    <row r="169" spans="1:8" x14ac:dyDescent="0.35">
      <c r="A169" s="69" t="s">
        <v>346</v>
      </c>
      <c r="B169">
        <v>1</v>
      </c>
      <c r="C169">
        <v>1</v>
      </c>
      <c r="D169" s="10" t="s">
        <v>177</v>
      </c>
      <c r="E169" s="63" t="s">
        <v>925</v>
      </c>
      <c r="F169" t="s">
        <v>825</v>
      </c>
      <c r="G169" t="s">
        <v>207</v>
      </c>
      <c r="H169">
        <v>0</v>
      </c>
    </row>
    <row r="170" spans="1:8" x14ac:dyDescent="0.35">
      <c r="A170" s="69" t="s">
        <v>346</v>
      </c>
      <c r="B170">
        <v>1</v>
      </c>
      <c r="C170">
        <v>1</v>
      </c>
      <c r="D170" s="10" t="s">
        <v>177</v>
      </c>
      <c r="E170" s="63" t="s">
        <v>925</v>
      </c>
      <c r="F170" t="s">
        <v>825</v>
      </c>
      <c r="G170" t="s">
        <v>993</v>
      </c>
      <c r="H170">
        <v>0</v>
      </c>
    </row>
    <row r="171" spans="1:8" x14ac:dyDescent="0.35">
      <c r="A171" s="69" t="s">
        <v>346</v>
      </c>
      <c r="B171">
        <v>1</v>
      </c>
      <c r="C171">
        <v>1</v>
      </c>
      <c r="D171" s="10" t="s">
        <v>177</v>
      </c>
      <c r="E171" s="63" t="s">
        <v>925</v>
      </c>
      <c r="F171" t="s">
        <v>825</v>
      </c>
      <c r="G171" t="s">
        <v>935</v>
      </c>
      <c r="H171">
        <v>0</v>
      </c>
    </row>
    <row r="172" spans="1:8" x14ac:dyDescent="0.35">
      <c r="A172" s="69" t="s">
        <v>346</v>
      </c>
      <c r="B172">
        <v>1</v>
      </c>
      <c r="C172">
        <v>1</v>
      </c>
      <c r="D172" s="10" t="s">
        <v>177</v>
      </c>
      <c r="E172" s="63" t="s">
        <v>925</v>
      </c>
      <c r="F172" t="s">
        <v>825</v>
      </c>
      <c r="G172" t="s">
        <v>199</v>
      </c>
      <c r="H172">
        <v>0</v>
      </c>
    </row>
    <row r="173" spans="1:8" x14ac:dyDescent="0.35">
      <c r="A173" s="69" t="s">
        <v>346</v>
      </c>
      <c r="B173">
        <v>1</v>
      </c>
      <c r="C173">
        <v>1</v>
      </c>
      <c r="D173" s="10" t="s">
        <v>177</v>
      </c>
      <c r="E173" s="63" t="s">
        <v>925</v>
      </c>
      <c r="F173" t="s">
        <v>332</v>
      </c>
      <c r="G173" t="s">
        <v>992</v>
      </c>
      <c r="H173">
        <v>9</v>
      </c>
    </row>
    <row r="174" spans="1:8" x14ac:dyDescent="0.35">
      <c r="A174" s="69" t="s">
        <v>346</v>
      </c>
      <c r="B174">
        <v>1</v>
      </c>
      <c r="C174">
        <v>1</v>
      </c>
      <c r="D174" s="10" t="s">
        <v>177</v>
      </c>
      <c r="E174" s="63" t="s">
        <v>925</v>
      </c>
      <c r="F174" t="s">
        <v>332</v>
      </c>
      <c r="G174" t="s">
        <v>201</v>
      </c>
      <c r="H174">
        <v>0</v>
      </c>
    </row>
    <row r="175" spans="1:8" x14ac:dyDescent="0.35">
      <c r="A175" s="69" t="s">
        <v>346</v>
      </c>
      <c r="B175">
        <v>1</v>
      </c>
      <c r="C175">
        <v>1</v>
      </c>
      <c r="D175" s="10" t="s">
        <v>177</v>
      </c>
      <c r="E175" s="63" t="s">
        <v>925</v>
      </c>
      <c r="F175" t="s">
        <v>332</v>
      </c>
      <c r="G175" t="s">
        <v>993</v>
      </c>
      <c r="H175">
        <v>2</v>
      </c>
    </row>
    <row r="176" spans="1:8" x14ac:dyDescent="0.35">
      <c r="A176" s="69" t="s">
        <v>346</v>
      </c>
      <c r="B176">
        <v>1</v>
      </c>
      <c r="C176">
        <v>1</v>
      </c>
      <c r="D176" s="10" t="s">
        <v>177</v>
      </c>
      <c r="E176" s="63" t="s">
        <v>925</v>
      </c>
      <c r="F176" t="s">
        <v>332</v>
      </c>
      <c r="G176" t="s">
        <v>199</v>
      </c>
      <c r="H176">
        <v>0</v>
      </c>
    </row>
    <row r="177" spans="1:8" x14ac:dyDescent="0.35">
      <c r="A177" s="69" t="s">
        <v>346</v>
      </c>
      <c r="B177">
        <v>1</v>
      </c>
      <c r="C177">
        <v>1</v>
      </c>
      <c r="D177" s="10" t="s">
        <v>177</v>
      </c>
      <c r="E177" s="63" t="s">
        <v>925</v>
      </c>
      <c r="F177" t="s">
        <v>225</v>
      </c>
      <c r="G177" t="s">
        <v>993</v>
      </c>
      <c r="H177">
        <v>0</v>
      </c>
    </row>
    <row r="178" spans="1:8" x14ac:dyDescent="0.35">
      <c r="A178" s="69" t="s">
        <v>346</v>
      </c>
      <c r="B178">
        <v>1</v>
      </c>
      <c r="C178">
        <v>1</v>
      </c>
      <c r="D178" s="10" t="s">
        <v>177</v>
      </c>
      <c r="E178" s="63" t="s">
        <v>925</v>
      </c>
      <c r="F178" t="s">
        <v>225</v>
      </c>
      <c r="G178" t="s">
        <v>199</v>
      </c>
      <c r="H178">
        <v>21</v>
      </c>
    </row>
    <row r="179" spans="1:8" x14ac:dyDescent="0.35">
      <c r="A179" s="69" t="s">
        <v>346</v>
      </c>
      <c r="B179">
        <v>1</v>
      </c>
      <c r="C179">
        <v>1</v>
      </c>
      <c r="D179" s="10" t="s">
        <v>177</v>
      </c>
      <c r="E179" s="63" t="s">
        <v>925</v>
      </c>
      <c r="F179" t="s">
        <v>213</v>
      </c>
      <c r="G179" t="s">
        <v>201</v>
      </c>
      <c r="H179">
        <v>0</v>
      </c>
    </row>
    <row r="180" spans="1:8" x14ac:dyDescent="0.35">
      <c r="A180" s="69" t="s">
        <v>346</v>
      </c>
      <c r="B180">
        <v>1</v>
      </c>
      <c r="C180">
        <v>1</v>
      </c>
      <c r="D180" s="10" t="s">
        <v>177</v>
      </c>
      <c r="E180" s="63" t="s">
        <v>925</v>
      </c>
      <c r="F180" t="s">
        <v>213</v>
      </c>
      <c r="G180" t="s">
        <v>203</v>
      </c>
      <c r="H180">
        <v>0</v>
      </c>
    </row>
    <row r="181" spans="1:8" x14ac:dyDescent="0.35">
      <c r="A181" s="69" t="s">
        <v>346</v>
      </c>
      <c r="B181">
        <v>1</v>
      </c>
      <c r="C181">
        <v>1</v>
      </c>
      <c r="D181" s="10" t="s">
        <v>177</v>
      </c>
      <c r="E181" s="63" t="s">
        <v>925</v>
      </c>
      <c r="F181" t="s">
        <v>213</v>
      </c>
      <c r="G181" t="s">
        <v>993</v>
      </c>
      <c r="H181">
        <v>1</v>
      </c>
    </row>
    <row r="182" spans="1:8" x14ac:dyDescent="0.35">
      <c r="A182" s="69" t="s">
        <v>346</v>
      </c>
      <c r="B182">
        <v>1</v>
      </c>
      <c r="C182">
        <v>1</v>
      </c>
      <c r="D182" s="10" t="s">
        <v>177</v>
      </c>
      <c r="E182" s="63" t="s">
        <v>925</v>
      </c>
      <c r="F182" t="s">
        <v>213</v>
      </c>
      <c r="G182" t="s">
        <v>199</v>
      </c>
      <c r="H182">
        <v>0</v>
      </c>
    </row>
    <row r="183" spans="1:8" x14ac:dyDescent="0.35">
      <c r="A183" s="69" t="s">
        <v>346</v>
      </c>
      <c r="B183">
        <v>1</v>
      </c>
      <c r="C183">
        <v>1</v>
      </c>
      <c r="D183" s="10" t="s">
        <v>177</v>
      </c>
      <c r="E183" s="63" t="s">
        <v>925</v>
      </c>
      <c r="F183" t="s">
        <v>934</v>
      </c>
      <c r="G183" t="s">
        <v>992</v>
      </c>
      <c r="H183">
        <v>9</v>
      </c>
    </row>
    <row r="184" spans="1:8" x14ac:dyDescent="0.35">
      <c r="A184" s="69" t="s">
        <v>346</v>
      </c>
      <c r="B184">
        <v>1</v>
      </c>
      <c r="C184">
        <v>1</v>
      </c>
      <c r="D184" s="10" t="s">
        <v>177</v>
      </c>
      <c r="E184" s="63" t="s">
        <v>925</v>
      </c>
      <c r="F184" t="s">
        <v>934</v>
      </c>
      <c r="G184" t="s">
        <v>201</v>
      </c>
      <c r="H184">
        <v>0</v>
      </c>
    </row>
    <row r="185" spans="1:8" x14ac:dyDescent="0.35">
      <c r="A185" s="69" t="s">
        <v>346</v>
      </c>
      <c r="B185">
        <v>1</v>
      </c>
      <c r="C185">
        <v>1</v>
      </c>
      <c r="D185" s="10" t="s">
        <v>177</v>
      </c>
      <c r="E185" s="63" t="s">
        <v>925</v>
      </c>
      <c r="F185" t="s">
        <v>934</v>
      </c>
      <c r="G185" t="s">
        <v>203</v>
      </c>
      <c r="H185">
        <v>0</v>
      </c>
    </row>
    <row r="186" spans="1:8" x14ac:dyDescent="0.35">
      <c r="A186" s="69" t="s">
        <v>346</v>
      </c>
      <c r="B186">
        <v>1</v>
      </c>
      <c r="C186">
        <v>1</v>
      </c>
      <c r="D186" s="10" t="s">
        <v>177</v>
      </c>
      <c r="E186" s="63" t="s">
        <v>925</v>
      </c>
      <c r="F186" t="s">
        <v>934</v>
      </c>
      <c r="G186" t="s">
        <v>993</v>
      </c>
      <c r="H186">
        <v>0</v>
      </c>
    </row>
    <row r="187" spans="1:8" x14ac:dyDescent="0.35">
      <c r="A187" s="69" t="s">
        <v>346</v>
      </c>
      <c r="B187">
        <v>1</v>
      </c>
      <c r="C187">
        <v>1</v>
      </c>
      <c r="D187" s="10" t="s">
        <v>177</v>
      </c>
      <c r="E187" s="63" t="s">
        <v>925</v>
      </c>
      <c r="F187" t="s">
        <v>934</v>
      </c>
      <c r="G187" t="s">
        <v>199</v>
      </c>
      <c r="H187">
        <v>1</v>
      </c>
    </row>
    <row r="188" spans="1:8" x14ac:dyDescent="0.35">
      <c r="A188" s="69" t="s">
        <v>346</v>
      </c>
      <c r="B188">
        <v>1</v>
      </c>
      <c r="C188">
        <v>1</v>
      </c>
      <c r="D188" s="10" t="s">
        <v>177</v>
      </c>
      <c r="E188" s="63" t="s">
        <v>925</v>
      </c>
      <c r="F188" t="s">
        <v>934</v>
      </c>
      <c r="G188" t="s">
        <v>211</v>
      </c>
      <c r="H188">
        <v>0</v>
      </c>
    </row>
    <row r="189" spans="1:8" x14ac:dyDescent="0.35">
      <c r="A189" s="69" t="s">
        <v>346</v>
      </c>
      <c r="B189">
        <v>1</v>
      </c>
      <c r="C189">
        <v>1</v>
      </c>
      <c r="D189" s="10" t="s">
        <v>177</v>
      </c>
      <c r="E189" s="63" t="s">
        <v>925</v>
      </c>
      <c r="F189" t="s">
        <v>285</v>
      </c>
      <c r="G189" t="s">
        <v>992</v>
      </c>
      <c r="H189">
        <v>0</v>
      </c>
    </row>
    <row r="190" spans="1:8" x14ac:dyDescent="0.35">
      <c r="A190" s="69" t="s">
        <v>346</v>
      </c>
      <c r="B190">
        <v>1</v>
      </c>
      <c r="C190">
        <v>1</v>
      </c>
      <c r="D190" s="10" t="s">
        <v>177</v>
      </c>
      <c r="E190" s="63" t="s">
        <v>925</v>
      </c>
      <c r="F190" t="s">
        <v>285</v>
      </c>
      <c r="G190" t="s">
        <v>201</v>
      </c>
      <c r="H190">
        <v>0</v>
      </c>
    </row>
    <row r="191" spans="1:8" x14ac:dyDescent="0.35">
      <c r="A191" s="69" t="s">
        <v>346</v>
      </c>
      <c r="B191">
        <v>1</v>
      </c>
      <c r="C191">
        <v>1</v>
      </c>
      <c r="D191" s="10" t="s">
        <v>177</v>
      </c>
      <c r="E191" s="63" t="s">
        <v>925</v>
      </c>
      <c r="F191" t="s">
        <v>285</v>
      </c>
      <c r="G191" t="s">
        <v>993</v>
      </c>
      <c r="H191">
        <v>0</v>
      </c>
    </row>
    <row r="192" spans="1:8" x14ac:dyDescent="0.35">
      <c r="A192" s="69" t="s">
        <v>346</v>
      </c>
      <c r="B192">
        <v>1</v>
      </c>
      <c r="C192">
        <v>1</v>
      </c>
      <c r="D192" s="10" t="s">
        <v>177</v>
      </c>
      <c r="E192" s="63" t="s">
        <v>925</v>
      </c>
      <c r="F192" t="s">
        <v>285</v>
      </c>
      <c r="G192" t="s">
        <v>199</v>
      </c>
      <c r="H192">
        <v>0</v>
      </c>
    </row>
    <row r="193" spans="1:8" x14ac:dyDescent="0.35">
      <c r="A193" s="69" t="s">
        <v>346</v>
      </c>
      <c r="B193">
        <v>1</v>
      </c>
      <c r="C193">
        <v>1</v>
      </c>
      <c r="D193" s="10" t="s">
        <v>177</v>
      </c>
      <c r="E193" s="63" t="s">
        <v>925</v>
      </c>
      <c r="F193" t="s">
        <v>190</v>
      </c>
      <c r="G193" t="s">
        <v>201</v>
      </c>
      <c r="H193">
        <v>0</v>
      </c>
    </row>
    <row r="194" spans="1:8" x14ac:dyDescent="0.35">
      <c r="A194" s="69" t="s">
        <v>346</v>
      </c>
      <c r="B194">
        <v>1</v>
      </c>
      <c r="C194">
        <v>1</v>
      </c>
      <c r="D194" s="10" t="s">
        <v>177</v>
      </c>
      <c r="E194" s="63" t="s">
        <v>925</v>
      </c>
      <c r="F194" t="s">
        <v>190</v>
      </c>
      <c r="G194" t="s">
        <v>203</v>
      </c>
      <c r="H194">
        <v>0</v>
      </c>
    </row>
    <row r="195" spans="1:8" x14ac:dyDescent="0.35">
      <c r="A195" s="69" t="s">
        <v>346</v>
      </c>
      <c r="B195">
        <v>1</v>
      </c>
      <c r="C195">
        <v>1</v>
      </c>
      <c r="D195" s="10" t="s">
        <v>177</v>
      </c>
      <c r="E195" s="63" t="s">
        <v>925</v>
      </c>
      <c r="F195" t="s">
        <v>190</v>
      </c>
      <c r="G195" t="s">
        <v>993</v>
      </c>
      <c r="H195">
        <v>1</v>
      </c>
    </row>
    <row r="196" spans="1:8" x14ac:dyDescent="0.35">
      <c r="A196" s="69" t="s">
        <v>346</v>
      </c>
      <c r="B196">
        <v>1</v>
      </c>
      <c r="C196">
        <v>1</v>
      </c>
      <c r="D196" s="10" t="s">
        <v>177</v>
      </c>
      <c r="E196" s="63" t="s">
        <v>925</v>
      </c>
      <c r="F196" t="s">
        <v>190</v>
      </c>
      <c r="G196" t="s">
        <v>199</v>
      </c>
      <c r="H196">
        <v>0</v>
      </c>
    </row>
    <row r="197" spans="1:8" x14ac:dyDescent="0.35">
      <c r="A197" s="69" t="s">
        <v>346</v>
      </c>
      <c r="B197">
        <v>1</v>
      </c>
      <c r="C197">
        <v>1</v>
      </c>
      <c r="D197" s="10" t="s">
        <v>177</v>
      </c>
      <c r="E197" s="63" t="s">
        <v>925</v>
      </c>
      <c r="F197" t="s">
        <v>789</v>
      </c>
      <c r="G197" t="s">
        <v>992</v>
      </c>
      <c r="H197">
        <v>3</v>
      </c>
    </row>
    <row r="198" spans="1:8" x14ac:dyDescent="0.35">
      <c r="A198" s="69" t="s">
        <v>346</v>
      </c>
      <c r="B198">
        <v>1</v>
      </c>
      <c r="C198">
        <v>1</v>
      </c>
      <c r="D198" s="10" t="s">
        <v>177</v>
      </c>
      <c r="E198" s="63" t="s">
        <v>925</v>
      </c>
      <c r="F198" t="s">
        <v>789</v>
      </c>
      <c r="G198" t="s">
        <v>993</v>
      </c>
      <c r="H198">
        <v>0</v>
      </c>
    </row>
    <row r="199" spans="1:8" x14ac:dyDescent="0.35">
      <c r="A199" s="69" t="s">
        <v>346</v>
      </c>
      <c r="B199">
        <v>1</v>
      </c>
      <c r="C199">
        <v>1</v>
      </c>
      <c r="D199" s="10" t="s">
        <v>177</v>
      </c>
      <c r="E199" s="63" t="s">
        <v>925</v>
      </c>
      <c r="F199" t="s">
        <v>789</v>
      </c>
      <c r="G199" t="s">
        <v>199</v>
      </c>
      <c r="H199">
        <v>0</v>
      </c>
    </row>
    <row r="200" spans="1:8" x14ac:dyDescent="0.35">
      <c r="A200" s="69" t="s">
        <v>346</v>
      </c>
      <c r="B200">
        <v>1</v>
      </c>
      <c r="C200">
        <v>1</v>
      </c>
      <c r="D200" s="10" t="s">
        <v>177</v>
      </c>
      <c r="E200" s="63" t="s">
        <v>925</v>
      </c>
      <c r="F200" t="s">
        <v>273</v>
      </c>
      <c r="G200" t="s">
        <v>992</v>
      </c>
      <c r="H200">
        <v>2</v>
      </c>
    </row>
    <row r="201" spans="1:8" x14ac:dyDescent="0.35">
      <c r="A201" s="69" t="s">
        <v>346</v>
      </c>
      <c r="B201">
        <v>1</v>
      </c>
      <c r="C201">
        <v>1</v>
      </c>
      <c r="D201" s="10" t="s">
        <v>177</v>
      </c>
      <c r="E201" s="63" t="s">
        <v>925</v>
      </c>
      <c r="F201" t="s">
        <v>273</v>
      </c>
      <c r="G201" t="s">
        <v>201</v>
      </c>
      <c r="H201">
        <v>0</v>
      </c>
    </row>
    <row r="202" spans="1:8" x14ac:dyDescent="0.35">
      <c r="A202" s="69" t="s">
        <v>346</v>
      </c>
      <c r="B202">
        <v>1</v>
      </c>
      <c r="C202">
        <v>1</v>
      </c>
      <c r="D202" s="10" t="s">
        <v>177</v>
      </c>
      <c r="E202" s="63" t="s">
        <v>925</v>
      </c>
      <c r="F202" t="s">
        <v>273</v>
      </c>
      <c r="G202" t="s">
        <v>993</v>
      </c>
      <c r="H202">
        <v>8638</v>
      </c>
    </row>
    <row r="203" spans="1:8" x14ac:dyDescent="0.35">
      <c r="A203" s="69" t="s">
        <v>346</v>
      </c>
      <c r="B203">
        <v>1</v>
      </c>
      <c r="C203">
        <v>1</v>
      </c>
      <c r="D203" s="10" t="s">
        <v>177</v>
      </c>
      <c r="E203" s="63" t="s">
        <v>925</v>
      </c>
      <c r="F203" t="s">
        <v>273</v>
      </c>
      <c r="G203" t="s">
        <v>199</v>
      </c>
      <c r="H203">
        <v>0</v>
      </c>
    </row>
    <row r="204" spans="1:8" x14ac:dyDescent="0.35">
      <c r="A204" s="69" t="s">
        <v>346</v>
      </c>
      <c r="B204">
        <v>1</v>
      </c>
      <c r="C204">
        <v>1</v>
      </c>
      <c r="D204" s="10" t="s">
        <v>177</v>
      </c>
      <c r="E204" s="63" t="s">
        <v>925</v>
      </c>
      <c r="F204" t="s">
        <v>801</v>
      </c>
      <c r="G204" t="s">
        <v>992</v>
      </c>
      <c r="H204">
        <v>1</v>
      </c>
    </row>
    <row r="205" spans="1:8" x14ac:dyDescent="0.35">
      <c r="A205" s="69" t="s">
        <v>346</v>
      </c>
      <c r="B205">
        <v>1</v>
      </c>
      <c r="C205">
        <v>1</v>
      </c>
      <c r="D205" s="10" t="s">
        <v>177</v>
      </c>
      <c r="E205" s="63" t="s">
        <v>925</v>
      </c>
      <c r="F205" t="s">
        <v>801</v>
      </c>
      <c r="G205" t="s">
        <v>993</v>
      </c>
      <c r="H205">
        <v>1</v>
      </c>
    </row>
    <row r="206" spans="1:8" x14ac:dyDescent="0.35">
      <c r="A206" s="69" t="s">
        <v>346</v>
      </c>
      <c r="B206">
        <v>1</v>
      </c>
      <c r="C206">
        <v>1</v>
      </c>
      <c r="D206" s="10" t="s">
        <v>177</v>
      </c>
      <c r="E206" s="63" t="s">
        <v>925</v>
      </c>
      <c r="F206" t="s">
        <v>801</v>
      </c>
      <c r="G206" t="s">
        <v>199</v>
      </c>
      <c r="H206">
        <v>0</v>
      </c>
    </row>
    <row r="207" spans="1:8" x14ac:dyDescent="0.35">
      <c r="A207" s="69" t="s">
        <v>346</v>
      </c>
      <c r="B207">
        <v>1</v>
      </c>
      <c r="C207">
        <v>1</v>
      </c>
      <c r="D207" s="10" t="s">
        <v>177</v>
      </c>
      <c r="E207" s="63" t="s">
        <v>925</v>
      </c>
      <c r="F207" t="s">
        <v>249</v>
      </c>
      <c r="G207" t="s">
        <v>992</v>
      </c>
      <c r="H207">
        <v>0</v>
      </c>
    </row>
    <row r="208" spans="1:8" x14ac:dyDescent="0.35">
      <c r="A208" s="69" t="s">
        <v>346</v>
      </c>
      <c r="B208">
        <v>1</v>
      </c>
      <c r="C208">
        <v>1</v>
      </c>
      <c r="D208" s="10" t="s">
        <v>177</v>
      </c>
      <c r="E208" s="63" t="s">
        <v>925</v>
      </c>
      <c r="F208" t="s">
        <v>249</v>
      </c>
      <c r="G208" t="s">
        <v>201</v>
      </c>
      <c r="H208">
        <v>0</v>
      </c>
    </row>
    <row r="209" spans="1:8" x14ac:dyDescent="0.35">
      <c r="A209" s="69" t="s">
        <v>346</v>
      </c>
      <c r="B209">
        <v>1</v>
      </c>
      <c r="C209">
        <v>1</v>
      </c>
      <c r="D209" s="10" t="s">
        <v>177</v>
      </c>
      <c r="E209" s="63" t="s">
        <v>925</v>
      </c>
      <c r="F209" t="s">
        <v>249</v>
      </c>
      <c r="G209" t="s">
        <v>203</v>
      </c>
      <c r="H209">
        <v>0</v>
      </c>
    </row>
    <row r="210" spans="1:8" x14ac:dyDescent="0.35">
      <c r="A210" s="69" t="s">
        <v>346</v>
      </c>
      <c r="B210">
        <v>1</v>
      </c>
      <c r="C210">
        <v>1</v>
      </c>
      <c r="D210" s="10" t="s">
        <v>177</v>
      </c>
      <c r="E210" s="63" t="s">
        <v>925</v>
      </c>
      <c r="F210" t="s">
        <v>249</v>
      </c>
      <c r="G210" t="s">
        <v>993</v>
      </c>
      <c r="H210">
        <v>17</v>
      </c>
    </row>
    <row r="211" spans="1:8" x14ac:dyDescent="0.35">
      <c r="A211" s="69" t="s">
        <v>346</v>
      </c>
      <c r="B211">
        <v>1</v>
      </c>
      <c r="C211">
        <v>1</v>
      </c>
      <c r="D211" s="10" t="s">
        <v>177</v>
      </c>
      <c r="E211" s="63" t="s">
        <v>925</v>
      </c>
      <c r="F211" t="s">
        <v>249</v>
      </c>
      <c r="G211" t="s">
        <v>199</v>
      </c>
      <c r="H211">
        <v>5</v>
      </c>
    </row>
    <row r="212" spans="1:8" x14ac:dyDescent="0.35">
      <c r="A212" s="69" t="s">
        <v>346</v>
      </c>
      <c r="B212">
        <v>1</v>
      </c>
      <c r="C212">
        <v>1</v>
      </c>
      <c r="D212" s="10" t="s">
        <v>177</v>
      </c>
      <c r="E212" s="63" t="s">
        <v>927</v>
      </c>
      <c r="F212" t="s">
        <v>297</v>
      </c>
      <c r="G212" t="s">
        <v>992</v>
      </c>
      <c r="H212">
        <v>3</v>
      </c>
    </row>
    <row r="213" spans="1:8" x14ac:dyDescent="0.35">
      <c r="A213" s="69" t="s">
        <v>346</v>
      </c>
      <c r="B213">
        <v>1</v>
      </c>
      <c r="C213">
        <v>1</v>
      </c>
      <c r="D213" s="10" t="s">
        <v>177</v>
      </c>
      <c r="E213" s="63" t="s">
        <v>927</v>
      </c>
      <c r="F213" t="s">
        <v>297</v>
      </c>
      <c r="G213" t="s">
        <v>201</v>
      </c>
      <c r="H213">
        <v>0</v>
      </c>
    </row>
    <row r="214" spans="1:8" x14ac:dyDescent="0.35">
      <c r="A214" s="69" t="s">
        <v>346</v>
      </c>
      <c r="B214">
        <v>1</v>
      </c>
      <c r="C214">
        <v>1</v>
      </c>
      <c r="D214" s="10" t="s">
        <v>177</v>
      </c>
      <c r="E214" s="63" t="s">
        <v>927</v>
      </c>
      <c r="F214" t="s">
        <v>297</v>
      </c>
      <c r="G214" t="s">
        <v>203</v>
      </c>
      <c r="H214">
        <v>0</v>
      </c>
    </row>
    <row r="215" spans="1:8" x14ac:dyDescent="0.35">
      <c r="A215" s="69" t="s">
        <v>346</v>
      </c>
      <c r="B215">
        <v>1</v>
      </c>
      <c r="C215">
        <v>1</v>
      </c>
      <c r="D215" s="10" t="s">
        <v>177</v>
      </c>
      <c r="E215" s="63" t="s">
        <v>927</v>
      </c>
      <c r="F215" t="s">
        <v>297</v>
      </c>
      <c r="G215" t="s">
        <v>993</v>
      </c>
      <c r="H215">
        <v>1</v>
      </c>
    </row>
    <row r="216" spans="1:8" x14ac:dyDescent="0.35">
      <c r="A216" s="69" t="s">
        <v>346</v>
      </c>
      <c r="B216">
        <v>1</v>
      </c>
      <c r="C216">
        <v>1</v>
      </c>
      <c r="D216" s="10" t="s">
        <v>177</v>
      </c>
      <c r="E216" s="63" t="s">
        <v>927</v>
      </c>
      <c r="F216" t="s">
        <v>297</v>
      </c>
      <c r="G216" t="s">
        <v>199</v>
      </c>
      <c r="H216">
        <v>0</v>
      </c>
    </row>
    <row r="217" spans="1:8" x14ac:dyDescent="0.35">
      <c r="A217" s="69" t="s">
        <v>346</v>
      </c>
      <c r="B217">
        <v>1</v>
      </c>
      <c r="C217">
        <v>1</v>
      </c>
      <c r="D217" s="10" t="s">
        <v>177</v>
      </c>
      <c r="E217" s="63" t="s">
        <v>927</v>
      </c>
      <c r="F217" t="s">
        <v>813</v>
      </c>
      <c r="G217" t="s">
        <v>992</v>
      </c>
      <c r="H217">
        <v>1557</v>
      </c>
    </row>
    <row r="218" spans="1:8" x14ac:dyDescent="0.35">
      <c r="A218" s="69" t="s">
        <v>346</v>
      </c>
      <c r="B218">
        <v>1</v>
      </c>
      <c r="C218">
        <v>1</v>
      </c>
      <c r="D218" s="10" t="s">
        <v>177</v>
      </c>
      <c r="E218" s="63" t="s">
        <v>927</v>
      </c>
      <c r="F218" t="s">
        <v>813</v>
      </c>
      <c r="G218" t="s">
        <v>201</v>
      </c>
      <c r="H218">
        <v>0</v>
      </c>
    </row>
    <row r="219" spans="1:8" x14ac:dyDescent="0.35">
      <c r="A219" s="69" t="s">
        <v>346</v>
      </c>
      <c r="B219">
        <v>1</v>
      </c>
      <c r="C219">
        <v>1</v>
      </c>
      <c r="D219" s="10" t="s">
        <v>177</v>
      </c>
      <c r="E219" s="63" t="s">
        <v>927</v>
      </c>
      <c r="F219" t="s">
        <v>813</v>
      </c>
      <c r="G219" t="s">
        <v>993</v>
      </c>
      <c r="H219">
        <v>2</v>
      </c>
    </row>
    <row r="220" spans="1:8" x14ac:dyDescent="0.35">
      <c r="A220" s="69" t="s">
        <v>346</v>
      </c>
      <c r="B220">
        <v>1</v>
      </c>
      <c r="C220">
        <v>1</v>
      </c>
      <c r="D220" s="10" t="s">
        <v>177</v>
      </c>
      <c r="E220" s="63" t="s">
        <v>927</v>
      </c>
      <c r="F220" t="s">
        <v>813</v>
      </c>
      <c r="G220" t="s">
        <v>199</v>
      </c>
      <c r="H220">
        <v>0</v>
      </c>
    </row>
    <row r="221" spans="1:8" x14ac:dyDescent="0.35">
      <c r="A221" s="69" t="s">
        <v>346</v>
      </c>
      <c r="B221">
        <v>1</v>
      </c>
      <c r="C221">
        <v>1</v>
      </c>
      <c r="D221" s="10" t="s">
        <v>177</v>
      </c>
      <c r="E221" s="63" t="s">
        <v>927</v>
      </c>
      <c r="F221" t="s">
        <v>7</v>
      </c>
      <c r="G221" t="s">
        <v>992</v>
      </c>
      <c r="H221">
        <v>306</v>
      </c>
    </row>
    <row r="222" spans="1:8" x14ac:dyDescent="0.35">
      <c r="A222" s="69" t="s">
        <v>346</v>
      </c>
      <c r="B222">
        <v>1</v>
      </c>
      <c r="C222">
        <v>1</v>
      </c>
      <c r="D222" s="10" t="s">
        <v>177</v>
      </c>
      <c r="E222" s="63" t="s">
        <v>927</v>
      </c>
      <c r="F222" t="s">
        <v>7</v>
      </c>
      <c r="G222" t="s">
        <v>201</v>
      </c>
      <c r="H222">
        <v>0</v>
      </c>
    </row>
    <row r="223" spans="1:8" x14ac:dyDescent="0.35">
      <c r="A223" s="69" t="s">
        <v>346</v>
      </c>
      <c r="B223">
        <v>1</v>
      </c>
      <c r="C223">
        <v>1</v>
      </c>
      <c r="D223" s="10" t="s">
        <v>177</v>
      </c>
      <c r="E223" s="63" t="s">
        <v>927</v>
      </c>
      <c r="F223" t="s">
        <v>7</v>
      </c>
      <c r="G223" t="s">
        <v>993</v>
      </c>
      <c r="H223">
        <v>3</v>
      </c>
    </row>
    <row r="224" spans="1:8" x14ac:dyDescent="0.35">
      <c r="A224" s="69" t="s">
        <v>346</v>
      </c>
      <c r="B224">
        <v>1</v>
      </c>
      <c r="C224">
        <v>1</v>
      </c>
      <c r="D224" s="10" t="s">
        <v>177</v>
      </c>
      <c r="E224" s="63" t="s">
        <v>927</v>
      </c>
      <c r="F224" t="s">
        <v>7</v>
      </c>
      <c r="G224" t="s">
        <v>199</v>
      </c>
      <c r="H224">
        <v>0</v>
      </c>
    </row>
    <row r="225" spans="1:8" x14ac:dyDescent="0.35">
      <c r="A225" s="69" t="s">
        <v>346</v>
      </c>
      <c r="B225">
        <v>1</v>
      </c>
      <c r="C225">
        <v>1</v>
      </c>
      <c r="D225" s="10" t="s">
        <v>177</v>
      </c>
      <c r="E225" s="63" t="s">
        <v>927</v>
      </c>
      <c r="F225" t="s">
        <v>7</v>
      </c>
      <c r="G225" t="s">
        <v>211</v>
      </c>
      <c r="H225">
        <v>1</v>
      </c>
    </row>
    <row r="226" spans="1:8" x14ac:dyDescent="0.35">
      <c r="A226" s="69" t="s">
        <v>346</v>
      </c>
      <c r="B226">
        <v>1</v>
      </c>
      <c r="C226">
        <v>1</v>
      </c>
      <c r="D226" s="10" t="s">
        <v>177</v>
      </c>
      <c r="E226" s="63" t="s">
        <v>927</v>
      </c>
      <c r="F226" t="s">
        <v>309</v>
      </c>
      <c r="G226" t="s">
        <v>992</v>
      </c>
      <c r="H226">
        <v>1</v>
      </c>
    </row>
    <row r="227" spans="1:8" x14ac:dyDescent="0.35">
      <c r="A227" s="69" t="s">
        <v>346</v>
      </c>
      <c r="B227">
        <v>1</v>
      </c>
      <c r="C227">
        <v>1</v>
      </c>
      <c r="D227" s="10" t="s">
        <v>177</v>
      </c>
      <c r="E227" s="63" t="s">
        <v>927</v>
      </c>
      <c r="F227" t="s">
        <v>309</v>
      </c>
      <c r="G227" t="s">
        <v>993</v>
      </c>
      <c r="H227">
        <v>6</v>
      </c>
    </row>
    <row r="228" spans="1:8" x14ac:dyDescent="0.35">
      <c r="A228" s="69" t="s">
        <v>346</v>
      </c>
      <c r="B228">
        <v>1</v>
      </c>
      <c r="C228">
        <v>1</v>
      </c>
      <c r="D228" s="10" t="s">
        <v>177</v>
      </c>
      <c r="E228" s="63" t="s">
        <v>927</v>
      </c>
      <c r="F228" t="s">
        <v>309</v>
      </c>
      <c r="G228" t="s">
        <v>199</v>
      </c>
      <c r="H228">
        <v>7</v>
      </c>
    </row>
    <row r="229" spans="1:8" x14ac:dyDescent="0.35">
      <c r="A229" s="69" t="s">
        <v>346</v>
      </c>
      <c r="B229">
        <v>1</v>
      </c>
      <c r="C229">
        <v>1</v>
      </c>
      <c r="D229" s="10" t="s">
        <v>177</v>
      </c>
      <c r="E229" s="63" t="s">
        <v>927</v>
      </c>
      <c r="F229" t="s">
        <v>237</v>
      </c>
      <c r="G229" t="s">
        <v>201</v>
      </c>
      <c r="H229">
        <v>0</v>
      </c>
    </row>
    <row r="230" spans="1:8" x14ac:dyDescent="0.35">
      <c r="A230" s="69" t="s">
        <v>346</v>
      </c>
      <c r="B230">
        <v>1</v>
      </c>
      <c r="C230">
        <v>1</v>
      </c>
      <c r="D230" s="10" t="s">
        <v>177</v>
      </c>
      <c r="E230" s="63" t="s">
        <v>927</v>
      </c>
      <c r="F230" t="s">
        <v>237</v>
      </c>
      <c r="G230" t="s">
        <v>203</v>
      </c>
      <c r="H230">
        <v>0</v>
      </c>
    </row>
    <row r="231" spans="1:8" x14ac:dyDescent="0.35">
      <c r="A231" s="69" t="s">
        <v>346</v>
      </c>
      <c r="B231">
        <v>1</v>
      </c>
      <c r="C231">
        <v>1</v>
      </c>
      <c r="D231" s="10" t="s">
        <v>177</v>
      </c>
      <c r="E231" s="63" t="s">
        <v>927</v>
      </c>
      <c r="F231" t="s">
        <v>237</v>
      </c>
      <c r="G231" t="s">
        <v>993</v>
      </c>
      <c r="H231">
        <v>0</v>
      </c>
    </row>
    <row r="232" spans="1:8" x14ac:dyDescent="0.35">
      <c r="A232" s="69" t="s">
        <v>346</v>
      </c>
      <c r="B232">
        <v>1</v>
      </c>
      <c r="C232">
        <v>1</v>
      </c>
      <c r="D232" s="10" t="s">
        <v>177</v>
      </c>
      <c r="E232" s="63" t="s">
        <v>927</v>
      </c>
      <c r="F232" t="s">
        <v>237</v>
      </c>
      <c r="G232" t="s">
        <v>199</v>
      </c>
      <c r="H232">
        <v>0</v>
      </c>
    </row>
    <row r="233" spans="1:8" x14ac:dyDescent="0.35">
      <c r="A233" s="69" t="s">
        <v>346</v>
      </c>
      <c r="B233">
        <v>1</v>
      </c>
      <c r="C233">
        <v>1</v>
      </c>
      <c r="D233" s="10" t="s">
        <v>177</v>
      </c>
      <c r="E233" s="63" t="s">
        <v>927</v>
      </c>
      <c r="F233" t="s">
        <v>261</v>
      </c>
      <c r="G233" t="s">
        <v>201</v>
      </c>
      <c r="H233">
        <v>0</v>
      </c>
    </row>
    <row r="234" spans="1:8" x14ac:dyDescent="0.35">
      <c r="A234" s="69" t="s">
        <v>346</v>
      </c>
      <c r="B234">
        <v>1</v>
      </c>
      <c r="C234">
        <v>1</v>
      </c>
      <c r="D234" s="10" t="s">
        <v>177</v>
      </c>
      <c r="E234" s="63" t="s">
        <v>927</v>
      </c>
      <c r="F234" t="s">
        <v>261</v>
      </c>
      <c r="G234" t="s">
        <v>203</v>
      </c>
      <c r="H234">
        <v>0</v>
      </c>
    </row>
    <row r="235" spans="1:8" x14ac:dyDescent="0.35">
      <c r="A235" s="69" t="s">
        <v>346</v>
      </c>
      <c r="B235">
        <v>1</v>
      </c>
      <c r="C235">
        <v>1</v>
      </c>
      <c r="D235" s="10" t="s">
        <v>177</v>
      </c>
      <c r="E235" s="63" t="s">
        <v>927</v>
      </c>
      <c r="F235" t="s">
        <v>825</v>
      </c>
      <c r="G235" t="s">
        <v>992</v>
      </c>
      <c r="H235">
        <v>0</v>
      </c>
    </row>
    <row r="236" spans="1:8" x14ac:dyDescent="0.35">
      <c r="A236" s="69" t="s">
        <v>346</v>
      </c>
      <c r="B236">
        <v>1</v>
      </c>
      <c r="C236">
        <v>1</v>
      </c>
      <c r="D236" s="10" t="s">
        <v>177</v>
      </c>
      <c r="E236" s="63" t="s">
        <v>927</v>
      </c>
      <c r="F236" t="s">
        <v>825</v>
      </c>
      <c r="G236" t="s">
        <v>201</v>
      </c>
      <c r="H236">
        <v>0</v>
      </c>
    </row>
    <row r="237" spans="1:8" x14ac:dyDescent="0.35">
      <c r="A237" s="69" t="s">
        <v>346</v>
      </c>
      <c r="B237">
        <v>1</v>
      </c>
      <c r="C237">
        <v>1</v>
      </c>
      <c r="D237" s="10" t="s">
        <v>177</v>
      </c>
      <c r="E237" s="63" t="s">
        <v>927</v>
      </c>
      <c r="F237" t="s">
        <v>825</v>
      </c>
      <c r="G237" t="s">
        <v>203</v>
      </c>
      <c r="H237">
        <v>0</v>
      </c>
    </row>
    <row r="238" spans="1:8" x14ac:dyDescent="0.35">
      <c r="A238" s="69" t="s">
        <v>346</v>
      </c>
      <c r="B238">
        <v>1</v>
      </c>
      <c r="C238">
        <v>1</v>
      </c>
      <c r="D238" s="10" t="s">
        <v>177</v>
      </c>
      <c r="E238" s="63" t="s">
        <v>927</v>
      </c>
      <c r="F238" t="s">
        <v>825</v>
      </c>
      <c r="G238" t="s">
        <v>205</v>
      </c>
      <c r="H238">
        <v>0</v>
      </c>
    </row>
    <row r="239" spans="1:8" x14ac:dyDescent="0.35">
      <c r="A239" s="69" t="s">
        <v>346</v>
      </c>
      <c r="B239">
        <v>1</v>
      </c>
      <c r="C239">
        <v>1</v>
      </c>
      <c r="D239" s="10" t="s">
        <v>177</v>
      </c>
      <c r="E239" s="63" t="s">
        <v>927</v>
      </c>
      <c r="F239" t="s">
        <v>825</v>
      </c>
      <c r="G239" t="s">
        <v>207</v>
      </c>
      <c r="H239">
        <v>0</v>
      </c>
    </row>
    <row r="240" spans="1:8" x14ac:dyDescent="0.35">
      <c r="A240" s="69" t="s">
        <v>346</v>
      </c>
      <c r="B240">
        <v>1</v>
      </c>
      <c r="C240">
        <v>1</v>
      </c>
      <c r="D240" s="10" t="s">
        <v>177</v>
      </c>
      <c r="E240" s="63" t="s">
        <v>927</v>
      </c>
      <c r="F240" t="s">
        <v>825</v>
      </c>
      <c r="G240" t="s">
        <v>993</v>
      </c>
      <c r="H240">
        <v>2</v>
      </c>
    </row>
    <row r="241" spans="1:8" x14ac:dyDescent="0.35">
      <c r="A241" s="69" t="s">
        <v>346</v>
      </c>
      <c r="B241">
        <v>1</v>
      </c>
      <c r="C241">
        <v>1</v>
      </c>
      <c r="D241" s="10" t="s">
        <v>177</v>
      </c>
      <c r="E241" s="63" t="s">
        <v>927</v>
      </c>
      <c r="F241" t="s">
        <v>825</v>
      </c>
      <c r="G241" t="s">
        <v>935</v>
      </c>
      <c r="H241">
        <v>0</v>
      </c>
    </row>
    <row r="242" spans="1:8" x14ac:dyDescent="0.35">
      <c r="A242" s="69" t="s">
        <v>346</v>
      </c>
      <c r="B242">
        <v>1</v>
      </c>
      <c r="C242">
        <v>1</v>
      </c>
      <c r="D242" s="10" t="s">
        <v>177</v>
      </c>
      <c r="E242" s="63" t="s">
        <v>927</v>
      </c>
      <c r="F242" t="s">
        <v>825</v>
      </c>
      <c r="G242" t="s">
        <v>199</v>
      </c>
      <c r="H242">
        <v>0</v>
      </c>
    </row>
    <row r="243" spans="1:8" x14ac:dyDescent="0.35">
      <c r="A243" s="69" t="s">
        <v>346</v>
      </c>
      <c r="B243">
        <v>1</v>
      </c>
      <c r="C243">
        <v>1</v>
      </c>
      <c r="D243" s="10" t="s">
        <v>177</v>
      </c>
      <c r="E243" s="63" t="s">
        <v>927</v>
      </c>
      <c r="F243" t="s">
        <v>332</v>
      </c>
      <c r="G243" t="s">
        <v>992</v>
      </c>
      <c r="H243">
        <v>138</v>
      </c>
    </row>
    <row r="244" spans="1:8" x14ac:dyDescent="0.35">
      <c r="A244" s="69" t="s">
        <v>346</v>
      </c>
      <c r="B244">
        <v>1</v>
      </c>
      <c r="C244">
        <v>1</v>
      </c>
      <c r="D244" s="10" t="s">
        <v>177</v>
      </c>
      <c r="E244" s="63" t="s">
        <v>927</v>
      </c>
      <c r="F244" t="s">
        <v>332</v>
      </c>
      <c r="G244" t="s">
        <v>201</v>
      </c>
      <c r="H244">
        <v>0</v>
      </c>
    </row>
    <row r="245" spans="1:8" x14ac:dyDescent="0.35">
      <c r="A245" s="69" t="s">
        <v>346</v>
      </c>
      <c r="B245">
        <v>1</v>
      </c>
      <c r="C245">
        <v>1</v>
      </c>
      <c r="D245" s="10" t="s">
        <v>177</v>
      </c>
      <c r="E245" s="63" t="s">
        <v>927</v>
      </c>
      <c r="F245" t="s">
        <v>332</v>
      </c>
      <c r="G245" t="s">
        <v>993</v>
      </c>
      <c r="H245">
        <v>61</v>
      </c>
    </row>
    <row r="246" spans="1:8" x14ac:dyDescent="0.35">
      <c r="A246" s="69" t="s">
        <v>346</v>
      </c>
      <c r="B246">
        <v>1</v>
      </c>
      <c r="C246">
        <v>1</v>
      </c>
      <c r="D246" s="10" t="s">
        <v>177</v>
      </c>
      <c r="E246" s="63" t="s">
        <v>927</v>
      </c>
      <c r="F246" t="s">
        <v>332</v>
      </c>
      <c r="G246" t="s">
        <v>199</v>
      </c>
      <c r="H246">
        <v>7</v>
      </c>
    </row>
    <row r="247" spans="1:8" x14ac:dyDescent="0.35">
      <c r="A247" s="69" t="s">
        <v>346</v>
      </c>
      <c r="B247">
        <v>1</v>
      </c>
      <c r="C247">
        <v>1</v>
      </c>
      <c r="D247" s="10" t="s">
        <v>177</v>
      </c>
      <c r="E247" s="63" t="s">
        <v>927</v>
      </c>
      <c r="F247" t="s">
        <v>225</v>
      </c>
      <c r="G247" t="s">
        <v>993</v>
      </c>
      <c r="H247">
        <v>1</v>
      </c>
    </row>
    <row r="248" spans="1:8" x14ac:dyDescent="0.35">
      <c r="A248" s="69" t="s">
        <v>346</v>
      </c>
      <c r="B248">
        <v>1</v>
      </c>
      <c r="C248">
        <v>1</v>
      </c>
      <c r="D248" s="10" t="s">
        <v>177</v>
      </c>
      <c r="E248" s="63" t="s">
        <v>927</v>
      </c>
      <c r="F248" t="s">
        <v>213</v>
      </c>
      <c r="G248" t="s">
        <v>201</v>
      </c>
      <c r="H248">
        <v>0</v>
      </c>
    </row>
    <row r="249" spans="1:8" x14ac:dyDescent="0.35">
      <c r="A249" s="69" t="s">
        <v>346</v>
      </c>
      <c r="B249">
        <v>1</v>
      </c>
      <c r="C249">
        <v>1</v>
      </c>
      <c r="D249" s="10" t="s">
        <v>177</v>
      </c>
      <c r="E249" s="63" t="s">
        <v>927</v>
      </c>
      <c r="F249" t="s">
        <v>213</v>
      </c>
      <c r="G249" t="s">
        <v>203</v>
      </c>
      <c r="H249">
        <v>0</v>
      </c>
    </row>
    <row r="250" spans="1:8" x14ac:dyDescent="0.35">
      <c r="A250" s="69" t="s">
        <v>346</v>
      </c>
      <c r="B250">
        <v>1</v>
      </c>
      <c r="C250">
        <v>1</v>
      </c>
      <c r="D250" s="10" t="s">
        <v>177</v>
      </c>
      <c r="E250" s="63" t="s">
        <v>927</v>
      </c>
      <c r="F250" t="s">
        <v>213</v>
      </c>
      <c r="G250" t="s">
        <v>993</v>
      </c>
      <c r="H250">
        <v>1</v>
      </c>
    </row>
    <row r="251" spans="1:8" x14ac:dyDescent="0.35">
      <c r="A251" s="69" t="s">
        <v>346</v>
      </c>
      <c r="B251">
        <v>1</v>
      </c>
      <c r="C251">
        <v>1</v>
      </c>
      <c r="D251" s="10" t="s">
        <v>177</v>
      </c>
      <c r="E251" s="63" t="s">
        <v>927</v>
      </c>
      <c r="F251" t="s">
        <v>213</v>
      </c>
      <c r="G251" t="s">
        <v>199</v>
      </c>
      <c r="H251">
        <v>0</v>
      </c>
    </row>
    <row r="252" spans="1:8" x14ac:dyDescent="0.35">
      <c r="A252" s="69" t="s">
        <v>346</v>
      </c>
      <c r="B252">
        <v>1</v>
      </c>
      <c r="C252">
        <v>1</v>
      </c>
      <c r="D252" s="10" t="s">
        <v>177</v>
      </c>
      <c r="E252" s="63" t="s">
        <v>927</v>
      </c>
      <c r="F252" t="s">
        <v>934</v>
      </c>
      <c r="G252" t="s">
        <v>992</v>
      </c>
      <c r="H252">
        <v>8</v>
      </c>
    </row>
    <row r="253" spans="1:8" x14ac:dyDescent="0.35">
      <c r="A253" s="69" t="s">
        <v>346</v>
      </c>
      <c r="B253">
        <v>1</v>
      </c>
      <c r="C253">
        <v>1</v>
      </c>
      <c r="D253" s="10" t="s">
        <v>177</v>
      </c>
      <c r="E253" s="63" t="s">
        <v>927</v>
      </c>
      <c r="F253" t="s">
        <v>934</v>
      </c>
      <c r="G253" t="s">
        <v>201</v>
      </c>
      <c r="H253">
        <v>0</v>
      </c>
    </row>
    <row r="254" spans="1:8" x14ac:dyDescent="0.35">
      <c r="A254" s="69" t="s">
        <v>346</v>
      </c>
      <c r="B254">
        <v>1</v>
      </c>
      <c r="C254">
        <v>1</v>
      </c>
      <c r="D254" s="10" t="s">
        <v>177</v>
      </c>
      <c r="E254" s="63" t="s">
        <v>927</v>
      </c>
      <c r="F254" t="s">
        <v>934</v>
      </c>
      <c r="G254" t="s">
        <v>203</v>
      </c>
      <c r="H254">
        <v>0</v>
      </c>
    </row>
    <row r="255" spans="1:8" x14ac:dyDescent="0.35">
      <c r="A255" s="69" t="s">
        <v>346</v>
      </c>
      <c r="B255">
        <v>1</v>
      </c>
      <c r="C255">
        <v>1</v>
      </c>
      <c r="D255" s="10" t="s">
        <v>177</v>
      </c>
      <c r="E255" s="63" t="s">
        <v>927</v>
      </c>
      <c r="F255" t="s">
        <v>934</v>
      </c>
      <c r="G255" t="s">
        <v>993</v>
      </c>
      <c r="H255">
        <v>0</v>
      </c>
    </row>
    <row r="256" spans="1:8" x14ac:dyDescent="0.35">
      <c r="A256" s="69" t="s">
        <v>346</v>
      </c>
      <c r="B256">
        <v>1</v>
      </c>
      <c r="C256">
        <v>1</v>
      </c>
      <c r="D256" s="10" t="s">
        <v>177</v>
      </c>
      <c r="E256" s="63" t="s">
        <v>927</v>
      </c>
      <c r="F256" t="s">
        <v>934</v>
      </c>
      <c r="G256" t="s">
        <v>199</v>
      </c>
      <c r="H256">
        <v>0</v>
      </c>
    </row>
    <row r="257" spans="1:8" x14ac:dyDescent="0.35">
      <c r="A257" s="69" t="s">
        <v>346</v>
      </c>
      <c r="B257">
        <v>1</v>
      </c>
      <c r="C257">
        <v>1</v>
      </c>
      <c r="D257" s="10" t="s">
        <v>177</v>
      </c>
      <c r="E257" s="63" t="s">
        <v>927</v>
      </c>
      <c r="F257" t="s">
        <v>934</v>
      </c>
      <c r="G257" t="s">
        <v>211</v>
      </c>
      <c r="H257">
        <v>0</v>
      </c>
    </row>
    <row r="258" spans="1:8" x14ac:dyDescent="0.35">
      <c r="A258" s="69" t="s">
        <v>346</v>
      </c>
      <c r="B258">
        <v>1</v>
      </c>
      <c r="C258">
        <v>1</v>
      </c>
      <c r="D258" s="10" t="s">
        <v>177</v>
      </c>
      <c r="E258" s="63" t="s">
        <v>927</v>
      </c>
      <c r="F258" t="s">
        <v>285</v>
      </c>
      <c r="G258" t="s">
        <v>992</v>
      </c>
      <c r="H258">
        <v>0</v>
      </c>
    </row>
    <row r="259" spans="1:8" x14ac:dyDescent="0.35">
      <c r="A259" s="69" t="s">
        <v>346</v>
      </c>
      <c r="B259">
        <v>1</v>
      </c>
      <c r="C259">
        <v>1</v>
      </c>
      <c r="D259" s="10" t="s">
        <v>177</v>
      </c>
      <c r="E259" s="63" t="s">
        <v>927</v>
      </c>
      <c r="F259" t="s">
        <v>285</v>
      </c>
      <c r="G259" t="s">
        <v>201</v>
      </c>
      <c r="H259">
        <v>0</v>
      </c>
    </row>
    <row r="260" spans="1:8" x14ac:dyDescent="0.35">
      <c r="A260" s="69" t="s">
        <v>346</v>
      </c>
      <c r="B260">
        <v>1</v>
      </c>
      <c r="C260">
        <v>1</v>
      </c>
      <c r="D260" s="10" t="s">
        <v>177</v>
      </c>
      <c r="E260" s="63" t="s">
        <v>927</v>
      </c>
      <c r="F260" t="s">
        <v>285</v>
      </c>
      <c r="G260" t="s">
        <v>993</v>
      </c>
      <c r="H260">
        <v>1</v>
      </c>
    </row>
    <row r="261" spans="1:8" x14ac:dyDescent="0.35">
      <c r="A261" s="69" t="s">
        <v>346</v>
      </c>
      <c r="B261">
        <v>1</v>
      </c>
      <c r="C261">
        <v>1</v>
      </c>
      <c r="D261" s="10" t="s">
        <v>177</v>
      </c>
      <c r="E261" s="63" t="s">
        <v>927</v>
      </c>
      <c r="F261" t="s">
        <v>285</v>
      </c>
      <c r="G261" t="s">
        <v>199</v>
      </c>
      <c r="H261">
        <v>2</v>
      </c>
    </row>
    <row r="262" spans="1:8" x14ac:dyDescent="0.35">
      <c r="A262" s="69" t="s">
        <v>346</v>
      </c>
      <c r="B262">
        <v>1</v>
      </c>
      <c r="C262">
        <v>1</v>
      </c>
      <c r="D262" s="10" t="s">
        <v>177</v>
      </c>
      <c r="E262" s="63" t="s">
        <v>927</v>
      </c>
      <c r="F262" t="s">
        <v>190</v>
      </c>
      <c r="G262" t="s">
        <v>201</v>
      </c>
      <c r="H262">
        <v>0</v>
      </c>
    </row>
    <row r="263" spans="1:8" x14ac:dyDescent="0.35">
      <c r="A263" s="69" t="s">
        <v>346</v>
      </c>
      <c r="B263">
        <v>1</v>
      </c>
      <c r="C263">
        <v>1</v>
      </c>
      <c r="D263" s="10" t="s">
        <v>177</v>
      </c>
      <c r="E263" s="63" t="s">
        <v>927</v>
      </c>
      <c r="F263" t="s">
        <v>190</v>
      </c>
      <c r="G263" t="s">
        <v>203</v>
      </c>
      <c r="H263">
        <v>0</v>
      </c>
    </row>
    <row r="264" spans="1:8" x14ac:dyDescent="0.35">
      <c r="A264" s="69" t="s">
        <v>346</v>
      </c>
      <c r="B264">
        <v>1</v>
      </c>
      <c r="C264">
        <v>1</v>
      </c>
      <c r="D264" s="10" t="s">
        <v>177</v>
      </c>
      <c r="E264" s="63" t="s">
        <v>927</v>
      </c>
      <c r="F264" t="s">
        <v>190</v>
      </c>
      <c r="G264" t="s">
        <v>993</v>
      </c>
      <c r="H264">
        <v>1</v>
      </c>
    </row>
    <row r="265" spans="1:8" x14ac:dyDescent="0.35">
      <c r="A265" s="69" t="s">
        <v>346</v>
      </c>
      <c r="B265">
        <v>1</v>
      </c>
      <c r="C265">
        <v>1</v>
      </c>
      <c r="D265" s="10" t="s">
        <v>177</v>
      </c>
      <c r="E265" s="63" t="s">
        <v>927</v>
      </c>
      <c r="F265" t="s">
        <v>190</v>
      </c>
      <c r="G265" t="s">
        <v>199</v>
      </c>
      <c r="H265">
        <v>0</v>
      </c>
    </row>
    <row r="266" spans="1:8" x14ac:dyDescent="0.35">
      <c r="A266" s="69" t="s">
        <v>346</v>
      </c>
      <c r="B266">
        <v>1</v>
      </c>
      <c r="C266">
        <v>1</v>
      </c>
      <c r="D266" s="10" t="s">
        <v>177</v>
      </c>
      <c r="E266" s="63" t="s">
        <v>927</v>
      </c>
      <c r="F266" t="s">
        <v>789</v>
      </c>
      <c r="G266" t="s">
        <v>992</v>
      </c>
      <c r="H266">
        <v>13</v>
      </c>
    </row>
    <row r="267" spans="1:8" x14ac:dyDescent="0.35">
      <c r="A267" s="69" t="s">
        <v>346</v>
      </c>
      <c r="B267">
        <v>1</v>
      </c>
      <c r="C267">
        <v>1</v>
      </c>
      <c r="D267" s="10" t="s">
        <v>177</v>
      </c>
      <c r="E267" s="63" t="s">
        <v>927</v>
      </c>
      <c r="F267" t="s">
        <v>789</v>
      </c>
      <c r="G267" t="s">
        <v>993</v>
      </c>
      <c r="H267">
        <v>3</v>
      </c>
    </row>
    <row r="268" spans="1:8" x14ac:dyDescent="0.35">
      <c r="A268" s="69" t="s">
        <v>346</v>
      </c>
      <c r="B268">
        <v>1</v>
      </c>
      <c r="C268">
        <v>1</v>
      </c>
      <c r="D268" s="10" t="s">
        <v>177</v>
      </c>
      <c r="E268" s="63" t="s">
        <v>927</v>
      </c>
      <c r="F268" t="s">
        <v>789</v>
      </c>
      <c r="G268" t="s">
        <v>199</v>
      </c>
      <c r="H268">
        <v>0</v>
      </c>
    </row>
    <row r="269" spans="1:8" x14ac:dyDescent="0.35">
      <c r="A269" s="69" t="s">
        <v>346</v>
      </c>
      <c r="B269">
        <v>1</v>
      </c>
      <c r="C269">
        <v>1</v>
      </c>
      <c r="D269" s="10" t="s">
        <v>177</v>
      </c>
      <c r="E269" s="63" t="s">
        <v>927</v>
      </c>
      <c r="F269" t="s">
        <v>273</v>
      </c>
      <c r="G269" t="s">
        <v>992</v>
      </c>
      <c r="H269">
        <v>2</v>
      </c>
    </row>
    <row r="270" spans="1:8" x14ac:dyDescent="0.35">
      <c r="A270" s="69" t="s">
        <v>346</v>
      </c>
      <c r="B270">
        <v>1</v>
      </c>
      <c r="C270">
        <v>1</v>
      </c>
      <c r="D270" s="10" t="s">
        <v>177</v>
      </c>
      <c r="E270" s="63" t="s">
        <v>927</v>
      </c>
      <c r="F270" t="s">
        <v>273</v>
      </c>
      <c r="G270" t="s">
        <v>201</v>
      </c>
      <c r="H270">
        <v>312</v>
      </c>
    </row>
    <row r="271" spans="1:8" x14ac:dyDescent="0.35">
      <c r="A271" s="69" t="s">
        <v>346</v>
      </c>
      <c r="B271">
        <v>1</v>
      </c>
      <c r="C271">
        <v>1</v>
      </c>
      <c r="D271" s="10" t="s">
        <v>177</v>
      </c>
      <c r="E271" s="63" t="s">
        <v>927</v>
      </c>
      <c r="F271" t="s">
        <v>273</v>
      </c>
      <c r="G271" t="s">
        <v>993</v>
      </c>
      <c r="H271">
        <v>184</v>
      </c>
    </row>
    <row r="272" spans="1:8" x14ac:dyDescent="0.35">
      <c r="A272" s="69" t="s">
        <v>346</v>
      </c>
      <c r="B272">
        <v>1</v>
      </c>
      <c r="C272">
        <v>1</v>
      </c>
      <c r="D272" s="10" t="s">
        <v>177</v>
      </c>
      <c r="E272" s="63" t="s">
        <v>927</v>
      </c>
      <c r="F272" t="s">
        <v>273</v>
      </c>
      <c r="G272" t="s">
        <v>199</v>
      </c>
      <c r="H272">
        <v>0</v>
      </c>
    </row>
    <row r="273" spans="1:8" x14ac:dyDescent="0.35">
      <c r="A273" s="69" t="s">
        <v>346</v>
      </c>
      <c r="B273">
        <v>1</v>
      </c>
      <c r="C273">
        <v>1</v>
      </c>
      <c r="D273" s="10" t="s">
        <v>177</v>
      </c>
      <c r="E273" s="63" t="s">
        <v>927</v>
      </c>
      <c r="F273" t="s">
        <v>801</v>
      </c>
      <c r="G273" t="s">
        <v>992</v>
      </c>
      <c r="H273">
        <v>0</v>
      </c>
    </row>
    <row r="274" spans="1:8" x14ac:dyDescent="0.35">
      <c r="A274" s="69" t="s">
        <v>346</v>
      </c>
      <c r="B274">
        <v>1</v>
      </c>
      <c r="C274">
        <v>1</v>
      </c>
      <c r="D274" s="10" t="s">
        <v>177</v>
      </c>
      <c r="E274" s="63" t="s">
        <v>927</v>
      </c>
      <c r="F274" t="s">
        <v>801</v>
      </c>
      <c r="G274" t="s">
        <v>993</v>
      </c>
      <c r="H274">
        <v>6</v>
      </c>
    </row>
    <row r="275" spans="1:8" x14ac:dyDescent="0.35">
      <c r="A275" s="69" t="s">
        <v>346</v>
      </c>
      <c r="B275">
        <v>1</v>
      </c>
      <c r="C275">
        <v>1</v>
      </c>
      <c r="D275" s="10" t="s">
        <v>177</v>
      </c>
      <c r="E275" s="63" t="s">
        <v>927</v>
      </c>
      <c r="F275" t="s">
        <v>801</v>
      </c>
      <c r="G275" t="s">
        <v>199</v>
      </c>
      <c r="H275">
        <v>0</v>
      </c>
    </row>
    <row r="276" spans="1:8" x14ac:dyDescent="0.35">
      <c r="A276" s="69" t="s">
        <v>346</v>
      </c>
      <c r="B276">
        <v>1</v>
      </c>
      <c r="C276">
        <v>1</v>
      </c>
      <c r="D276" s="10" t="s">
        <v>177</v>
      </c>
      <c r="E276" s="63" t="s">
        <v>927</v>
      </c>
      <c r="F276" t="s">
        <v>249</v>
      </c>
      <c r="G276" t="s">
        <v>992</v>
      </c>
      <c r="H276">
        <v>4</v>
      </c>
    </row>
    <row r="277" spans="1:8" x14ac:dyDescent="0.35">
      <c r="A277" s="69" t="s">
        <v>346</v>
      </c>
      <c r="B277">
        <v>1</v>
      </c>
      <c r="C277">
        <v>1</v>
      </c>
      <c r="D277" s="10" t="s">
        <v>177</v>
      </c>
      <c r="E277" s="63" t="s">
        <v>927</v>
      </c>
      <c r="F277" t="s">
        <v>249</v>
      </c>
      <c r="G277" t="s">
        <v>201</v>
      </c>
      <c r="H277">
        <v>36</v>
      </c>
    </row>
    <row r="278" spans="1:8" x14ac:dyDescent="0.35">
      <c r="A278" s="69" t="s">
        <v>346</v>
      </c>
      <c r="B278">
        <v>1</v>
      </c>
      <c r="C278">
        <v>1</v>
      </c>
      <c r="D278" s="10" t="s">
        <v>177</v>
      </c>
      <c r="E278" s="63" t="s">
        <v>927</v>
      </c>
      <c r="F278" t="s">
        <v>249</v>
      </c>
      <c r="G278" t="s">
        <v>203</v>
      </c>
      <c r="H278">
        <v>0</v>
      </c>
    </row>
    <row r="279" spans="1:8" x14ac:dyDescent="0.35">
      <c r="A279" s="69" t="s">
        <v>346</v>
      </c>
      <c r="B279">
        <v>1</v>
      </c>
      <c r="C279">
        <v>1</v>
      </c>
      <c r="D279" s="10" t="s">
        <v>177</v>
      </c>
      <c r="E279" s="63" t="s">
        <v>927</v>
      </c>
      <c r="F279" t="s">
        <v>249</v>
      </c>
      <c r="G279" t="s">
        <v>993</v>
      </c>
      <c r="H279">
        <v>23</v>
      </c>
    </row>
    <row r="280" spans="1:8" x14ac:dyDescent="0.35">
      <c r="A280" s="69" t="s">
        <v>346</v>
      </c>
      <c r="B280">
        <v>1</v>
      </c>
      <c r="C280">
        <v>1</v>
      </c>
      <c r="D280" s="10" t="s">
        <v>177</v>
      </c>
      <c r="E280" s="63" t="s">
        <v>927</v>
      </c>
      <c r="F280" t="s">
        <v>249</v>
      </c>
      <c r="G280" t="s">
        <v>199</v>
      </c>
      <c r="H280">
        <v>49</v>
      </c>
    </row>
    <row r="281" spans="1:8" x14ac:dyDescent="0.35">
      <c r="A281" s="69" t="s">
        <v>346</v>
      </c>
      <c r="B281">
        <v>1</v>
      </c>
      <c r="C281">
        <v>1</v>
      </c>
      <c r="D281" s="10" t="s">
        <v>177</v>
      </c>
      <c r="E281" s="63" t="s">
        <v>928</v>
      </c>
      <c r="F281" t="s">
        <v>297</v>
      </c>
      <c r="G281" t="s">
        <v>992</v>
      </c>
      <c r="H281">
        <v>1</v>
      </c>
    </row>
    <row r="282" spans="1:8" x14ac:dyDescent="0.35">
      <c r="A282" s="69" t="s">
        <v>346</v>
      </c>
      <c r="B282">
        <v>1</v>
      </c>
      <c r="C282">
        <v>1</v>
      </c>
      <c r="D282" s="10" t="s">
        <v>177</v>
      </c>
      <c r="E282" s="63" t="s">
        <v>928</v>
      </c>
      <c r="F282" t="s">
        <v>297</v>
      </c>
      <c r="G282" t="s">
        <v>201</v>
      </c>
      <c r="H282">
        <v>0</v>
      </c>
    </row>
    <row r="283" spans="1:8" x14ac:dyDescent="0.35">
      <c r="A283" s="69" t="s">
        <v>346</v>
      </c>
      <c r="B283">
        <v>1</v>
      </c>
      <c r="C283">
        <v>1</v>
      </c>
      <c r="D283" s="10" t="s">
        <v>177</v>
      </c>
      <c r="E283" s="63" t="s">
        <v>928</v>
      </c>
      <c r="F283" t="s">
        <v>297</v>
      </c>
      <c r="G283" t="s">
        <v>203</v>
      </c>
      <c r="H283">
        <v>0</v>
      </c>
    </row>
    <row r="284" spans="1:8" x14ac:dyDescent="0.35">
      <c r="A284" s="69" t="s">
        <v>346</v>
      </c>
      <c r="B284">
        <v>1</v>
      </c>
      <c r="C284">
        <v>1</v>
      </c>
      <c r="D284" s="10" t="s">
        <v>177</v>
      </c>
      <c r="E284" s="63" t="s">
        <v>928</v>
      </c>
      <c r="F284" t="s">
        <v>297</v>
      </c>
      <c r="G284" t="s">
        <v>993</v>
      </c>
      <c r="H284">
        <v>0</v>
      </c>
    </row>
    <row r="285" spans="1:8" x14ac:dyDescent="0.35">
      <c r="A285" s="69" t="s">
        <v>346</v>
      </c>
      <c r="B285">
        <v>1</v>
      </c>
      <c r="C285">
        <v>1</v>
      </c>
      <c r="D285" s="10" t="s">
        <v>177</v>
      </c>
      <c r="E285" s="63" t="s">
        <v>928</v>
      </c>
      <c r="F285" t="s">
        <v>297</v>
      </c>
      <c r="G285" t="s">
        <v>199</v>
      </c>
      <c r="H285">
        <v>0</v>
      </c>
    </row>
    <row r="286" spans="1:8" x14ac:dyDescent="0.35">
      <c r="A286" s="69" t="s">
        <v>346</v>
      </c>
      <c r="B286">
        <v>1</v>
      </c>
      <c r="C286">
        <v>1</v>
      </c>
      <c r="D286" s="10" t="s">
        <v>177</v>
      </c>
      <c r="E286" s="63" t="s">
        <v>928</v>
      </c>
      <c r="F286" t="s">
        <v>813</v>
      </c>
      <c r="G286" t="s">
        <v>992</v>
      </c>
      <c r="H286">
        <v>493</v>
      </c>
    </row>
    <row r="287" spans="1:8" x14ac:dyDescent="0.35">
      <c r="A287" s="69" t="s">
        <v>346</v>
      </c>
      <c r="B287">
        <v>1</v>
      </c>
      <c r="C287">
        <v>1</v>
      </c>
      <c r="D287" s="10" t="s">
        <v>177</v>
      </c>
      <c r="E287" s="63" t="s">
        <v>928</v>
      </c>
      <c r="F287" t="s">
        <v>813</v>
      </c>
      <c r="G287" t="s">
        <v>201</v>
      </c>
      <c r="H287">
        <v>0</v>
      </c>
    </row>
    <row r="288" spans="1:8" x14ac:dyDescent="0.35">
      <c r="A288" s="69" t="s">
        <v>346</v>
      </c>
      <c r="B288">
        <v>1</v>
      </c>
      <c r="C288">
        <v>1</v>
      </c>
      <c r="D288" s="10" t="s">
        <v>177</v>
      </c>
      <c r="E288" s="63" t="s">
        <v>928</v>
      </c>
      <c r="F288" t="s">
        <v>813</v>
      </c>
      <c r="G288" t="s">
        <v>993</v>
      </c>
      <c r="H288">
        <v>4</v>
      </c>
    </row>
    <row r="289" spans="1:8" x14ac:dyDescent="0.35">
      <c r="A289" s="69" t="s">
        <v>346</v>
      </c>
      <c r="B289">
        <v>1</v>
      </c>
      <c r="C289">
        <v>1</v>
      </c>
      <c r="D289" s="10" t="s">
        <v>177</v>
      </c>
      <c r="E289" s="63" t="s">
        <v>928</v>
      </c>
      <c r="F289" t="s">
        <v>813</v>
      </c>
      <c r="G289" t="s">
        <v>199</v>
      </c>
      <c r="H289">
        <v>0</v>
      </c>
    </row>
    <row r="290" spans="1:8" x14ac:dyDescent="0.35">
      <c r="A290" s="69" t="s">
        <v>346</v>
      </c>
      <c r="B290">
        <v>1</v>
      </c>
      <c r="C290">
        <v>1</v>
      </c>
      <c r="D290" s="10" t="s">
        <v>177</v>
      </c>
      <c r="E290" s="63" t="s">
        <v>928</v>
      </c>
      <c r="F290" t="s">
        <v>7</v>
      </c>
      <c r="G290" t="s">
        <v>992</v>
      </c>
      <c r="H290">
        <v>190</v>
      </c>
    </row>
    <row r="291" spans="1:8" x14ac:dyDescent="0.35">
      <c r="A291" s="69" t="s">
        <v>346</v>
      </c>
      <c r="B291">
        <v>1</v>
      </c>
      <c r="C291">
        <v>1</v>
      </c>
      <c r="D291" s="10" t="s">
        <v>177</v>
      </c>
      <c r="E291" s="63" t="s">
        <v>928</v>
      </c>
      <c r="F291" t="s">
        <v>7</v>
      </c>
      <c r="G291" t="s">
        <v>201</v>
      </c>
      <c r="H291">
        <v>0</v>
      </c>
    </row>
    <row r="292" spans="1:8" x14ac:dyDescent="0.35">
      <c r="A292" s="69" t="s">
        <v>346</v>
      </c>
      <c r="B292">
        <v>1</v>
      </c>
      <c r="C292">
        <v>1</v>
      </c>
      <c r="D292" s="10" t="s">
        <v>177</v>
      </c>
      <c r="E292" s="63" t="s">
        <v>928</v>
      </c>
      <c r="F292" t="s">
        <v>7</v>
      </c>
      <c r="G292" t="s">
        <v>993</v>
      </c>
      <c r="H292">
        <v>11</v>
      </c>
    </row>
    <row r="293" spans="1:8" x14ac:dyDescent="0.35">
      <c r="A293" s="69" t="s">
        <v>346</v>
      </c>
      <c r="B293">
        <v>1</v>
      </c>
      <c r="C293">
        <v>1</v>
      </c>
      <c r="D293" s="10" t="s">
        <v>177</v>
      </c>
      <c r="E293" s="63" t="s">
        <v>928</v>
      </c>
      <c r="F293" t="s">
        <v>7</v>
      </c>
      <c r="G293" t="s">
        <v>199</v>
      </c>
      <c r="H293">
        <v>0</v>
      </c>
    </row>
    <row r="294" spans="1:8" x14ac:dyDescent="0.35">
      <c r="A294" s="69" t="s">
        <v>346</v>
      </c>
      <c r="B294">
        <v>1</v>
      </c>
      <c r="C294">
        <v>1</v>
      </c>
      <c r="D294" s="10" t="s">
        <v>177</v>
      </c>
      <c r="E294" s="63" t="s">
        <v>928</v>
      </c>
      <c r="F294" t="s">
        <v>7</v>
      </c>
      <c r="G294" t="s">
        <v>211</v>
      </c>
      <c r="H294">
        <v>0</v>
      </c>
    </row>
    <row r="295" spans="1:8" x14ac:dyDescent="0.35">
      <c r="A295" s="69" t="s">
        <v>346</v>
      </c>
      <c r="B295">
        <v>1</v>
      </c>
      <c r="C295">
        <v>1</v>
      </c>
      <c r="D295" s="10" t="s">
        <v>177</v>
      </c>
      <c r="E295" s="63" t="s">
        <v>928</v>
      </c>
      <c r="F295" t="s">
        <v>309</v>
      </c>
      <c r="G295" t="s">
        <v>992</v>
      </c>
      <c r="H295">
        <v>0</v>
      </c>
    </row>
    <row r="296" spans="1:8" x14ac:dyDescent="0.35">
      <c r="A296" s="69" t="s">
        <v>346</v>
      </c>
      <c r="B296">
        <v>1</v>
      </c>
      <c r="C296">
        <v>1</v>
      </c>
      <c r="D296" s="10" t="s">
        <v>177</v>
      </c>
      <c r="E296" s="63" t="s">
        <v>928</v>
      </c>
      <c r="F296" t="s">
        <v>309</v>
      </c>
      <c r="G296" t="s">
        <v>993</v>
      </c>
      <c r="H296">
        <v>9</v>
      </c>
    </row>
    <row r="297" spans="1:8" x14ac:dyDescent="0.35">
      <c r="A297" s="69" t="s">
        <v>346</v>
      </c>
      <c r="B297">
        <v>1</v>
      </c>
      <c r="C297">
        <v>1</v>
      </c>
      <c r="D297" s="10" t="s">
        <v>177</v>
      </c>
      <c r="E297" s="63" t="s">
        <v>928</v>
      </c>
      <c r="F297" t="s">
        <v>309</v>
      </c>
      <c r="G297" t="s">
        <v>199</v>
      </c>
      <c r="H297">
        <v>4</v>
      </c>
    </row>
    <row r="298" spans="1:8" x14ac:dyDescent="0.35">
      <c r="A298" s="69" t="s">
        <v>346</v>
      </c>
      <c r="B298">
        <v>1</v>
      </c>
      <c r="C298">
        <v>1</v>
      </c>
      <c r="D298" s="10" t="s">
        <v>177</v>
      </c>
      <c r="E298" s="63" t="s">
        <v>928</v>
      </c>
      <c r="F298" t="s">
        <v>237</v>
      </c>
      <c r="G298" t="s">
        <v>201</v>
      </c>
      <c r="H298">
        <v>1</v>
      </c>
    </row>
    <row r="299" spans="1:8" x14ac:dyDescent="0.35">
      <c r="A299" s="69" t="s">
        <v>346</v>
      </c>
      <c r="B299">
        <v>1</v>
      </c>
      <c r="C299">
        <v>1</v>
      </c>
      <c r="D299" s="10" t="s">
        <v>177</v>
      </c>
      <c r="E299" s="63" t="s">
        <v>928</v>
      </c>
      <c r="F299" t="s">
        <v>237</v>
      </c>
      <c r="G299" t="s">
        <v>203</v>
      </c>
      <c r="H299">
        <v>0</v>
      </c>
    </row>
    <row r="300" spans="1:8" x14ac:dyDescent="0.35">
      <c r="A300" s="69" t="s">
        <v>346</v>
      </c>
      <c r="B300">
        <v>1</v>
      </c>
      <c r="C300">
        <v>1</v>
      </c>
      <c r="D300" s="10" t="s">
        <v>177</v>
      </c>
      <c r="E300" s="63" t="s">
        <v>928</v>
      </c>
      <c r="F300" t="s">
        <v>237</v>
      </c>
      <c r="G300" t="s">
        <v>993</v>
      </c>
      <c r="H300">
        <v>0</v>
      </c>
    </row>
    <row r="301" spans="1:8" x14ac:dyDescent="0.35">
      <c r="A301" s="69" t="s">
        <v>346</v>
      </c>
      <c r="B301">
        <v>1</v>
      </c>
      <c r="C301">
        <v>1</v>
      </c>
      <c r="D301" s="10" t="s">
        <v>177</v>
      </c>
      <c r="E301" s="63" t="s">
        <v>928</v>
      </c>
      <c r="F301" t="s">
        <v>237</v>
      </c>
      <c r="G301" t="s">
        <v>199</v>
      </c>
      <c r="H301">
        <v>0</v>
      </c>
    </row>
    <row r="302" spans="1:8" x14ac:dyDescent="0.35">
      <c r="A302" s="69" t="s">
        <v>346</v>
      </c>
      <c r="B302">
        <v>1</v>
      </c>
      <c r="C302">
        <v>1</v>
      </c>
      <c r="D302" s="10" t="s">
        <v>177</v>
      </c>
      <c r="E302" s="63" t="s">
        <v>928</v>
      </c>
      <c r="F302" t="s">
        <v>261</v>
      </c>
      <c r="G302" t="s">
        <v>201</v>
      </c>
      <c r="H302">
        <v>0</v>
      </c>
    </row>
    <row r="303" spans="1:8" x14ac:dyDescent="0.35">
      <c r="A303" s="69" t="s">
        <v>346</v>
      </c>
      <c r="B303">
        <v>1</v>
      </c>
      <c r="C303">
        <v>1</v>
      </c>
      <c r="D303" s="10" t="s">
        <v>177</v>
      </c>
      <c r="E303" s="63" t="s">
        <v>928</v>
      </c>
      <c r="F303" t="s">
        <v>261</v>
      </c>
      <c r="G303" t="s">
        <v>203</v>
      </c>
      <c r="H303">
        <v>0</v>
      </c>
    </row>
    <row r="304" spans="1:8" x14ac:dyDescent="0.35">
      <c r="A304" s="69" t="s">
        <v>346</v>
      </c>
      <c r="B304">
        <v>1</v>
      </c>
      <c r="C304">
        <v>1</v>
      </c>
      <c r="D304" s="10" t="s">
        <v>177</v>
      </c>
      <c r="E304" s="63" t="s">
        <v>928</v>
      </c>
      <c r="F304" t="s">
        <v>825</v>
      </c>
      <c r="G304" t="s">
        <v>992</v>
      </c>
      <c r="H304">
        <v>0</v>
      </c>
    </row>
    <row r="305" spans="1:8" x14ac:dyDescent="0.35">
      <c r="A305" s="69" t="s">
        <v>346</v>
      </c>
      <c r="B305">
        <v>1</v>
      </c>
      <c r="C305">
        <v>1</v>
      </c>
      <c r="D305" s="10" t="s">
        <v>177</v>
      </c>
      <c r="E305" s="63" t="s">
        <v>928</v>
      </c>
      <c r="F305" t="s">
        <v>825</v>
      </c>
      <c r="G305" t="s">
        <v>201</v>
      </c>
      <c r="H305">
        <v>0</v>
      </c>
    </row>
    <row r="306" spans="1:8" x14ac:dyDescent="0.35">
      <c r="A306" s="69" t="s">
        <v>346</v>
      </c>
      <c r="B306">
        <v>1</v>
      </c>
      <c r="C306">
        <v>1</v>
      </c>
      <c r="D306" s="10" t="s">
        <v>177</v>
      </c>
      <c r="E306" s="63" t="s">
        <v>928</v>
      </c>
      <c r="F306" t="s">
        <v>825</v>
      </c>
      <c r="G306" t="s">
        <v>203</v>
      </c>
      <c r="H306">
        <v>0</v>
      </c>
    </row>
    <row r="307" spans="1:8" x14ac:dyDescent="0.35">
      <c r="A307" s="69" t="s">
        <v>346</v>
      </c>
      <c r="B307">
        <v>1</v>
      </c>
      <c r="C307">
        <v>1</v>
      </c>
      <c r="D307" s="10" t="s">
        <v>177</v>
      </c>
      <c r="E307" s="63" t="s">
        <v>928</v>
      </c>
      <c r="F307" t="s">
        <v>825</v>
      </c>
      <c r="G307" t="s">
        <v>205</v>
      </c>
      <c r="H307">
        <v>0</v>
      </c>
    </row>
    <row r="308" spans="1:8" x14ac:dyDescent="0.35">
      <c r="A308" s="69" t="s">
        <v>346</v>
      </c>
      <c r="B308">
        <v>1</v>
      </c>
      <c r="C308">
        <v>1</v>
      </c>
      <c r="D308" s="10" t="s">
        <v>177</v>
      </c>
      <c r="E308" s="63" t="s">
        <v>928</v>
      </c>
      <c r="F308" t="s">
        <v>825</v>
      </c>
      <c r="G308" t="s">
        <v>207</v>
      </c>
      <c r="H308">
        <v>0</v>
      </c>
    </row>
    <row r="309" spans="1:8" x14ac:dyDescent="0.35">
      <c r="A309" s="69" t="s">
        <v>346</v>
      </c>
      <c r="B309">
        <v>1</v>
      </c>
      <c r="C309">
        <v>1</v>
      </c>
      <c r="D309" s="10" t="s">
        <v>177</v>
      </c>
      <c r="E309" s="63" t="s">
        <v>928</v>
      </c>
      <c r="F309" t="s">
        <v>825</v>
      </c>
      <c r="G309" t="s">
        <v>993</v>
      </c>
      <c r="H309">
        <v>1</v>
      </c>
    </row>
    <row r="310" spans="1:8" x14ac:dyDescent="0.35">
      <c r="A310" s="69" t="s">
        <v>346</v>
      </c>
      <c r="B310">
        <v>1</v>
      </c>
      <c r="C310">
        <v>1</v>
      </c>
      <c r="D310" s="10" t="s">
        <v>177</v>
      </c>
      <c r="E310" s="63" t="s">
        <v>928</v>
      </c>
      <c r="F310" t="s">
        <v>825</v>
      </c>
      <c r="G310" t="s">
        <v>935</v>
      </c>
      <c r="H310">
        <v>0</v>
      </c>
    </row>
    <row r="311" spans="1:8" x14ac:dyDescent="0.35">
      <c r="A311" s="69" t="s">
        <v>346</v>
      </c>
      <c r="B311">
        <v>1</v>
      </c>
      <c r="C311">
        <v>1</v>
      </c>
      <c r="D311" s="10" t="s">
        <v>177</v>
      </c>
      <c r="E311" s="63" t="s">
        <v>928</v>
      </c>
      <c r="F311" t="s">
        <v>825</v>
      </c>
      <c r="G311" t="s">
        <v>199</v>
      </c>
      <c r="H311">
        <v>1</v>
      </c>
    </row>
    <row r="312" spans="1:8" x14ac:dyDescent="0.35">
      <c r="A312" s="69" t="s">
        <v>346</v>
      </c>
      <c r="B312">
        <v>1</v>
      </c>
      <c r="C312">
        <v>1</v>
      </c>
      <c r="D312" s="10" t="s">
        <v>177</v>
      </c>
      <c r="E312" s="63" t="s">
        <v>928</v>
      </c>
      <c r="F312" t="s">
        <v>332</v>
      </c>
      <c r="G312" t="s">
        <v>992</v>
      </c>
      <c r="H312">
        <v>18</v>
      </c>
    </row>
    <row r="313" spans="1:8" x14ac:dyDescent="0.35">
      <c r="A313" s="69" t="s">
        <v>346</v>
      </c>
      <c r="B313">
        <v>1</v>
      </c>
      <c r="C313">
        <v>1</v>
      </c>
      <c r="D313" s="10" t="s">
        <v>177</v>
      </c>
      <c r="E313" s="63" t="s">
        <v>928</v>
      </c>
      <c r="F313" t="s">
        <v>332</v>
      </c>
      <c r="G313" t="s">
        <v>201</v>
      </c>
      <c r="H313">
        <v>0</v>
      </c>
    </row>
    <row r="314" spans="1:8" x14ac:dyDescent="0.35">
      <c r="A314" s="69" t="s">
        <v>346</v>
      </c>
      <c r="B314">
        <v>1</v>
      </c>
      <c r="C314">
        <v>1</v>
      </c>
      <c r="D314" s="10" t="s">
        <v>177</v>
      </c>
      <c r="E314" s="63" t="s">
        <v>928</v>
      </c>
      <c r="F314" t="s">
        <v>332</v>
      </c>
      <c r="G314" t="s">
        <v>993</v>
      </c>
      <c r="H314">
        <v>18</v>
      </c>
    </row>
    <row r="315" spans="1:8" x14ac:dyDescent="0.35">
      <c r="A315" s="69" t="s">
        <v>346</v>
      </c>
      <c r="B315">
        <v>1</v>
      </c>
      <c r="C315">
        <v>1</v>
      </c>
      <c r="D315" s="10" t="s">
        <v>177</v>
      </c>
      <c r="E315" s="63" t="s">
        <v>928</v>
      </c>
      <c r="F315" t="s">
        <v>332</v>
      </c>
      <c r="G315" t="s">
        <v>199</v>
      </c>
      <c r="H315">
        <v>4</v>
      </c>
    </row>
    <row r="316" spans="1:8" x14ac:dyDescent="0.35">
      <c r="A316" s="69" t="s">
        <v>346</v>
      </c>
      <c r="B316">
        <v>1</v>
      </c>
      <c r="C316">
        <v>1</v>
      </c>
      <c r="D316" s="10" t="s">
        <v>177</v>
      </c>
      <c r="E316" s="63" t="s">
        <v>928</v>
      </c>
      <c r="F316" t="s">
        <v>225</v>
      </c>
      <c r="G316" t="s">
        <v>993</v>
      </c>
      <c r="H316">
        <v>1</v>
      </c>
    </row>
    <row r="317" spans="1:8" x14ac:dyDescent="0.35">
      <c r="A317" s="69" t="s">
        <v>346</v>
      </c>
      <c r="B317">
        <v>1</v>
      </c>
      <c r="C317">
        <v>1</v>
      </c>
      <c r="D317" s="10" t="s">
        <v>177</v>
      </c>
      <c r="E317" s="63" t="s">
        <v>928</v>
      </c>
      <c r="F317" t="s">
        <v>213</v>
      </c>
      <c r="G317" t="s">
        <v>201</v>
      </c>
      <c r="H317">
        <v>0</v>
      </c>
    </row>
    <row r="318" spans="1:8" x14ac:dyDescent="0.35">
      <c r="A318" s="69" t="s">
        <v>346</v>
      </c>
      <c r="B318">
        <v>1</v>
      </c>
      <c r="C318">
        <v>1</v>
      </c>
      <c r="D318" s="10" t="s">
        <v>177</v>
      </c>
      <c r="E318" s="63" t="s">
        <v>928</v>
      </c>
      <c r="F318" t="s">
        <v>213</v>
      </c>
      <c r="G318" t="s">
        <v>203</v>
      </c>
      <c r="H318">
        <v>0</v>
      </c>
    </row>
    <row r="319" spans="1:8" x14ac:dyDescent="0.35">
      <c r="A319" s="69" t="s">
        <v>346</v>
      </c>
      <c r="B319">
        <v>1</v>
      </c>
      <c r="C319">
        <v>1</v>
      </c>
      <c r="D319" s="10" t="s">
        <v>177</v>
      </c>
      <c r="E319" s="63" t="s">
        <v>928</v>
      </c>
      <c r="F319" t="s">
        <v>213</v>
      </c>
      <c r="G319" t="s">
        <v>993</v>
      </c>
      <c r="H319">
        <v>0</v>
      </c>
    </row>
    <row r="320" spans="1:8" x14ac:dyDescent="0.35">
      <c r="A320" s="69" t="s">
        <v>346</v>
      </c>
      <c r="B320">
        <v>1</v>
      </c>
      <c r="C320">
        <v>1</v>
      </c>
      <c r="D320" s="10" t="s">
        <v>177</v>
      </c>
      <c r="E320" s="63" t="s">
        <v>928</v>
      </c>
      <c r="F320" t="s">
        <v>213</v>
      </c>
      <c r="G320" t="s">
        <v>199</v>
      </c>
      <c r="H320">
        <v>1</v>
      </c>
    </row>
    <row r="321" spans="1:8" x14ac:dyDescent="0.35">
      <c r="A321" s="69" t="s">
        <v>346</v>
      </c>
      <c r="B321">
        <v>1</v>
      </c>
      <c r="C321">
        <v>1</v>
      </c>
      <c r="D321" s="10" t="s">
        <v>177</v>
      </c>
      <c r="E321" s="63" t="s">
        <v>928</v>
      </c>
      <c r="F321" t="s">
        <v>934</v>
      </c>
      <c r="G321" t="s">
        <v>992</v>
      </c>
      <c r="H321">
        <v>6</v>
      </c>
    </row>
    <row r="322" spans="1:8" x14ac:dyDescent="0.35">
      <c r="A322" s="69" t="s">
        <v>346</v>
      </c>
      <c r="B322">
        <v>1</v>
      </c>
      <c r="C322">
        <v>1</v>
      </c>
      <c r="D322" s="10" t="s">
        <v>177</v>
      </c>
      <c r="E322" s="63" t="s">
        <v>928</v>
      </c>
      <c r="F322" t="s">
        <v>934</v>
      </c>
      <c r="G322" t="s">
        <v>201</v>
      </c>
      <c r="H322">
        <v>0</v>
      </c>
    </row>
    <row r="323" spans="1:8" x14ac:dyDescent="0.35">
      <c r="A323" s="69" t="s">
        <v>346</v>
      </c>
      <c r="B323">
        <v>1</v>
      </c>
      <c r="C323">
        <v>1</v>
      </c>
      <c r="D323" s="10" t="s">
        <v>177</v>
      </c>
      <c r="E323" s="63" t="s">
        <v>928</v>
      </c>
      <c r="F323" t="s">
        <v>934</v>
      </c>
      <c r="G323" t="s">
        <v>203</v>
      </c>
      <c r="H323">
        <v>0</v>
      </c>
    </row>
    <row r="324" spans="1:8" x14ac:dyDescent="0.35">
      <c r="A324" s="69" t="s">
        <v>346</v>
      </c>
      <c r="B324">
        <v>1</v>
      </c>
      <c r="C324">
        <v>1</v>
      </c>
      <c r="D324" s="10" t="s">
        <v>177</v>
      </c>
      <c r="E324" s="63" t="s">
        <v>928</v>
      </c>
      <c r="F324" t="s">
        <v>934</v>
      </c>
      <c r="G324" t="s">
        <v>993</v>
      </c>
      <c r="H324">
        <v>0</v>
      </c>
    </row>
    <row r="325" spans="1:8" x14ac:dyDescent="0.35">
      <c r="A325" s="69" t="s">
        <v>346</v>
      </c>
      <c r="B325">
        <v>1</v>
      </c>
      <c r="C325">
        <v>1</v>
      </c>
      <c r="D325" s="10" t="s">
        <v>177</v>
      </c>
      <c r="E325" s="63" t="s">
        <v>928</v>
      </c>
      <c r="F325" t="s">
        <v>934</v>
      </c>
      <c r="G325" t="s">
        <v>199</v>
      </c>
      <c r="H325">
        <v>0</v>
      </c>
    </row>
    <row r="326" spans="1:8" x14ac:dyDescent="0.35">
      <c r="A326" s="69" t="s">
        <v>346</v>
      </c>
      <c r="B326">
        <v>1</v>
      </c>
      <c r="C326">
        <v>1</v>
      </c>
      <c r="D326" s="10" t="s">
        <v>177</v>
      </c>
      <c r="E326" s="63" t="s">
        <v>928</v>
      </c>
      <c r="F326" t="s">
        <v>934</v>
      </c>
      <c r="G326" t="s">
        <v>211</v>
      </c>
      <c r="H326">
        <v>2</v>
      </c>
    </row>
    <row r="327" spans="1:8" x14ac:dyDescent="0.35">
      <c r="A327" s="69" t="s">
        <v>346</v>
      </c>
      <c r="B327">
        <v>1</v>
      </c>
      <c r="C327">
        <v>1</v>
      </c>
      <c r="D327" s="10" t="s">
        <v>177</v>
      </c>
      <c r="E327" s="63" t="s">
        <v>928</v>
      </c>
      <c r="F327" t="s">
        <v>285</v>
      </c>
      <c r="G327" t="s">
        <v>992</v>
      </c>
      <c r="H327">
        <v>1</v>
      </c>
    </row>
    <row r="328" spans="1:8" x14ac:dyDescent="0.35">
      <c r="A328" s="69" t="s">
        <v>346</v>
      </c>
      <c r="B328">
        <v>1</v>
      </c>
      <c r="C328">
        <v>1</v>
      </c>
      <c r="D328" s="10" t="s">
        <v>177</v>
      </c>
      <c r="E328" s="63" t="s">
        <v>928</v>
      </c>
      <c r="F328" t="s">
        <v>285</v>
      </c>
      <c r="G328" t="s">
        <v>201</v>
      </c>
      <c r="H328">
        <v>0</v>
      </c>
    </row>
    <row r="329" spans="1:8" x14ac:dyDescent="0.35">
      <c r="A329" s="69" t="s">
        <v>346</v>
      </c>
      <c r="B329">
        <v>1</v>
      </c>
      <c r="C329">
        <v>1</v>
      </c>
      <c r="D329" s="10" t="s">
        <v>177</v>
      </c>
      <c r="E329" s="63" t="s">
        <v>928</v>
      </c>
      <c r="F329" t="s">
        <v>285</v>
      </c>
      <c r="G329" t="s">
        <v>993</v>
      </c>
      <c r="H329">
        <v>0</v>
      </c>
    </row>
    <row r="330" spans="1:8" x14ac:dyDescent="0.35">
      <c r="A330" s="69" t="s">
        <v>346</v>
      </c>
      <c r="B330">
        <v>1</v>
      </c>
      <c r="C330">
        <v>1</v>
      </c>
      <c r="D330" s="10" t="s">
        <v>177</v>
      </c>
      <c r="E330" s="63" t="s">
        <v>928</v>
      </c>
      <c r="F330" t="s">
        <v>285</v>
      </c>
      <c r="G330" t="s">
        <v>199</v>
      </c>
      <c r="H330">
        <v>0</v>
      </c>
    </row>
    <row r="331" spans="1:8" x14ac:dyDescent="0.35">
      <c r="A331" s="69" t="s">
        <v>346</v>
      </c>
      <c r="B331">
        <v>1</v>
      </c>
      <c r="C331">
        <v>1</v>
      </c>
      <c r="D331" s="10" t="s">
        <v>177</v>
      </c>
      <c r="E331" s="63" t="s">
        <v>928</v>
      </c>
      <c r="F331" t="s">
        <v>190</v>
      </c>
      <c r="G331" t="s">
        <v>201</v>
      </c>
      <c r="H331">
        <v>0</v>
      </c>
    </row>
    <row r="332" spans="1:8" x14ac:dyDescent="0.35">
      <c r="A332" s="69" t="s">
        <v>346</v>
      </c>
      <c r="B332">
        <v>1</v>
      </c>
      <c r="C332">
        <v>1</v>
      </c>
      <c r="D332" s="10" t="s">
        <v>177</v>
      </c>
      <c r="E332" s="63" t="s">
        <v>928</v>
      </c>
      <c r="F332" t="s">
        <v>190</v>
      </c>
      <c r="G332" t="s">
        <v>203</v>
      </c>
      <c r="H332">
        <v>0</v>
      </c>
    </row>
    <row r="333" spans="1:8" x14ac:dyDescent="0.35">
      <c r="A333" s="69" t="s">
        <v>346</v>
      </c>
      <c r="B333">
        <v>1</v>
      </c>
      <c r="C333">
        <v>1</v>
      </c>
      <c r="D333" s="10" t="s">
        <v>177</v>
      </c>
      <c r="E333" s="63" t="s">
        <v>928</v>
      </c>
      <c r="F333" t="s">
        <v>190</v>
      </c>
      <c r="G333" t="s">
        <v>993</v>
      </c>
      <c r="H333">
        <v>1</v>
      </c>
    </row>
    <row r="334" spans="1:8" x14ac:dyDescent="0.35">
      <c r="A334" s="69" t="s">
        <v>346</v>
      </c>
      <c r="B334">
        <v>1</v>
      </c>
      <c r="C334">
        <v>1</v>
      </c>
      <c r="D334" s="10" t="s">
        <v>177</v>
      </c>
      <c r="E334" s="63" t="s">
        <v>928</v>
      </c>
      <c r="F334" t="s">
        <v>190</v>
      </c>
      <c r="G334" t="s">
        <v>199</v>
      </c>
      <c r="H334">
        <v>0</v>
      </c>
    </row>
    <row r="335" spans="1:8" x14ac:dyDescent="0.35">
      <c r="A335" s="69" t="s">
        <v>346</v>
      </c>
      <c r="B335">
        <v>1</v>
      </c>
      <c r="C335">
        <v>1</v>
      </c>
      <c r="D335" s="10" t="s">
        <v>177</v>
      </c>
      <c r="E335" s="63" t="s">
        <v>928</v>
      </c>
      <c r="F335" t="s">
        <v>789</v>
      </c>
      <c r="G335" t="s">
        <v>992</v>
      </c>
      <c r="H335">
        <v>5</v>
      </c>
    </row>
    <row r="336" spans="1:8" x14ac:dyDescent="0.35">
      <c r="A336" s="69" t="s">
        <v>346</v>
      </c>
      <c r="B336">
        <v>1</v>
      </c>
      <c r="C336">
        <v>1</v>
      </c>
      <c r="D336" s="10" t="s">
        <v>177</v>
      </c>
      <c r="E336" s="63" t="s">
        <v>928</v>
      </c>
      <c r="F336" t="s">
        <v>789</v>
      </c>
      <c r="G336" t="s">
        <v>993</v>
      </c>
      <c r="H336">
        <v>0</v>
      </c>
    </row>
    <row r="337" spans="1:8" x14ac:dyDescent="0.35">
      <c r="A337" s="69" t="s">
        <v>346</v>
      </c>
      <c r="B337">
        <v>1</v>
      </c>
      <c r="C337">
        <v>1</v>
      </c>
      <c r="D337" s="10" t="s">
        <v>177</v>
      </c>
      <c r="E337" s="63" t="s">
        <v>928</v>
      </c>
      <c r="F337" t="s">
        <v>789</v>
      </c>
      <c r="G337" t="s">
        <v>199</v>
      </c>
      <c r="H337">
        <v>0</v>
      </c>
    </row>
    <row r="338" spans="1:8" x14ac:dyDescent="0.35">
      <c r="A338" s="69" t="s">
        <v>346</v>
      </c>
      <c r="B338">
        <v>1</v>
      </c>
      <c r="C338">
        <v>1</v>
      </c>
      <c r="D338" s="10" t="s">
        <v>177</v>
      </c>
      <c r="E338" s="63" t="s">
        <v>928</v>
      </c>
      <c r="F338" t="s">
        <v>273</v>
      </c>
      <c r="G338" t="s">
        <v>992</v>
      </c>
      <c r="H338">
        <v>4</v>
      </c>
    </row>
    <row r="339" spans="1:8" x14ac:dyDescent="0.35">
      <c r="A339" s="69" t="s">
        <v>346</v>
      </c>
      <c r="B339">
        <v>1</v>
      </c>
      <c r="C339">
        <v>1</v>
      </c>
      <c r="D339" s="10" t="s">
        <v>177</v>
      </c>
      <c r="E339" s="63" t="s">
        <v>928</v>
      </c>
      <c r="F339" t="s">
        <v>273</v>
      </c>
      <c r="G339" t="s">
        <v>201</v>
      </c>
      <c r="H339">
        <v>164</v>
      </c>
    </row>
    <row r="340" spans="1:8" x14ac:dyDescent="0.35">
      <c r="A340" s="69" t="s">
        <v>346</v>
      </c>
      <c r="B340">
        <v>1</v>
      </c>
      <c r="C340">
        <v>1</v>
      </c>
      <c r="D340" s="10" t="s">
        <v>177</v>
      </c>
      <c r="E340" s="63" t="s">
        <v>928</v>
      </c>
      <c r="F340" t="s">
        <v>273</v>
      </c>
      <c r="G340" t="s">
        <v>993</v>
      </c>
      <c r="H340">
        <v>9180</v>
      </c>
    </row>
    <row r="341" spans="1:8" x14ac:dyDescent="0.35">
      <c r="A341" s="69" t="s">
        <v>346</v>
      </c>
      <c r="B341">
        <v>1</v>
      </c>
      <c r="C341">
        <v>1</v>
      </c>
      <c r="D341" s="10" t="s">
        <v>177</v>
      </c>
      <c r="E341" s="63" t="s">
        <v>928</v>
      </c>
      <c r="F341" t="s">
        <v>273</v>
      </c>
      <c r="G341" t="s">
        <v>199</v>
      </c>
      <c r="H341">
        <v>0</v>
      </c>
    </row>
    <row r="342" spans="1:8" x14ac:dyDescent="0.35">
      <c r="A342" s="69" t="s">
        <v>346</v>
      </c>
      <c r="B342">
        <v>1</v>
      </c>
      <c r="C342">
        <v>1</v>
      </c>
      <c r="D342" s="10" t="s">
        <v>177</v>
      </c>
      <c r="E342" s="63" t="s">
        <v>928</v>
      </c>
      <c r="F342" t="s">
        <v>801</v>
      </c>
      <c r="G342" t="s">
        <v>992</v>
      </c>
      <c r="H342">
        <v>2</v>
      </c>
    </row>
    <row r="343" spans="1:8" x14ac:dyDescent="0.35">
      <c r="A343" s="69" t="s">
        <v>346</v>
      </c>
      <c r="B343">
        <v>1</v>
      </c>
      <c r="C343">
        <v>1</v>
      </c>
      <c r="D343" s="10" t="s">
        <v>177</v>
      </c>
      <c r="E343" s="63" t="s">
        <v>928</v>
      </c>
      <c r="F343" t="s">
        <v>801</v>
      </c>
      <c r="G343" t="s">
        <v>993</v>
      </c>
      <c r="H343">
        <v>1</v>
      </c>
    </row>
    <row r="344" spans="1:8" x14ac:dyDescent="0.35">
      <c r="A344" s="69" t="s">
        <v>346</v>
      </c>
      <c r="B344">
        <v>1</v>
      </c>
      <c r="C344">
        <v>1</v>
      </c>
      <c r="D344" s="10" t="s">
        <v>177</v>
      </c>
      <c r="E344" s="63" t="s">
        <v>928</v>
      </c>
      <c r="F344" t="s">
        <v>801</v>
      </c>
      <c r="G344" t="s">
        <v>199</v>
      </c>
      <c r="H344">
        <v>0</v>
      </c>
    </row>
    <row r="345" spans="1:8" x14ac:dyDescent="0.35">
      <c r="A345" s="69" t="s">
        <v>346</v>
      </c>
      <c r="B345">
        <v>1</v>
      </c>
      <c r="C345">
        <v>1</v>
      </c>
      <c r="D345" s="10" t="s">
        <v>177</v>
      </c>
      <c r="E345" s="63" t="s">
        <v>928</v>
      </c>
      <c r="F345" t="s">
        <v>249</v>
      </c>
      <c r="G345" t="s">
        <v>992</v>
      </c>
      <c r="H345">
        <v>3</v>
      </c>
    </row>
    <row r="346" spans="1:8" x14ac:dyDescent="0.35">
      <c r="A346" s="69" t="s">
        <v>346</v>
      </c>
      <c r="B346">
        <v>1</v>
      </c>
      <c r="C346">
        <v>1</v>
      </c>
      <c r="D346" s="10" t="s">
        <v>177</v>
      </c>
      <c r="E346" s="63" t="s">
        <v>928</v>
      </c>
      <c r="F346" t="s">
        <v>249</v>
      </c>
      <c r="G346" t="s">
        <v>201</v>
      </c>
      <c r="H346">
        <v>13</v>
      </c>
    </row>
    <row r="347" spans="1:8" x14ac:dyDescent="0.35">
      <c r="A347" s="69" t="s">
        <v>346</v>
      </c>
      <c r="B347">
        <v>1</v>
      </c>
      <c r="C347">
        <v>1</v>
      </c>
      <c r="D347" s="10" t="s">
        <v>177</v>
      </c>
      <c r="E347" s="63" t="s">
        <v>928</v>
      </c>
      <c r="F347" t="s">
        <v>249</v>
      </c>
      <c r="G347" t="s">
        <v>203</v>
      </c>
      <c r="H347">
        <v>0</v>
      </c>
    </row>
    <row r="348" spans="1:8" x14ac:dyDescent="0.35">
      <c r="A348" s="69" t="s">
        <v>346</v>
      </c>
      <c r="B348">
        <v>1</v>
      </c>
      <c r="C348">
        <v>1</v>
      </c>
      <c r="D348" s="10" t="s">
        <v>177</v>
      </c>
      <c r="E348" s="63" t="s">
        <v>928</v>
      </c>
      <c r="F348" t="s">
        <v>249</v>
      </c>
      <c r="G348" t="s">
        <v>993</v>
      </c>
      <c r="H348">
        <v>24</v>
      </c>
    </row>
    <row r="349" spans="1:8" x14ac:dyDescent="0.35">
      <c r="A349" s="69" t="s">
        <v>346</v>
      </c>
      <c r="B349">
        <v>1</v>
      </c>
      <c r="C349">
        <v>1</v>
      </c>
      <c r="D349" s="10" t="s">
        <v>177</v>
      </c>
      <c r="E349" s="63" t="s">
        <v>928</v>
      </c>
      <c r="F349" t="s">
        <v>249</v>
      </c>
      <c r="G349" t="s">
        <v>199</v>
      </c>
      <c r="H349">
        <v>27</v>
      </c>
    </row>
    <row r="350" spans="1:8" x14ac:dyDescent="0.35">
      <c r="A350" s="69" t="s">
        <v>346</v>
      </c>
      <c r="B350">
        <v>1</v>
      </c>
      <c r="C350">
        <v>1</v>
      </c>
      <c r="D350" s="10" t="s">
        <v>177</v>
      </c>
      <c r="E350" s="63" t="s">
        <v>929</v>
      </c>
      <c r="F350" t="s">
        <v>297</v>
      </c>
      <c r="G350" t="s">
        <v>992</v>
      </c>
      <c r="H350">
        <v>1</v>
      </c>
    </row>
    <row r="351" spans="1:8" x14ac:dyDescent="0.35">
      <c r="A351" s="69" t="s">
        <v>346</v>
      </c>
      <c r="B351">
        <v>1</v>
      </c>
      <c r="C351">
        <v>1</v>
      </c>
      <c r="D351" s="10" t="s">
        <v>177</v>
      </c>
      <c r="E351" s="63" t="s">
        <v>929</v>
      </c>
      <c r="F351" t="s">
        <v>297</v>
      </c>
      <c r="G351" t="s">
        <v>201</v>
      </c>
      <c r="H351">
        <v>0</v>
      </c>
    </row>
    <row r="352" spans="1:8" x14ac:dyDescent="0.35">
      <c r="A352" s="69" t="s">
        <v>346</v>
      </c>
      <c r="B352">
        <v>1</v>
      </c>
      <c r="C352">
        <v>1</v>
      </c>
      <c r="D352" s="10" t="s">
        <v>177</v>
      </c>
      <c r="E352" s="63" t="s">
        <v>929</v>
      </c>
      <c r="F352" t="s">
        <v>297</v>
      </c>
      <c r="G352" t="s">
        <v>203</v>
      </c>
      <c r="H352">
        <v>0</v>
      </c>
    </row>
    <row r="353" spans="1:8" x14ac:dyDescent="0.35">
      <c r="A353" s="69" t="s">
        <v>346</v>
      </c>
      <c r="B353">
        <v>1</v>
      </c>
      <c r="C353">
        <v>1</v>
      </c>
      <c r="D353" s="10" t="s">
        <v>177</v>
      </c>
      <c r="E353" s="63" t="s">
        <v>929</v>
      </c>
      <c r="F353" t="s">
        <v>297</v>
      </c>
      <c r="G353" t="s">
        <v>993</v>
      </c>
      <c r="H353">
        <v>2</v>
      </c>
    </row>
    <row r="354" spans="1:8" x14ac:dyDescent="0.35">
      <c r="A354" s="69" t="s">
        <v>346</v>
      </c>
      <c r="B354">
        <v>1</v>
      </c>
      <c r="C354">
        <v>1</v>
      </c>
      <c r="D354" s="10" t="s">
        <v>177</v>
      </c>
      <c r="E354" s="63" t="s">
        <v>929</v>
      </c>
      <c r="F354" t="s">
        <v>297</v>
      </c>
      <c r="G354" t="s">
        <v>199</v>
      </c>
      <c r="H354">
        <v>0</v>
      </c>
    </row>
    <row r="355" spans="1:8" x14ac:dyDescent="0.35">
      <c r="A355" s="69" t="s">
        <v>346</v>
      </c>
      <c r="B355">
        <v>1</v>
      </c>
      <c r="C355">
        <v>1</v>
      </c>
      <c r="D355" s="10" t="s">
        <v>177</v>
      </c>
      <c r="E355" s="63" t="s">
        <v>929</v>
      </c>
      <c r="F355" t="s">
        <v>813</v>
      </c>
      <c r="G355" t="s">
        <v>992</v>
      </c>
      <c r="H355">
        <v>49</v>
      </c>
    </row>
    <row r="356" spans="1:8" x14ac:dyDescent="0.35">
      <c r="A356" s="69" t="s">
        <v>346</v>
      </c>
      <c r="B356">
        <v>1</v>
      </c>
      <c r="C356">
        <v>1</v>
      </c>
      <c r="D356" s="10" t="s">
        <v>177</v>
      </c>
      <c r="E356" s="63" t="s">
        <v>929</v>
      </c>
      <c r="F356" t="s">
        <v>813</v>
      </c>
      <c r="G356" t="s">
        <v>201</v>
      </c>
      <c r="H356">
        <v>0</v>
      </c>
    </row>
    <row r="357" spans="1:8" x14ac:dyDescent="0.35">
      <c r="A357" s="69" t="s">
        <v>346</v>
      </c>
      <c r="B357">
        <v>1</v>
      </c>
      <c r="C357">
        <v>1</v>
      </c>
      <c r="D357" s="10" t="s">
        <v>177</v>
      </c>
      <c r="E357" s="63" t="s">
        <v>929</v>
      </c>
      <c r="F357" t="s">
        <v>813</v>
      </c>
      <c r="G357" t="s">
        <v>993</v>
      </c>
      <c r="H357">
        <v>3</v>
      </c>
    </row>
    <row r="358" spans="1:8" x14ac:dyDescent="0.35">
      <c r="A358" s="69" t="s">
        <v>346</v>
      </c>
      <c r="B358">
        <v>1</v>
      </c>
      <c r="C358">
        <v>1</v>
      </c>
      <c r="D358" s="10" t="s">
        <v>177</v>
      </c>
      <c r="E358" s="63" t="s">
        <v>929</v>
      </c>
      <c r="F358" t="s">
        <v>813</v>
      </c>
      <c r="G358" t="s">
        <v>199</v>
      </c>
      <c r="H358">
        <v>0</v>
      </c>
    </row>
    <row r="359" spans="1:8" x14ac:dyDescent="0.35">
      <c r="A359" s="69" t="s">
        <v>346</v>
      </c>
      <c r="B359">
        <v>1</v>
      </c>
      <c r="C359">
        <v>1</v>
      </c>
      <c r="D359" s="10" t="s">
        <v>177</v>
      </c>
      <c r="E359" s="63" t="s">
        <v>929</v>
      </c>
      <c r="F359" t="s">
        <v>7</v>
      </c>
      <c r="G359" t="s">
        <v>992</v>
      </c>
      <c r="H359">
        <v>161</v>
      </c>
    </row>
    <row r="360" spans="1:8" x14ac:dyDescent="0.35">
      <c r="A360" s="69" t="s">
        <v>346</v>
      </c>
      <c r="B360">
        <v>1</v>
      </c>
      <c r="C360">
        <v>1</v>
      </c>
      <c r="D360" s="10" t="s">
        <v>177</v>
      </c>
      <c r="E360" s="63" t="s">
        <v>929</v>
      </c>
      <c r="F360" t="s">
        <v>7</v>
      </c>
      <c r="G360" t="s">
        <v>201</v>
      </c>
      <c r="H360">
        <v>0</v>
      </c>
    </row>
    <row r="361" spans="1:8" x14ac:dyDescent="0.35">
      <c r="A361" s="69" t="s">
        <v>346</v>
      </c>
      <c r="B361">
        <v>1</v>
      </c>
      <c r="C361">
        <v>1</v>
      </c>
      <c r="D361" s="10" t="s">
        <v>177</v>
      </c>
      <c r="E361" s="63" t="s">
        <v>929</v>
      </c>
      <c r="F361" t="s">
        <v>7</v>
      </c>
      <c r="G361" t="s">
        <v>993</v>
      </c>
      <c r="H361">
        <v>0</v>
      </c>
    </row>
    <row r="362" spans="1:8" x14ac:dyDescent="0.35">
      <c r="A362" s="69" t="s">
        <v>346</v>
      </c>
      <c r="B362">
        <v>1</v>
      </c>
      <c r="C362">
        <v>1</v>
      </c>
      <c r="D362" s="10" t="s">
        <v>177</v>
      </c>
      <c r="E362" s="63" t="s">
        <v>929</v>
      </c>
      <c r="F362" t="s">
        <v>7</v>
      </c>
      <c r="G362" t="s">
        <v>199</v>
      </c>
      <c r="H362">
        <v>0</v>
      </c>
    </row>
    <row r="363" spans="1:8" x14ac:dyDescent="0.35">
      <c r="A363" s="69" t="s">
        <v>346</v>
      </c>
      <c r="B363">
        <v>1</v>
      </c>
      <c r="C363">
        <v>1</v>
      </c>
      <c r="D363" s="10" t="s">
        <v>177</v>
      </c>
      <c r="E363" s="63" t="s">
        <v>929</v>
      </c>
      <c r="F363" t="s">
        <v>7</v>
      </c>
      <c r="G363" t="s">
        <v>211</v>
      </c>
      <c r="H363">
        <v>0</v>
      </c>
    </row>
    <row r="364" spans="1:8" x14ac:dyDescent="0.35">
      <c r="A364" s="69" t="s">
        <v>346</v>
      </c>
      <c r="B364">
        <v>1</v>
      </c>
      <c r="C364">
        <v>1</v>
      </c>
      <c r="D364" s="10" t="s">
        <v>177</v>
      </c>
      <c r="E364" s="63" t="s">
        <v>929</v>
      </c>
      <c r="F364" t="s">
        <v>309</v>
      </c>
      <c r="G364" t="s">
        <v>992</v>
      </c>
      <c r="H364">
        <v>0</v>
      </c>
    </row>
    <row r="365" spans="1:8" x14ac:dyDescent="0.35">
      <c r="A365" s="69" t="s">
        <v>346</v>
      </c>
      <c r="B365">
        <v>1</v>
      </c>
      <c r="C365">
        <v>1</v>
      </c>
      <c r="D365" s="10" t="s">
        <v>177</v>
      </c>
      <c r="E365" s="63" t="s">
        <v>929</v>
      </c>
      <c r="F365" t="s">
        <v>309</v>
      </c>
      <c r="G365" t="s">
        <v>993</v>
      </c>
      <c r="H365">
        <v>13</v>
      </c>
    </row>
    <row r="366" spans="1:8" x14ac:dyDescent="0.35">
      <c r="A366" s="69" t="s">
        <v>346</v>
      </c>
      <c r="B366">
        <v>1</v>
      </c>
      <c r="C366">
        <v>1</v>
      </c>
      <c r="D366" s="10" t="s">
        <v>177</v>
      </c>
      <c r="E366" s="63" t="s">
        <v>929</v>
      </c>
      <c r="F366" t="s">
        <v>309</v>
      </c>
      <c r="G366" t="s">
        <v>199</v>
      </c>
      <c r="H366">
        <v>2</v>
      </c>
    </row>
    <row r="367" spans="1:8" x14ac:dyDescent="0.35">
      <c r="A367" s="69" t="s">
        <v>346</v>
      </c>
      <c r="B367">
        <v>1</v>
      </c>
      <c r="C367">
        <v>1</v>
      </c>
      <c r="D367" s="10" t="s">
        <v>177</v>
      </c>
      <c r="E367" s="63" t="s">
        <v>929</v>
      </c>
      <c r="F367" t="s">
        <v>237</v>
      </c>
      <c r="G367" t="s">
        <v>201</v>
      </c>
      <c r="H367">
        <v>0</v>
      </c>
    </row>
    <row r="368" spans="1:8" x14ac:dyDescent="0.35">
      <c r="A368" s="69" t="s">
        <v>346</v>
      </c>
      <c r="B368">
        <v>1</v>
      </c>
      <c r="C368">
        <v>1</v>
      </c>
      <c r="D368" s="10" t="s">
        <v>177</v>
      </c>
      <c r="E368" s="63" t="s">
        <v>929</v>
      </c>
      <c r="F368" t="s">
        <v>237</v>
      </c>
      <c r="G368" t="s">
        <v>203</v>
      </c>
      <c r="H368">
        <v>0</v>
      </c>
    </row>
    <row r="369" spans="1:8" x14ac:dyDescent="0.35">
      <c r="A369" s="69" t="s">
        <v>346</v>
      </c>
      <c r="B369">
        <v>1</v>
      </c>
      <c r="C369">
        <v>1</v>
      </c>
      <c r="D369" s="10" t="s">
        <v>177</v>
      </c>
      <c r="E369" s="63" t="s">
        <v>929</v>
      </c>
      <c r="F369" t="s">
        <v>237</v>
      </c>
      <c r="G369" t="s">
        <v>993</v>
      </c>
      <c r="H369">
        <v>0</v>
      </c>
    </row>
    <row r="370" spans="1:8" x14ac:dyDescent="0.35">
      <c r="A370" s="69" t="s">
        <v>346</v>
      </c>
      <c r="B370">
        <v>1</v>
      </c>
      <c r="C370">
        <v>1</v>
      </c>
      <c r="D370" s="10" t="s">
        <v>177</v>
      </c>
      <c r="E370" s="63" t="s">
        <v>929</v>
      </c>
      <c r="F370" t="s">
        <v>237</v>
      </c>
      <c r="G370" t="s">
        <v>199</v>
      </c>
      <c r="H370">
        <v>0</v>
      </c>
    </row>
    <row r="371" spans="1:8" x14ac:dyDescent="0.35">
      <c r="A371" s="69" t="s">
        <v>346</v>
      </c>
      <c r="B371">
        <v>1</v>
      </c>
      <c r="C371">
        <v>1</v>
      </c>
      <c r="D371" s="10" t="s">
        <v>177</v>
      </c>
      <c r="E371" s="63" t="s">
        <v>929</v>
      </c>
      <c r="F371" t="s">
        <v>261</v>
      </c>
      <c r="G371" t="s">
        <v>201</v>
      </c>
      <c r="H371">
        <v>0</v>
      </c>
    </row>
    <row r="372" spans="1:8" x14ac:dyDescent="0.35">
      <c r="A372" s="69" t="s">
        <v>346</v>
      </c>
      <c r="B372">
        <v>1</v>
      </c>
      <c r="C372">
        <v>1</v>
      </c>
      <c r="D372" s="10" t="s">
        <v>177</v>
      </c>
      <c r="E372" s="63" t="s">
        <v>929</v>
      </c>
      <c r="F372" t="s">
        <v>261</v>
      </c>
      <c r="G372" t="s">
        <v>203</v>
      </c>
      <c r="H372">
        <v>0</v>
      </c>
    </row>
    <row r="373" spans="1:8" x14ac:dyDescent="0.35">
      <c r="A373" s="69" t="s">
        <v>346</v>
      </c>
      <c r="B373">
        <v>1</v>
      </c>
      <c r="C373">
        <v>1</v>
      </c>
      <c r="D373" s="10" t="s">
        <v>177</v>
      </c>
      <c r="E373" s="63" t="s">
        <v>929</v>
      </c>
      <c r="F373" t="s">
        <v>825</v>
      </c>
      <c r="G373" t="s">
        <v>992</v>
      </c>
      <c r="H373">
        <v>0</v>
      </c>
    </row>
    <row r="374" spans="1:8" x14ac:dyDescent="0.35">
      <c r="A374" s="69" t="s">
        <v>346</v>
      </c>
      <c r="B374">
        <v>1</v>
      </c>
      <c r="C374">
        <v>1</v>
      </c>
      <c r="D374" s="10" t="s">
        <v>177</v>
      </c>
      <c r="E374" s="63" t="s">
        <v>929</v>
      </c>
      <c r="F374" t="s">
        <v>825</v>
      </c>
      <c r="G374" t="s">
        <v>201</v>
      </c>
      <c r="H374">
        <v>0</v>
      </c>
    </row>
    <row r="375" spans="1:8" x14ac:dyDescent="0.35">
      <c r="A375" s="69" t="s">
        <v>346</v>
      </c>
      <c r="B375">
        <v>1</v>
      </c>
      <c r="C375">
        <v>1</v>
      </c>
      <c r="D375" s="10" t="s">
        <v>177</v>
      </c>
      <c r="E375" s="63" t="s">
        <v>929</v>
      </c>
      <c r="F375" t="s">
        <v>825</v>
      </c>
      <c r="G375" t="s">
        <v>203</v>
      </c>
      <c r="H375">
        <v>0</v>
      </c>
    </row>
    <row r="376" spans="1:8" x14ac:dyDescent="0.35">
      <c r="A376" s="69" t="s">
        <v>346</v>
      </c>
      <c r="B376">
        <v>1</v>
      </c>
      <c r="C376">
        <v>1</v>
      </c>
      <c r="D376" s="10" t="s">
        <v>177</v>
      </c>
      <c r="E376" s="63" t="s">
        <v>929</v>
      </c>
      <c r="F376" t="s">
        <v>825</v>
      </c>
      <c r="G376" t="s">
        <v>205</v>
      </c>
      <c r="H376">
        <v>0</v>
      </c>
    </row>
    <row r="377" spans="1:8" x14ac:dyDescent="0.35">
      <c r="A377" s="69" t="s">
        <v>346</v>
      </c>
      <c r="B377">
        <v>1</v>
      </c>
      <c r="C377">
        <v>1</v>
      </c>
      <c r="D377" s="10" t="s">
        <v>177</v>
      </c>
      <c r="E377" s="63" t="s">
        <v>929</v>
      </c>
      <c r="F377" t="s">
        <v>825</v>
      </c>
      <c r="G377" t="s">
        <v>207</v>
      </c>
      <c r="H377">
        <v>0</v>
      </c>
    </row>
    <row r="378" spans="1:8" x14ac:dyDescent="0.35">
      <c r="A378" s="69" t="s">
        <v>346</v>
      </c>
      <c r="B378">
        <v>1</v>
      </c>
      <c r="C378">
        <v>1</v>
      </c>
      <c r="D378" s="10" t="s">
        <v>177</v>
      </c>
      <c r="E378" s="63" t="s">
        <v>929</v>
      </c>
      <c r="F378" t="s">
        <v>825</v>
      </c>
      <c r="G378" t="s">
        <v>993</v>
      </c>
      <c r="H378">
        <v>0</v>
      </c>
    </row>
    <row r="379" spans="1:8" x14ac:dyDescent="0.35">
      <c r="A379" s="69" t="s">
        <v>346</v>
      </c>
      <c r="B379">
        <v>1</v>
      </c>
      <c r="C379">
        <v>1</v>
      </c>
      <c r="D379" s="10" t="s">
        <v>177</v>
      </c>
      <c r="E379" s="63" t="s">
        <v>929</v>
      </c>
      <c r="F379" t="s">
        <v>825</v>
      </c>
      <c r="G379" t="s">
        <v>935</v>
      </c>
      <c r="H379">
        <v>0</v>
      </c>
    </row>
    <row r="380" spans="1:8" x14ac:dyDescent="0.35">
      <c r="A380" s="69" t="s">
        <v>346</v>
      </c>
      <c r="B380">
        <v>1</v>
      </c>
      <c r="C380">
        <v>1</v>
      </c>
      <c r="D380" s="10" t="s">
        <v>177</v>
      </c>
      <c r="E380" s="63" t="s">
        <v>929</v>
      </c>
      <c r="F380" t="s">
        <v>825</v>
      </c>
      <c r="G380" t="s">
        <v>199</v>
      </c>
      <c r="H380">
        <v>0</v>
      </c>
    </row>
    <row r="381" spans="1:8" x14ac:dyDescent="0.35">
      <c r="A381" s="69" t="s">
        <v>346</v>
      </c>
      <c r="B381">
        <v>1</v>
      </c>
      <c r="C381">
        <v>1</v>
      </c>
      <c r="D381" s="10" t="s">
        <v>177</v>
      </c>
      <c r="E381" s="63" t="s">
        <v>929</v>
      </c>
      <c r="F381" t="s">
        <v>332</v>
      </c>
      <c r="G381" t="s">
        <v>992</v>
      </c>
      <c r="H381">
        <v>103</v>
      </c>
    </row>
    <row r="382" spans="1:8" x14ac:dyDescent="0.35">
      <c r="A382" s="69" t="s">
        <v>346</v>
      </c>
      <c r="B382">
        <v>1</v>
      </c>
      <c r="C382">
        <v>1</v>
      </c>
      <c r="D382" s="10" t="s">
        <v>177</v>
      </c>
      <c r="E382" s="63" t="s">
        <v>929</v>
      </c>
      <c r="F382" t="s">
        <v>332</v>
      </c>
      <c r="G382" t="s">
        <v>201</v>
      </c>
      <c r="H382">
        <v>0</v>
      </c>
    </row>
    <row r="383" spans="1:8" x14ac:dyDescent="0.35">
      <c r="A383" s="69" t="s">
        <v>346</v>
      </c>
      <c r="B383">
        <v>1</v>
      </c>
      <c r="C383">
        <v>1</v>
      </c>
      <c r="D383" s="10" t="s">
        <v>177</v>
      </c>
      <c r="E383" s="63" t="s">
        <v>929</v>
      </c>
      <c r="F383" t="s">
        <v>332</v>
      </c>
      <c r="G383" t="s">
        <v>993</v>
      </c>
      <c r="H383">
        <v>16</v>
      </c>
    </row>
    <row r="384" spans="1:8" x14ac:dyDescent="0.35">
      <c r="A384" s="69" t="s">
        <v>346</v>
      </c>
      <c r="B384">
        <v>1</v>
      </c>
      <c r="C384">
        <v>1</v>
      </c>
      <c r="D384" s="10" t="s">
        <v>177</v>
      </c>
      <c r="E384" s="63" t="s">
        <v>929</v>
      </c>
      <c r="F384" t="s">
        <v>332</v>
      </c>
      <c r="G384" t="s">
        <v>199</v>
      </c>
      <c r="H384">
        <v>1</v>
      </c>
    </row>
    <row r="385" spans="1:8" x14ac:dyDescent="0.35">
      <c r="A385" s="69" t="s">
        <v>346</v>
      </c>
      <c r="B385">
        <v>1</v>
      </c>
      <c r="C385">
        <v>1</v>
      </c>
      <c r="D385" s="10" t="s">
        <v>177</v>
      </c>
      <c r="E385" s="63" t="s">
        <v>929</v>
      </c>
      <c r="F385" t="s">
        <v>225</v>
      </c>
      <c r="G385" t="s">
        <v>993</v>
      </c>
      <c r="H385">
        <v>0</v>
      </c>
    </row>
    <row r="386" spans="1:8" x14ac:dyDescent="0.35">
      <c r="A386" s="69" t="s">
        <v>346</v>
      </c>
      <c r="B386">
        <v>1</v>
      </c>
      <c r="C386">
        <v>1</v>
      </c>
      <c r="D386" s="10" t="s">
        <v>177</v>
      </c>
      <c r="E386" s="63" t="s">
        <v>929</v>
      </c>
      <c r="F386" t="s">
        <v>213</v>
      </c>
      <c r="G386" t="s">
        <v>201</v>
      </c>
      <c r="H386">
        <v>0</v>
      </c>
    </row>
    <row r="387" spans="1:8" x14ac:dyDescent="0.35">
      <c r="A387" s="69" t="s">
        <v>346</v>
      </c>
      <c r="B387">
        <v>1</v>
      </c>
      <c r="C387">
        <v>1</v>
      </c>
      <c r="D387" s="10" t="s">
        <v>177</v>
      </c>
      <c r="E387" s="63" t="s">
        <v>929</v>
      </c>
      <c r="F387" t="s">
        <v>213</v>
      </c>
      <c r="G387" t="s">
        <v>203</v>
      </c>
      <c r="H387">
        <v>0</v>
      </c>
    </row>
    <row r="388" spans="1:8" x14ac:dyDescent="0.35">
      <c r="A388" s="69" t="s">
        <v>346</v>
      </c>
      <c r="B388">
        <v>1</v>
      </c>
      <c r="C388">
        <v>1</v>
      </c>
      <c r="D388" s="10" t="s">
        <v>177</v>
      </c>
      <c r="E388" s="63" t="s">
        <v>929</v>
      </c>
      <c r="F388" t="s">
        <v>213</v>
      </c>
      <c r="G388" t="s">
        <v>993</v>
      </c>
      <c r="H388">
        <v>0</v>
      </c>
    </row>
    <row r="389" spans="1:8" x14ac:dyDescent="0.35">
      <c r="A389" s="69" t="s">
        <v>346</v>
      </c>
      <c r="B389">
        <v>1</v>
      </c>
      <c r="C389">
        <v>1</v>
      </c>
      <c r="D389" s="10" t="s">
        <v>177</v>
      </c>
      <c r="E389" s="63" t="s">
        <v>929</v>
      </c>
      <c r="F389" t="s">
        <v>213</v>
      </c>
      <c r="G389" t="s">
        <v>199</v>
      </c>
      <c r="H389">
        <v>0</v>
      </c>
    </row>
    <row r="390" spans="1:8" x14ac:dyDescent="0.35">
      <c r="A390" s="69" t="s">
        <v>346</v>
      </c>
      <c r="B390">
        <v>1</v>
      </c>
      <c r="C390">
        <v>1</v>
      </c>
      <c r="D390" s="10" t="s">
        <v>177</v>
      </c>
      <c r="E390" s="63" t="s">
        <v>929</v>
      </c>
      <c r="F390" t="s">
        <v>934</v>
      </c>
      <c r="G390" t="s">
        <v>992</v>
      </c>
      <c r="H390">
        <v>274</v>
      </c>
    </row>
    <row r="391" spans="1:8" x14ac:dyDescent="0.35">
      <c r="A391" s="69" t="s">
        <v>346</v>
      </c>
      <c r="B391">
        <v>1</v>
      </c>
      <c r="C391">
        <v>1</v>
      </c>
      <c r="D391" s="10" t="s">
        <v>177</v>
      </c>
      <c r="E391" s="63" t="s">
        <v>929</v>
      </c>
      <c r="F391" t="s">
        <v>934</v>
      </c>
      <c r="G391" t="s">
        <v>201</v>
      </c>
      <c r="H391">
        <v>0</v>
      </c>
    </row>
    <row r="392" spans="1:8" x14ac:dyDescent="0.35">
      <c r="A392" s="69" t="s">
        <v>346</v>
      </c>
      <c r="B392">
        <v>1</v>
      </c>
      <c r="C392">
        <v>1</v>
      </c>
      <c r="D392" s="10" t="s">
        <v>177</v>
      </c>
      <c r="E392" s="63" t="s">
        <v>929</v>
      </c>
      <c r="F392" t="s">
        <v>934</v>
      </c>
      <c r="G392" t="s">
        <v>203</v>
      </c>
      <c r="H392">
        <v>0</v>
      </c>
    </row>
    <row r="393" spans="1:8" x14ac:dyDescent="0.35">
      <c r="A393" s="69" t="s">
        <v>346</v>
      </c>
      <c r="B393">
        <v>1</v>
      </c>
      <c r="C393">
        <v>1</v>
      </c>
      <c r="D393" s="10" t="s">
        <v>177</v>
      </c>
      <c r="E393" s="63" t="s">
        <v>929</v>
      </c>
      <c r="F393" t="s">
        <v>934</v>
      </c>
      <c r="G393" t="s">
        <v>993</v>
      </c>
      <c r="H393">
        <v>0</v>
      </c>
    </row>
    <row r="394" spans="1:8" x14ac:dyDescent="0.35">
      <c r="A394" s="69" t="s">
        <v>346</v>
      </c>
      <c r="B394">
        <v>1</v>
      </c>
      <c r="C394">
        <v>1</v>
      </c>
      <c r="D394" s="10" t="s">
        <v>177</v>
      </c>
      <c r="E394" s="63" t="s">
        <v>929</v>
      </c>
      <c r="F394" t="s">
        <v>934</v>
      </c>
      <c r="G394" t="s">
        <v>199</v>
      </c>
      <c r="H394">
        <v>0</v>
      </c>
    </row>
    <row r="395" spans="1:8" x14ac:dyDescent="0.35">
      <c r="A395" s="69" t="s">
        <v>346</v>
      </c>
      <c r="B395">
        <v>1</v>
      </c>
      <c r="C395">
        <v>1</v>
      </c>
      <c r="D395" s="10" t="s">
        <v>177</v>
      </c>
      <c r="E395" s="63" t="s">
        <v>929</v>
      </c>
      <c r="F395" t="s">
        <v>934</v>
      </c>
      <c r="G395" t="s">
        <v>211</v>
      </c>
      <c r="H395">
        <v>2</v>
      </c>
    </row>
    <row r="396" spans="1:8" x14ac:dyDescent="0.35">
      <c r="A396" s="69" t="s">
        <v>346</v>
      </c>
      <c r="B396">
        <v>1</v>
      </c>
      <c r="C396">
        <v>1</v>
      </c>
      <c r="D396" s="10" t="s">
        <v>177</v>
      </c>
      <c r="E396" s="63" t="s">
        <v>929</v>
      </c>
      <c r="F396" t="s">
        <v>285</v>
      </c>
      <c r="G396" t="s">
        <v>992</v>
      </c>
      <c r="H396">
        <v>0</v>
      </c>
    </row>
    <row r="397" spans="1:8" x14ac:dyDescent="0.35">
      <c r="A397" s="69" t="s">
        <v>346</v>
      </c>
      <c r="B397">
        <v>1</v>
      </c>
      <c r="C397">
        <v>1</v>
      </c>
      <c r="D397" s="10" t="s">
        <v>177</v>
      </c>
      <c r="E397" s="63" t="s">
        <v>929</v>
      </c>
      <c r="F397" t="s">
        <v>285</v>
      </c>
      <c r="G397" t="s">
        <v>201</v>
      </c>
      <c r="H397">
        <v>0</v>
      </c>
    </row>
    <row r="398" spans="1:8" x14ac:dyDescent="0.35">
      <c r="A398" s="69" t="s">
        <v>346</v>
      </c>
      <c r="B398">
        <v>1</v>
      </c>
      <c r="C398">
        <v>1</v>
      </c>
      <c r="D398" s="10" t="s">
        <v>177</v>
      </c>
      <c r="E398" s="63" t="s">
        <v>929</v>
      </c>
      <c r="F398" t="s">
        <v>285</v>
      </c>
      <c r="G398" t="s">
        <v>993</v>
      </c>
      <c r="H398">
        <v>1</v>
      </c>
    </row>
    <row r="399" spans="1:8" x14ac:dyDescent="0.35">
      <c r="A399" s="69" t="s">
        <v>346</v>
      </c>
      <c r="B399">
        <v>1</v>
      </c>
      <c r="C399">
        <v>1</v>
      </c>
      <c r="D399" s="10" t="s">
        <v>177</v>
      </c>
      <c r="E399" s="63" t="s">
        <v>929</v>
      </c>
      <c r="F399" t="s">
        <v>285</v>
      </c>
      <c r="G399" t="s">
        <v>199</v>
      </c>
      <c r="H399">
        <v>0</v>
      </c>
    </row>
    <row r="400" spans="1:8" x14ac:dyDescent="0.35">
      <c r="A400" s="69" t="s">
        <v>346</v>
      </c>
      <c r="B400">
        <v>1</v>
      </c>
      <c r="C400">
        <v>1</v>
      </c>
      <c r="D400" s="10" t="s">
        <v>177</v>
      </c>
      <c r="E400" s="63" t="s">
        <v>929</v>
      </c>
      <c r="F400" t="s">
        <v>190</v>
      </c>
      <c r="G400" t="s">
        <v>201</v>
      </c>
      <c r="H400">
        <v>0</v>
      </c>
    </row>
    <row r="401" spans="1:8" x14ac:dyDescent="0.35">
      <c r="A401" s="69" t="s">
        <v>346</v>
      </c>
      <c r="B401">
        <v>1</v>
      </c>
      <c r="C401">
        <v>1</v>
      </c>
      <c r="D401" s="10" t="s">
        <v>177</v>
      </c>
      <c r="E401" s="63" t="s">
        <v>929</v>
      </c>
      <c r="F401" t="s">
        <v>190</v>
      </c>
      <c r="G401" t="s">
        <v>203</v>
      </c>
      <c r="H401">
        <v>0</v>
      </c>
    </row>
    <row r="402" spans="1:8" x14ac:dyDescent="0.35">
      <c r="A402" s="69" t="s">
        <v>346</v>
      </c>
      <c r="B402">
        <v>1</v>
      </c>
      <c r="C402">
        <v>1</v>
      </c>
      <c r="D402" s="10" t="s">
        <v>177</v>
      </c>
      <c r="E402" s="63" t="s">
        <v>929</v>
      </c>
      <c r="F402" t="s">
        <v>190</v>
      </c>
      <c r="G402" t="s">
        <v>993</v>
      </c>
      <c r="H402">
        <v>1</v>
      </c>
    </row>
    <row r="403" spans="1:8" x14ac:dyDescent="0.35">
      <c r="A403" s="69" t="s">
        <v>346</v>
      </c>
      <c r="B403">
        <v>1</v>
      </c>
      <c r="C403">
        <v>1</v>
      </c>
      <c r="D403" s="10" t="s">
        <v>177</v>
      </c>
      <c r="E403" s="63" t="s">
        <v>929</v>
      </c>
      <c r="F403" t="s">
        <v>190</v>
      </c>
      <c r="G403" t="s">
        <v>199</v>
      </c>
      <c r="H403">
        <v>0</v>
      </c>
    </row>
    <row r="404" spans="1:8" x14ac:dyDescent="0.35">
      <c r="A404" s="69" t="s">
        <v>346</v>
      </c>
      <c r="B404">
        <v>1</v>
      </c>
      <c r="C404">
        <v>1</v>
      </c>
      <c r="D404" s="10" t="s">
        <v>177</v>
      </c>
      <c r="E404" s="63" t="s">
        <v>929</v>
      </c>
      <c r="F404" t="s">
        <v>789</v>
      </c>
      <c r="G404" t="s">
        <v>992</v>
      </c>
      <c r="H404">
        <v>64</v>
      </c>
    </row>
    <row r="405" spans="1:8" x14ac:dyDescent="0.35">
      <c r="A405" s="69" t="s">
        <v>346</v>
      </c>
      <c r="B405">
        <v>1</v>
      </c>
      <c r="C405">
        <v>1</v>
      </c>
      <c r="D405" s="10" t="s">
        <v>177</v>
      </c>
      <c r="E405" s="63" t="s">
        <v>929</v>
      </c>
      <c r="F405" t="s">
        <v>789</v>
      </c>
      <c r="G405" t="s">
        <v>993</v>
      </c>
      <c r="H405">
        <v>0</v>
      </c>
    </row>
    <row r="406" spans="1:8" x14ac:dyDescent="0.35">
      <c r="A406" s="69" t="s">
        <v>346</v>
      </c>
      <c r="B406">
        <v>1</v>
      </c>
      <c r="C406">
        <v>1</v>
      </c>
      <c r="D406" s="10" t="s">
        <v>177</v>
      </c>
      <c r="E406" s="63" t="s">
        <v>929</v>
      </c>
      <c r="F406" t="s">
        <v>789</v>
      </c>
      <c r="G406" t="s">
        <v>199</v>
      </c>
      <c r="H406">
        <v>0</v>
      </c>
    </row>
    <row r="407" spans="1:8" x14ac:dyDescent="0.35">
      <c r="A407" s="69" t="s">
        <v>346</v>
      </c>
      <c r="B407">
        <v>1</v>
      </c>
      <c r="C407">
        <v>1</v>
      </c>
      <c r="D407" s="10" t="s">
        <v>177</v>
      </c>
      <c r="E407" s="63" t="s">
        <v>929</v>
      </c>
      <c r="F407" t="s">
        <v>273</v>
      </c>
      <c r="G407" t="s">
        <v>992</v>
      </c>
      <c r="H407">
        <v>1505</v>
      </c>
    </row>
    <row r="408" spans="1:8" x14ac:dyDescent="0.35">
      <c r="A408" s="69" t="s">
        <v>346</v>
      </c>
      <c r="B408">
        <v>1</v>
      </c>
      <c r="C408">
        <v>1</v>
      </c>
      <c r="D408" s="10" t="s">
        <v>177</v>
      </c>
      <c r="E408" s="63" t="s">
        <v>929</v>
      </c>
      <c r="F408" t="s">
        <v>273</v>
      </c>
      <c r="G408" t="s">
        <v>201</v>
      </c>
      <c r="H408">
        <v>0</v>
      </c>
    </row>
    <row r="409" spans="1:8" x14ac:dyDescent="0.35">
      <c r="A409" s="69" t="s">
        <v>346</v>
      </c>
      <c r="B409">
        <v>1</v>
      </c>
      <c r="C409">
        <v>1</v>
      </c>
      <c r="D409" s="10" t="s">
        <v>177</v>
      </c>
      <c r="E409" s="63" t="s">
        <v>929</v>
      </c>
      <c r="F409" t="s">
        <v>273</v>
      </c>
      <c r="G409" t="s">
        <v>993</v>
      </c>
      <c r="H409">
        <v>502</v>
      </c>
    </row>
    <row r="410" spans="1:8" x14ac:dyDescent="0.35">
      <c r="A410" s="69" t="s">
        <v>346</v>
      </c>
      <c r="B410">
        <v>1</v>
      </c>
      <c r="C410">
        <v>1</v>
      </c>
      <c r="D410" s="10" t="s">
        <v>177</v>
      </c>
      <c r="E410" s="63" t="s">
        <v>929</v>
      </c>
      <c r="F410" t="s">
        <v>273</v>
      </c>
      <c r="G410" t="s">
        <v>199</v>
      </c>
      <c r="H410">
        <v>0</v>
      </c>
    </row>
    <row r="411" spans="1:8" x14ac:dyDescent="0.35">
      <c r="A411" s="69" t="s">
        <v>346</v>
      </c>
      <c r="B411">
        <v>1</v>
      </c>
      <c r="C411">
        <v>1</v>
      </c>
      <c r="D411" s="10" t="s">
        <v>177</v>
      </c>
      <c r="E411" s="63" t="s">
        <v>929</v>
      </c>
      <c r="F411" t="s">
        <v>801</v>
      </c>
      <c r="G411" t="s">
        <v>992</v>
      </c>
      <c r="H411">
        <v>0</v>
      </c>
    </row>
    <row r="412" spans="1:8" x14ac:dyDescent="0.35">
      <c r="A412" s="69" t="s">
        <v>346</v>
      </c>
      <c r="B412">
        <v>1</v>
      </c>
      <c r="C412">
        <v>1</v>
      </c>
      <c r="D412" s="10" t="s">
        <v>177</v>
      </c>
      <c r="E412" s="63" t="s">
        <v>929</v>
      </c>
      <c r="F412" t="s">
        <v>801</v>
      </c>
      <c r="G412" t="s">
        <v>993</v>
      </c>
      <c r="H412">
        <v>4</v>
      </c>
    </row>
    <row r="413" spans="1:8" x14ac:dyDescent="0.35">
      <c r="A413" s="69" t="s">
        <v>346</v>
      </c>
      <c r="B413">
        <v>1</v>
      </c>
      <c r="C413">
        <v>1</v>
      </c>
      <c r="D413" s="10" t="s">
        <v>177</v>
      </c>
      <c r="E413" s="63" t="s">
        <v>929</v>
      </c>
      <c r="F413" t="s">
        <v>801</v>
      </c>
      <c r="G413" t="s">
        <v>199</v>
      </c>
      <c r="H413">
        <v>0</v>
      </c>
    </row>
    <row r="414" spans="1:8" x14ac:dyDescent="0.35">
      <c r="A414" s="69" t="s">
        <v>346</v>
      </c>
      <c r="B414">
        <v>1</v>
      </c>
      <c r="C414">
        <v>1</v>
      </c>
      <c r="D414" s="10" t="s">
        <v>177</v>
      </c>
      <c r="E414" s="63" t="s">
        <v>929</v>
      </c>
      <c r="F414" t="s">
        <v>249</v>
      </c>
      <c r="G414" t="s">
        <v>992</v>
      </c>
      <c r="H414">
        <v>6</v>
      </c>
    </row>
    <row r="415" spans="1:8" x14ac:dyDescent="0.35">
      <c r="A415" s="69" t="s">
        <v>346</v>
      </c>
      <c r="B415">
        <v>1</v>
      </c>
      <c r="C415">
        <v>1</v>
      </c>
      <c r="D415" s="10" t="s">
        <v>177</v>
      </c>
      <c r="E415" s="63" t="s">
        <v>929</v>
      </c>
      <c r="F415" t="s">
        <v>249</v>
      </c>
      <c r="G415" t="s">
        <v>201</v>
      </c>
      <c r="H415">
        <v>0</v>
      </c>
    </row>
    <row r="416" spans="1:8" x14ac:dyDescent="0.35">
      <c r="A416" s="69" t="s">
        <v>346</v>
      </c>
      <c r="B416">
        <v>1</v>
      </c>
      <c r="C416">
        <v>1</v>
      </c>
      <c r="D416" s="10" t="s">
        <v>177</v>
      </c>
      <c r="E416" s="63" t="s">
        <v>929</v>
      </c>
      <c r="F416" t="s">
        <v>249</v>
      </c>
      <c r="G416" t="s">
        <v>203</v>
      </c>
      <c r="H416">
        <v>0</v>
      </c>
    </row>
    <row r="417" spans="1:8" x14ac:dyDescent="0.35">
      <c r="A417" s="69" t="s">
        <v>346</v>
      </c>
      <c r="B417">
        <v>1</v>
      </c>
      <c r="C417">
        <v>1</v>
      </c>
      <c r="D417" s="10" t="s">
        <v>177</v>
      </c>
      <c r="E417" s="63" t="s">
        <v>929</v>
      </c>
      <c r="F417" t="s">
        <v>249</v>
      </c>
      <c r="G417" t="s">
        <v>993</v>
      </c>
      <c r="H417">
        <v>2</v>
      </c>
    </row>
    <row r="418" spans="1:8" x14ac:dyDescent="0.35">
      <c r="A418" s="69" t="s">
        <v>346</v>
      </c>
      <c r="B418">
        <v>1</v>
      </c>
      <c r="C418">
        <v>1</v>
      </c>
      <c r="D418" s="10" t="s">
        <v>177</v>
      </c>
      <c r="E418" s="63" t="s">
        <v>929</v>
      </c>
      <c r="F418" t="s">
        <v>249</v>
      </c>
      <c r="G418" t="s">
        <v>199</v>
      </c>
      <c r="H418">
        <v>1</v>
      </c>
    </row>
    <row r="419" spans="1:8" x14ac:dyDescent="0.35">
      <c r="A419" s="69" t="s">
        <v>346</v>
      </c>
      <c r="B419">
        <v>1</v>
      </c>
      <c r="C419">
        <v>1</v>
      </c>
      <c r="D419" s="10" t="s">
        <v>177</v>
      </c>
      <c r="E419" s="63" t="s">
        <v>930</v>
      </c>
      <c r="F419" t="s">
        <v>297</v>
      </c>
      <c r="G419" t="s">
        <v>992</v>
      </c>
      <c r="H419">
        <v>2</v>
      </c>
    </row>
    <row r="420" spans="1:8" x14ac:dyDescent="0.35">
      <c r="A420" s="69" t="s">
        <v>346</v>
      </c>
      <c r="B420">
        <v>1</v>
      </c>
      <c r="C420">
        <v>1</v>
      </c>
      <c r="D420" s="10" t="s">
        <v>177</v>
      </c>
      <c r="E420" s="63" t="s">
        <v>930</v>
      </c>
      <c r="F420" t="s">
        <v>297</v>
      </c>
      <c r="G420" t="s">
        <v>201</v>
      </c>
      <c r="H420">
        <v>1</v>
      </c>
    </row>
    <row r="421" spans="1:8" x14ac:dyDescent="0.35">
      <c r="A421" s="69" t="s">
        <v>346</v>
      </c>
      <c r="B421">
        <v>1</v>
      </c>
      <c r="C421">
        <v>1</v>
      </c>
      <c r="D421" s="10" t="s">
        <v>177</v>
      </c>
      <c r="E421" s="63" t="s">
        <v>930</v>
      </c>
      <c r="F421" t="s">
        <v>297</v>
      </c>
      <c r="G421" t="s">
        <v>203</v>
      </c>
      <c r="H421">
        <v>0</v>
      </c>
    </row>
    <row r="422" spans="1:8" x14ac:dyDescent="0.35">
      <c r="A422" s="69" t="s">
        <v>346</v>
      </c>
      <c r="B422">
        <v>1</v>
      </c>
      <c r="C422">
        <v>1</v>
      </c>
      <c r="D422" s="10" t="s">
        <v>177</v>
      </c>
      <c r="E422" s="63" t="s">
        <v>930</v>
      </c>
      <c r="F422" t="s">
        <v>297</v>
      </c>
      <c r="G422" t="s">
        <v>993</v>
      </c>
      <c r="H422">
        <v>2</v>
      </c>
    </row>
    <row r="423" spans="1:8" x14ac:dyDescent="0.35">
      <c r="A423" s="69" t="s">
        <v>346</v>
      </c>
      <c r="B423">
        <v>1</v>
      </c>
      <c r="C423">
        <v>1</v>
      </c>
      <c r="D423" s="10" t="s">
        <v>177</v>
      </c>
      <c r="E423" s="63" t="s">
        <v>930</v>
      </c>
      <c r="F423" t="s">
        <v>297</v>
      </c>
      <c r="G423" t="s">
        <v>199</v>
      </c>
      <c r="H423">
        <v>0</v>
      </c>
    </row>
    <row r="424" spans="1:8" x14ac:dyDescent="0.35">
      <c r="A424" s="69" t="s">
        <v>346</v>
      </c>
      <c r="B424">
        <v>1</v>
      </c>
      <c r="C424">
        <v>1</v>
      </c>
      <c r="D424" s="10" t="s">
        <v>177</v>
      </c>
      <c r="E424" s="63" t="s">
        <v>930</v>
      </c>
      <c r="F424" t="s">
        <v>813</v>
      </c>
      <c r="G424" t="s">
        <v>992</v>
      </c>
      <c r="H424">
        <v>154</v>
      </c>
    </row>
    <row r="425" spans="1:8" x14ac:dyDescent="0.35">
      <c r="A425" s="69" t="s">
        <v>346</v>
      </c>
      <c r="B425">
        <v>1</v>
      </c>
      <c r="C425">
        <v>1</v>
      </c>
      <c r="D425" s="10" t="s">
        <v>177</v>
      </c>
      <c r="E425" s="63" t="s">
        <v>930</v>
      </c>
      <c r="F425" t="s">
        <v>813</v>
      </c>
      <c r="G425" t="s">
        <v>201</v>
      </c>
      <c r="H425">
        <v>1</v>
      </c>
    </row>
    <row r="426" spans="1:8" x14ac:dyDescent="0.35">
      <c r="A426" s="69" t="s">
        <v>346</v>
      </c>
      <c r="B426">
        <v>1</v>
      </c>
      <c r="C426">
        <v>1</v>
      </c>
      <c r="D426" s="10" t="s">
        <v>177</v>
      </c>
      <c r="E426" s="63" t="s">
        <v>930</v>
      </c>
      <c r="F426" t="s">
        <v>813</v>
      </c>
      <c r="G426" t="s">
        <v>993</v>
      </c>
      <c r="H426">
        <v>11</v>
      </c>
    </row>
    <row r="427" spans="1:8" x14ac:dyDescent="0.35">
      <c r="A427" s="69" t="s">
        <v>346</v>
      </c>
      <c r="B427">
        <v>1</v>
      </c>
      <c r="C427">
        <v>1</v>
      </c>
      <c r="D427" s="10" t="s">
        <v>177</v>
      </c>
      <c r="E427" s="63" t="s">
        <v>930</v>
      </c>
      <c r="F427" t="s">
        <v>813</v>
      </c>
      <c r="G427" t="s">
        <v>199</v>
      </c>
      <c r="H427">
        <v>1</v>
      </c>
    </row>
    <row r="428" spans="1:8" x14ac:dyDescent="0.35">
      <c r="A428" s="69" t="s">
        <v>346</v>
      </c>
      <c r="B428">
        <v>1</v>
      </c>
      <c r="C428">
        <v>1</v>
      </c>
      <c r="D428" s="10" t="s">
        <v>177</v>
      </c>
      <c r="E428" s="63" t="s">
        <v>930</v>
      </c>
      <c r="F428" t="s">
        <v>7</v>
      </c>
      <c r="G428" t="s">
        <v>992</v>
      </c>
      <c r="H428">
        <v>175</v>
      </c>
    </row>
    <row r="429" spans="1:8" x14ac:dyDescent="0.35">
      <c r="A429" s="69" t="s">
        <v>346</v>
      </c>
      <c r="B429">
        <v>1</v>
      </c>
      <c r="C429">
        <v>1</v>
      </c>
      <c r="D429" s="10" t="s">
        <v>177</v>
      </c>
      <c r="E429" s="63" t="s">
        <v>930</v>
      </c>
      <c r="F429" t="s">
        <v>7</v>
      </c>
      <c r="G429" t="s">
        <v>201</v>
      </c>
      <c r="H429">
        <v>0</v>
      </c>
    </row>
    <row r="430" spans="1:8" x14ac:dyDescent="0.35">
      <c r="A430" s="69" t="s">
        <v>346</v>
      </c>
      <c r="B430">
        <v>1</v>
      </c>
      <c r="C430">
        <v>1</v>
      </c>
      <c r="D430" s="10" t="s">
        <v>177</v>
      </c>
      <c r="E430" s="63" t="s">
        <v>930</v>
      </c>
      <c r="F430" t="s">
        <v>7</v>
      </c>
      <c r="G430" t="s">
        <v>993</v>
      </c>
      <c r="H430">
        <v>0</v>
      </c>
    </row>
    <row r="431" spans="1:8" x14ac:dyDescent="0.35">
      <c r="A431" s="69" t="s">
        <v>346</v>
      </c>
      <c r="B431">
        <v>1</v>
      </c>
      <c r="C431">
        <v>1</v>
      </c>
      <c r="D431" s="10" t="s">
        <v>177</v>
      </c>
      <c r="E431" s="63" t="s">
        <v>930</v>
      </c>
      <c r="F431" t="s">
        <v>7</v>
      </c>
      <c r="G431" t="s">
        <v>199</v>
      </c>
      <c r="H431">
        <v>0</v>
      </c>
    </row>
    <row r="432" spans="1:8" x14ac:dyDescent="0.35">
      <c r="A432" s="69" t="s">
        <v>346</v>
      </c>
      <c r="B432">
        <v>1</v>
      </c>
      <c r="C432">
        <v>1</v>
      </c>
      <c r="D432" s="10" t="s">
        <v>177</v>
      </c>
      <c r="E432" s="63" t="s">
        <v>930</v>
      </c>
      <c r="F432" t="s">
        <v>7</v>
      </c>
      <c r="G432" t="s">
        <v>211</v>
      </c>
      <c r="H432">
        <v>1</v>
      </c>
    </row>
    <row r="433" spans="1:8" x14ac:dyDescent="0.35">
      <c r="A433" s="69" t="s">
        <v>346</v>
      </c>
      <c r="B433">
        <v>1</v>
      </c>
      <c r="C433">
        <v>1</v>
      </c>
      <c r="D433" s="10" t="s">
        <v>177</v>
      </c>
      <c r="E433" s="63" t="s">
        <v>930</v>
      </c>
      <c r="F433" t="s">
        <v>309</v>
      </c>
      <c r="G433" t="s">
        <v>992</v>
      </c>
      <c r="H433">
        <v>1</v>
      </c>
    </row>
    <row r="434" spans="1:8" x14ac:dyDescent="0.35">
      <c r="A434" s="69" t="s">
        <v>346</v>
      </c>
      <c r="B434">
        <v>1</v>
      </c>
      <c r="C434">
        <v>1</v>
      </c>
      <c r="D434" s="10" t="s">
        <v>177</v>
      </c>
      <c r="E434" s="63" t="s">
        <v>930</v>
      </c>
      <c r="F434" t="s">
        <v>309</v>
      </c>
      <c r="G434" t="s">
        <v>993</v>
      </c>
      <c r="H434">
        <v>13</v>
      </c>
    </row>
    <row r="435" spans="1:8" x14ac:dyDescent="0.35">
      <c r="A435" s="69" t="s">
        <v>346</v>
      </c>
      <c r="B435">
        <v>1</v>
      </c>
      <c r="C435">
        <v>1</v>
      </c>
      <c r="D435" s="10" t="s">
        <v>177</v>
      </c>
      <c r="E435" s="63" t="s">
        <v>930</v>
      </c>
      <c r="F435" t="s">
        <v>309</v>
      </c>
      <c r="G435" t="s">
        <v>199</v>
      </c>
      <c r="H435">
        <v>13</v>
      </c>
    </row>
    <row r="436" spans="1:8" x14ac:dyDescent="0.35">
      <c r="A436" s="69" t="s">
        <v>346</v>
      </c>
      <c r="B436">
        <v>1</v>
      </c>
      <c r="C436">
        <v>1</v>
      </c>
      <c r="D436" s="10" t="s">
        <v>177</v>
      </c>
      <c r="E436" s="63" t="s">
        <v>930</v>
      </c>
      <c r="F436" t="s">
        <v>237</v>
      </c>
      <c r="G436" t="s">
        <v>201</v>
      </c>
      <c r="H436">
        <v>1</v>
      </c>
    </row>
    <row r="437" spans="1:8" x14ac:dyDescent="0.35">
      <c r="A437" s="69" t="s">
        <v>346</v>
      </c>
      <c r="B437">
        <v>1</v>
      </c>
      <c r="C437">
        <v>1</v>
      </c>
      <c r="D437" s="10" t="s">
        <v>177</v>
      </c>
      <c r="E437" s="63" t="s">
        <v>930</v>
      </c>
      <c r="F437" t="s">
        <v>237</v>
      </c>
      <c r="G437" t="s">
        <v>203</v>
      </c>
      <c r="H437">
        <v>0</v>
      </c>
    </row>
    <row r="438" spans="1:8" x14ac:dyDescent="0.35">
      <c r="A438" s="69" t="s">
        <v>346</v>
      </c>
      <c r="B438">
        <v>1</v>
      </c>
      <c r="C438">
        <v>1</v>
      </c>
      <c r="D438" s="10" t="s">
        <v>177</v>
      </c>
      <c r="E438" s="63" t="s">
        <v>930</v>
      </c>
      <c r="F438" t="s">
        <v>237</v>
      </c>
      <c r="G438" t="s">
        <v>993</v>
      </c>
      <c r="H438">
        <v>2</v>
      </c>
    </row>
    <row r="439" spans="1:8" x14ac:dyDescent="0.35">
      <c r="A439" s="69" t="s">
        <v>346</v>
      </c>
      <c r="B439">
        <v>1</v>
      </c>
      <c r="C439">
        <v>1</v>
      </c>
      <c r="D439" s="10" t="s">
        <v>177</v>
      </c>
      <c r="E439" s="63" t="s">
        <v>930</v>
      </c>
      <c r="F439" t="s">
        <v>237</v>
      </c>
      <c r="G439" t="s">
        <v>199</v>
      </c>
      <c r="H439">
        <v>0</v>
      </c>
    </row>
    <row r="440" spans="1:8" x14ac:dyDescent="0.35">
      <c r="A440" s="69" t="s">
        <v>346</v>
      </c>
      <c r="B440">
        <v>1</v>
      </c>
      <c r="C440">
        <v>1</v>
      </c>
      <c r="D440" s="10" t="s">
        <v>177</v>
      </c>
      <c r="E440" s="63" t="s">
        <v>930</v>
      </c>
      <c r="F440" t="s">
        <v>261</v>
      </c>
      <c r="G440" t="s">
        <v>201</v>
      </c>
      <c r="H440">
        <v>0</v>
      </c>
    </row>
    <row r="441" spans="1:8" x14ac:dyDescent="0.35">
      <c r="A441" s="69" t="s">
        <v>346</v>
      </c>
      <c r="B441">
        <v>1</v>
      </c>
      <c r="C441">
        <v>1</v>
      </c>
      <c r="D441" s="10" t="s">
        <v>177</v>
      </c>
      <c r="E441" s="63" t="s">
        <v>930</v>
      </c>
      <c r="F441" t="s">
        <v>261</v>
      </c>
      <c r="G441" t="s">
        <v>203</v>
      </c>
      <c r="H441">
        <v>0</v>
      </c>
    </row>
    <row r="442" spans="1:8" x14ac:dyDescent="0.35">
      <c r="A442" s="69" t="s">
        <v>346</v>
      </c>
      <c r="B442">
        <v>1</v>
      </c>
      <c r="C442">
        <v>1</v>
      </c>
      <c r="D442" s="10" t="s">
        <v>177</v>
      </c>
      <c r="E442" s="63" t="s">
        <v>930</v>
      </c>
      <c r="F442" t="s">
        <v>825</v>
      </c>
      <c r="G442" t="s">
        <v>992</v>
      </c>
      <c r="H442">
        <v>0</v>
      </c>
    </row>
    <row r="443" spans="1:8" x14ac:dyDescent="0.35">
      <c r="A443" s="69" t="s">
        <v>346</v>
      </c>
      <c r="B443">
        <v>1</v>
      </c>
      <c r="C443">
        <v>1</v>
      </c>
      <c r="D443" s="10" t="s">
        <v>177</v>
      </c>
      <c r="E443" s="63" t="s">
        <v>930</v>
      </c>
      <c r="F443" t="s">
        <v>825</v>
      </c>
      <c r="G443" t="s">
        <v>201</v>
      </c>
      <c r="H443">
        <v>0</v>
      </c>
    </row>
    <row r="444" spans="1:8" x14ac:dyDescent="0.35">
      <c r="A444" s="69" t="s">
        <v>346</v>
      </c>
      <c r="B444">
        <v>1</v>
      </c>
      <c r="C444">
        <v>1</v>
      </c>
      <c r="D444" s="10" t="s">
        <v>177</v>
      </c>
      <c r="E444" s="63" t="s">
        <v>930</v>
      </c>
      <c r="F444" t="s">
        <v>825</v>
      </c>
      <c r="G444" t="s">
        <v>203</v>
      </c>
      <c r="H444">
        <v>0</v>
      </c>
    </row>
    <row r="445" spans="1:8" x14ac:dyDescent="0.35">
      <c r="A445" s="69" t="s">
        <v>346</v>
      </c>
      <c r="B445">
        <v>1</v>
      </c>
      <c r="C445">
        <v>1</v>
      </c>
      <c r="D445" s="10" t="s">
        <v>177</v>
      </c>
      <c r="E445" s="63" t="s">
        <v>930</v>
      </c>
      <c r="F445" t="s">
        <v>825</v>
      </c>
      <c r="G445" t="s">
        <v>205</v>
      </c>
      <c r="H445">
        <v>0</v>
      </c>
    </row>
    <row r="446" spans="1:8" x14ac:dyDescent="0.35">
      <c r="A446" s="69" t="s">
        <v>346</v>
      </c>
      <c r="B446">
        <v>1</v>
      </c>
      <c r="C446">
        <v>1</v>
      </c>
      <c r="D446" s="10" t="s">
        <v>177</v>
      </c>
      <c r="E446" s="63" t="s">
        <v>930</v>
      </c>
      <c r="F446" t="s">
        <v>825</v>
      </c>
      <c r="G446" t="s">
        <v>207</v>
      </c>
      <c r="H446">
        <v>0</v>
      </c>
    </row>
    <row r="447" spans="1:8" x14ac:dyDescent="0.35">
      <c r="A447" s="69" t="s">
        <v>346</v>
      </c>
      <c r="B447">
        <v>1</v>
      </c>
      <c r="C447">
        <v>1</v>
      </c>
      <c r="D447" s="10" t="s">
        <v>177</v>
      </c>
      <c r="E447" s="63" t="s">
        <v>930</v>
      </c>
      <c r="F447" t="s">
        <v>825</v>
      </c>
      <c r="G447" t="s">
        <v>993</v>
      </c>
      <c r="H447">
        <v>1</v>
      </c>
    </row>
    <row r="448" spans="1:8" x14ac:dyDescent="0.35">
      <c r="A448" s="69" t="s">
        <v>346</v>
      </c>
      <c r="B448">
        <v>1</v>
      </c>
      <c r="C448">
        <v>1</v>
      </c>
      <c r="D448" s="10" t="s">
        <v>177</v>
      </c>
      <c r="E448" s="63" t="s">
        <v>930</v>
      </c>
      <c r="F448" t="s">
        <v>825</v>
      </c>
      <c r="G448" t="s">
        <v>935</v>
      </c>
      <c r="H448">
        <v>0</v>
      </c>
    </row>
    <row r="449" spans="1:8" x14ac:dyDescent="0.35">
      <c r="A449" s="69" t="s">
        <v>346</v>
      </c>
      <c r="B449">
        <v>1</v>
      </c>
      <c r="C449">
        <v>1</v>
      </c>
      <c r="D449" s="10" t="s">
        <v>177</v>
      </c>
      <c r="E449" s="63" t="s">
        <v>930</v>
      </c>
      <c r="F449" t="s">
        <v>825</v>
      </c>
      <c r="G449" t="s">
        <v>199</v>
      </c>
      <c r="H449">
        <v>0</v>
      </c>
    </row>
    <row r="450" spans="1:8" x14ac:dyDescent="0.35">
      <c r="A450" s="69" t="s">
        <v>346</v>
      </c>
      <c r="B450">
        <v>1</v>
      </c>
      <c r="C450">
        <v>1</v>
      </c>
      <c r="D450" s="10" t="s">
        <v>177</v>
      </c>
      <c r="E450" s="63" t="s">
        <v>930</v>
      </c>
      <c r="F450" t="s">
        <v>332</v>
      </c>
      <c r="G450" t="s">
        <v>992</v>
      </c>
      <c r="H450">
        <v>101</v>
      </c>
    </row>
    <row r="451" spans="1:8" x14ac:dyDescent="0.35">
      <c r="A451" s="69" t="s">
        <v>346</v>
      </c>
      <c r="B451">
        <v>1</v>
      </c>
      <c r="C451">
        <v>1</v>
      </c>
      <c r="D451" s="10" t="s">
        <v>177</v>
      </c>
      <c r="E451" s="63" t="s">
        <v>930</v>
      </c>
      <c r="F451" t="s">
        <v>332</v>
      </c>
      <c r="G451" t="s">
        <v>201</v>
      </c>
      <c r="H451">
        <v>0</v>
      </c>
    </row>
    <row r="452" spans="1:8" x14ac:dyDescent="0.35">
      <c r="A452" s="69" t="s">
        <v>346</v>
      </c>
      <c r="B452">
        <v>1</v>
      </c>
      <c r="C452">
        <v>1</v>
      </c>
      <c r="D452" s="10" t="s">
        <v>177</v>
      </c>
      <c r="E452" s="63" t="s">
        <v>930</v>
      </c>
      <c r="F452" t="s">
        <v>332</v>
      </c>
      <c r="G452" t="s">
        <v>993</v>
      </c>
      <c r="H452">
        <v>85</v>
      </c>
    </row>
    <row r="453" spans="1:8" x14ac:dyDescent="0.35">
      <c r="A453" s="69" t="s">
        <v>346</v>
      </c>
      <c r="B453">
        <v>1</v>
      </c>
      <c r="C453">
        <v>1</v>
      </c>
      <c r="D453" s="10" t="s">
        <v>177</v>
      </c>
      <c r="E453" s="63" t="s">
        <v>930</v>
      </c>
      <c r="F453" t="s">
        <v>332</v>
      </c>
      <c r="G453" t="s">
        <v>199</v>
      </c>
      <c r="H453">
        <v>17</v>
      </c>
    </row>
    <row r="454" spans="1:8" x14ac:dyDescent="0.35">
      <c r="A454" s="69" t="s">
        <v>346</v>
      </c>
      <c r="B454">
        <v>1</v>
      </c>
      <c r="C454">
        <v>1</v>
      </c>
      <c r="D454" s="10" t="s">
        <v>177</v>
      </c>
      <c r="E454" s="63" t="s">
        <v>930</v>
      </c>
      <c r="F454" t="s">
        <v>225</v>
      </c>
      <c r="G454" t="s">
        <v>993</v>
      </c>
      <c r="H454">
        <v>3</v>
      </c>
    </row>
    <row r="455" spans="1:8" x14ac:dyDescent="0.35">
      <c r="A455" s="69" t="s">
        <v>346</v>
      </c>
      <c r="B455">
        <v>1</v>
      </c>
      <c r="C455">
        <v>1</v>
      </c>
      <c r="D455" s="10" t="s">
        <v>177</v>
      </c>
      <c r="E455" s="63" t="s">
        <v>930</v>
      </c>
      <c r="F455" t="s">
        <v>213</v>
      </c>
      <c r="G455" t="s">
        <v>201</v>
      </c>
      <c r="H455">
        <v>1</v>
      </c>
    </row>
    <row r="456" spans="1:8" x14ac:dyDescent="0.35">
      <c r="A456" s="69" t="s">
        <v>346</v>
      </c>
      <c r="B456">
        <v>1</v>
      </c>
      <c r="C456">
        <v>1</v>
      </c>
      <c r="D456" s="10" t="s">
        <v>177</v>
      </c>
      <c r="E456" s="63" t="s">
        <v>930</v>
      </c>
      <c r="F456" t="s">
        <v>213</v>
      </c>
      <c r="G456" t="s">
        <v>203</v>
      </c>
      <c r="H456">
        <v>0</v>
      </c>
    </row>
    <row r="457" spans="1:8" x14ac:dyDescent="0.35">
      <c r="A457" s="69" t="s">
        <v>346</v>
      </c>
      <c r="B457">
        <v>1</v>
      </c>
      <c r="C457">
        <v>1</v>
      </c>
      <c r="D457" s="10" t="s">
        <v>177</v>
      </c>
      <c r="E457" s="63" t="s">
        <v>930</v>
      </c>
      <c r="F457" t="s">
        <v>213</v>
      </c>
      <c r="G457" t="s">
        <v>993</v>
      </c>
      <c r="H457">
        <v>3</v>
      </c>
    </row>
    <row r="458" spans="1:8" x14ac:dyDescent="0.35">
      <c r="A458" s="69" t="s">
        <v>346</v>
      </c>
      <c r="B458">
        <v>1</v>
      </c>
      <c r="C458">
        <v>1</v>
      </c>
      <c r="D458" s="10" t="s">
        <v>177</v>
      </c>
      <c r="E458" s="63" t="s">
        <v>930</v>
      </c>
      <c r="F458" t="s">
        <v>213</v>
      </c>
      <c r="G458" t="s">
        <v>199</v>
      </c>
      <c r="H458">
        <v>1</v>
      </c>
    </row>
    <row r="459" spans="1:8" x14ac:dyDescent="0.35">
      <c r="A459" s="69" t="s">
        <v>346</v>
      </c>
      <c r="B459">
        <v>1</v>
      </c>
      <c r="C459">
        <v>1</v>
      </c>
      <c r="D459" s="10" t="s">
        <v>177</v>
      </c>
      <c r="E459" s="63" t="s">
        <v>930</v>
      </c>
      <c r="F459" t="s">
        <v>934</v>
      </c>
      <c r="G459" t="s">
        <v>992</v>
      </c>
      <c r="H459">
        <v>157</v>
      </c>
    </row>
    <row r="460" spans="1:8" x14ac:dyDescent="0.35">
      <c r="A460" s="69" t="s">
        <v>346</v>
      </c>
      <c r="B460">
        <v>1</v>
      </c>
      <c r="C460">
        <v>1</v>
      </c>
      <c r="D460" s="10" t="s">
        <v>177</v>
      </c>
      <c r="E460" s="63" t="s">
        <v>930</v>
      </c>
      <c r="F460" t="s">
        <v>934</v>
      </c>
      <c r="G460" t="s">
        <v>201</v>
      </c>
      <c r="H460">
        <v>0</v>
      </c>
    </row>
    <row r="461" spans="1:8" x14ac:dyDescent="0.35">
      <c r="A461" s="69" t="s">
        <v>346</v>
      </c>
      <c r="B461">
        <v>1</v>
      </c>
      <c r="C461">
        <v>1</v>
      </c>
      <c r="D461" s="10" t="s">
        <v>177</v>
      </c>
      <c r="E461" s="63" t="s">
        <v>930</v>
      </c>
      <c r="F461" t="s">
        <v>934</v>
      </c>
      <c r="G461" t="s">
        <v>203</v>
      </c>
      <c r="H461">
        <v>0</v>
      </c>
    </row>
    <row r="462" spans="1:8" x14ac:dyDescent="0.35">
      <c r="A462" s="69" t="s">
        <v>346</v>
      </c>
      <c r="B462">
        <v>1</v>
      </c>
      <c r="C462">
        <v>1</v>
      </c>
      <c r="D462" s="10" t="s">
        <v>177</v>
      </c>
      <c r="E462" s="63" t="s">
        <v>930</v>
      </c>
      <c r="F462" t="s">
        <v>934</v>
      </c>
      <c r="G462" t="s">
        <v>993</v>
      </c>
      <c r="H462">
        <v>0</v>
      </c>
    </row>
    <row r="463" spans="1:8" x14ac:dyDescent="0.35">
      <c r="A463" s="69" t="s">
        <v>346</v>
      </c>
      <c r="B463">
        <v>1</v>
      </c>
      <c r="C463">
        <v>1</v>
      </c>
      <c r="D463" s="10" t="s">
        <v>177</v>
      </c>
      <c r="E463" s="63" t="s">
        <v>930</v>
      </c>
      <c r="F463" t="s">
        <v>934</v>
      </c>
      <c r="G463" t="s">
        <v>199</v>
      </c>
      <c r="H463">
        <v>0</v>
      </c>
    </row>
    <row r="464" spans="1:8" x14ac:dyDescent="0.35">
      <c r="A464" s="69" t="s">
        <v>346</v>
      </c>
      <c r="B464">
        <v>1</v>
      </c>
      <c r="C464">
        <v>1</v>
      </c>
      <c r="D464" s="10" t="s">
        <v>177</v>
      </c>
      <c r="E464" s="63" t="s">
        <v>930</v>
      </c>
      <c r="F464" t="s">
        <v>934</v>
      </c>
      <c r="G464" t="s">
        <v>211</v>
      </c>
      <c r="H464">
        <v>0</v>
      </c>
    </row>
    <row r="465" spans="1:8" x14ac:dyDescent="0.35">
      <c r="A465" s="69" t="s">
        <v>346</v>
      </c>
      <c r="B465">
        <v>1</v>
      </c>
      <c r="C465">
        <v>1</v>
      </c>
      <c r="D465" s="10" t="s">
        <v>177</v>
      </c>
      <c r="E465" s="63" t="s">
        <v>930</v>
      </c>
      <c r="F465" t="s">
        <v>285</v>
      </c>
      <c r="G465" t="s">
        <v>992</v>
      </c>
      <c r="H465">
        <v>0</v>
      </c>
    </row>
    <row r="466" spans="1:8" x14ac:dyDescent="0.35">
      <c r="A466" s="69" t="s">
        <v>346</v>
      </c>
      <c r="B466">
        <v>1</v>
      </c>
      <c r="C466">
        <v>1</v>
      </c>
      <c r="D466" s="10" t="s">
        <v>177</v>
      </c>
      <c r="E466" s="63" t="s">
        <v>930</v>
      </c>
      <c r="F466" t="s">
        <v>285</v>
      </c>
      <c r="G466" t="s">
        <v>201</v>
      </c>
      <c r="H466">
        <v>0</v>
      </c>
    </row>
    <row r="467" spans="1:8" x14ac:dyDescent="0.35">
      <c r="A467" s="69" t="s">
        <v>346</v>
      </c>
      <c r="B467">
        <v>1</v>
      </c>
      <c r="C467">
        <v>1</v>
      </c>
      <c r="D467" s="10" t="s">
        <v>177</v>
      </c>
      <c r="E467" s="63" t="s">
        <v>930</v>
      </c>
      <c r="F467" t="s">
        <v>285</v>
      </c>
      <c r="G467" t="s">
        <v>993</v>
      </c>
      <c r="H467">
        <v>0</v>
      </c>
    </row>
    <row r="468" spans="1:8" x14ac:dyDescent="0.35">
      <c r="A468" s="69" t="s">
        <v>346</v>
      </c>
      <c r="B468">
        <v>1</v>
      </c>
      <c r="C468">
        <v>1</v>
      </c>
      <c r="D468" s="10" t="s">
        <v>177</v>
      </c>
      <c r="E468" s="63" t="s">
        <v>930</v>
      </c>
      <c r="F468" t="s">
        <v>285</v>
      </c>
      <c r="G468" t="s">
        <v>199</v>
      </c>
      <c r="H468">
        <v>16</v>
      </c>
    </row>
    <row r="469" spans="1:8" x14ac:dyDescent="0.35">
      <c r="A469" s="69" t="s">
        <v>346</v>
      </c>
      <c r="B469">
        <v>1</v>
      </c>
      <c r="C469">
        <v>1</v>
      </c>
      <c r="D469" s="10" t="s">
        <v>177</v>
      </c>
      <c r="E469" s="63" t="s">
        <v>930</v>
      </c>
      <c r="F469" t="s">
        <v>190</v>
      </c>
      <c r="G469" t="s">
        <v>201</v>
      </c>
      <c r="H469">
        <v>0</v>
      </c>
    </row>
    <row r="470" spans="1:8" x14ac:dyDescent="0.35">
      <c r="A470" s="69" t="s">
        <v>346</v>
      </c>
      <c r="B470">
        <v>1</v>
      </c>
      <c r="C470">
        <v>1</v>
      </c>
      <c r="D470" s="10" t="s">
        <v>177</v>
      </c>
      <c r="E470" s="63" t="s">
        <v>930</v>
      </c>
      <c r="F470" t="s">
        <v>190</v>
      </c>
      <c r="G470" t="s">
        <v>203</v>
      </c>
      <c r="H470">
        <v>0</v>
      </c>
    </row>
    <row r="471" spans="1:8" x14ac:dyDescent="0.35">
      <c r="A471" s="69" t="s">
        <v>346</v>
      </c>
      <c r="B471">
        <v>1</v>
      </c>
      <c r="C471">
        <v>1</v>
      </c>
      <c r="D471" s="10" t="s">
        <v>177</v>
      </c>
      <c r="E471" s="63" t="s">
        <v>930</v>
      </c>
      <c r="F471" t="s">
        <v>190</v>
      </c>
      <c r="G471" t="s">
        <v>993</v>
      </c>
      <c r="H471">
        <v>3</v>
      </c>
    </row>
    <row r="472" spans="1:8" x14ac:dyDescent="0.35">
      <c r="A472" s="69" t="s">
        <v>346</v>
      </c>
      <c r="B472">
        <v>1</v>
      </c>
      <c r="C472">
        <v>1</v>
      </c>
      <c r="D472" s="10" t="s">
        <v>177</v>
      </c>
      <c r="E472" s="63" t="s">
        <v>930</v>
      </c>
      <c r="F472" t="s">
        <v>190</v>
      </c>
      <c r="G472" t="s">
        <v>199</v>
      </c>
      <c r="H472">
        <v>0</v>
      </c>
    </row>
    <row r="473" spans="1:8" x14ac:dyDescent="0.35">
      <c r="A473" s="69" t="s">
        <v>346</v>
      </c>
      <c r="B473">
        <v>1</v>
      </c>
      <c r="C473">
        <v>1</v>
      </c>
      <c r="D473" s="10" t="s">
        <v>177</v>
      </c>
      <c r="E473" s="63" t="s">
        <v>930</v>
      </c>
      <c r="F473" t="s">
        <v>789</v>
      </c>
      <c r="G473" t="s">
        <v>992</v>
      </c>
      <c r="H473">
        <v>8</v>
      </c>
    </row>
    <row r="474" spans="1:8" x14ac:dyDescent="0.35">
      <c r="A474" s="69" t="s">
        <v>346</v>
      </c>
      <c r="B474">
        <v>1</v>
      </c>
      <c r="C474">
        <v>1</v>
      </c>
      <c r="D474" s="10" t="s">
        <v>177</v>
      </c>
      <c r="E474" s="63" t="s">
        <v>930</v>
      </c>
      <c r="F474" t="s">
        <v>789</v>
      </c>
      <c r="G474" t="s">
        <v>993</v>
      </c>
      <c r="H474">
        <v>2</v>
      </c>
    </row>
    <row r="475" spans="1:8" x14ac:dyDescent="0.35">
      <c r="A475" s="69" t="s">
        <v>346</v>
      </c>
      <c r="B475">
        <v>1</v>
      </c>
      <c r="C475">
        <v>1</v>
      </c>
      <c r="D475" s="10" t="s">
        <v>177</v>
      </c>
      <c r="E475" s="63" t="s">
        <v>930</v>
      </c>
      <c r="F475" t="s">
        <v>789</v>
      </c>
      <c r="G475" t="s">
        <v>199</v>
      </c>
      <c r="H475">
        <v>0</v>
      </c>
    </row>
    <row r="476" spans="1:8" x14ac:dyDescent="0.35">
      <c r="A476" s="69" t="s">
        <v>346</v>
      </c>
      <c r="B476">
        <v>1</v>
      </c>
      <c r="C476">
        <v>1</v>
      </c>
      <c r="D476" s="10" t="s">
        <v>177</v>
      </c>
      <c r="E476" s="63" t="s">
        <v>930</v>
      </c>
      <c r="F476" t="s">
        <v>273</v>
      </c>
      <c r="G476" t="s">
        <v>992</v>
      </c>
      <c r="H476">
        <v>11</v>
      </c>
    </row>
    <row r="477" spans="1:8" x14ac:dyDescent="0.35">
      <c r="A477" s="69" t="s">
        <v>346</v>
      </c>
      <c r="B477">
        <v>1</v>
      </c>
      <c r="C477">
        <v>1</v>
      </c>
      <c r="D477" s="10" t="s">
        <v>177</v>
      </c>
      <c r="E477" s="63" t="s">
        <v>930</v>
      </c>
      <c r="F477" t="s">
        <v>273</v>
      </c>
      <c r="G477" t="s">
        <v>201</v>
      </c>
      <c r="H477">
        <v>368</v>
      </c>
    </row>
    <row r="478" spans="1:8" x14ac:dyDescent="0.35">
      <c r="A478" s="69" t="s">
        <v>346</v>
      </c>
      <c r="B478">
        <v>1</v>
      </c>
      <c r="C478">
        <v>1</v>
      </c>
      <c r="D478" s="10" t="s">
        <v>177</v>
      </c>
      <c r="E478" s="63" t="s">
        <v>930</v>
      </c>
      <c r="F478" t="s">
        <v>273</v>
      </c>
      <c r="G478" t="s">
        <v>993</v>
      </c>
      <c r="H478">
        <v>6</v>
      </c>
    </row>
    <row r="479" spans="1:8" x14ac:dyDescent="0.35">
      <c r="A479" s="69" t="s">
        <v>346</v>
      </c>
      <c r="B479">
        <v>1</v>
      </c>
      <c r="C479">
        <v>1</v>
      </c>
      <c r="D479" s="10" t="s">
        <v>177</v>
      </c>
      <c r="E479" s="63" t="s">
        <v>930</v>
      </c>
      <c r="F479" t="s">
        <v>273</v>
      </c>
      <c r="G479" t="s">
        <v>199</v>
      </c>
      <c r="H479">
        <v>0</v>
      </c>
    </row>
    <row r="480" spans="1:8" x14ac:dyDescent="0.35">
      <c r="A480" s="69" t="s">
        <v>346</v>
      </c>
      <c r="B480">
        <v>1</v>
      </c>
      <c r="C480">
        <v>1</v>
      </c>
      <c r="D480" s="10" t="s">
        <v>177</v>
      </c>
      <c r="E480" s="63" t="s">
        <v>930</v>
      </c>
      <c r="F480" t="s">
        <v>801</v>
      </c>
      <c r="G480" t="s">
        <v>992</v>
      </c>
      <c r="H480">
        <v>4</v>
      </c>
    </row>
    <row r="481" spans="1:8" x14ac:dyDescent="0.35">
      <c r="A481" s="69" t="s">
        <v>346</v>
      </c>
      <c r="B481">
        <v>1</v>
      </c>
      <c r="C481">
        <v>1</v>
      </c>
      <c r="D481" s="10" t="s">
        <v>177</v>
      </c>
      <c r="E481" s="63" t="s">
        <v>930</v>
      </c>
      <c r="F481" t="s">
        <v>801</v>
      </c>
      <c r="G481" t="s">
        <v>993</v>
      </c>
      <c r="H481">
        <v>7</v>
      </c>
    </row>
    <row r="482" spans="1:8" x14ac:dyDescent="0.35">
      <c r="A482" s="69" t="s">
        <v>346</v>
      </c>
      <c r="B482">
        <v>1</v>
      </c>
      <c r="C482">
        <v>1</v>
      </c>
      <c r="D482" s="10" t="s">
        <v>177</v>
      </c>
      <c r="E482" s="63" t="s">
        <v>930</v>
      </c>
      <c r="F482" t="s">
        <v>801</v>
      </c>
      <c r="G482" t="s">
        <v>199</v>
      </c>
      <c r="H482">
        <v>0</v>
      </c>
    </row>
    <row r="483" spans="1:8" x14ac:dyDescent="0.35">
      <c r="A483" s="69" t="s">
        <v>346</v>
      </c>
      <c r="B483">
        <v>1</v>
      </c>
      <c r="C483">
        <v>1</v>
      </c>
      <c r="D483" s="10" t="s">
        <v>177</v>
      </c>
      <c r="E483" s="63" t="s">
        <v>930</v>
      </c>
      <c r="F483" t="s">
        <v>249</v>
      </c>
      <c r="G483" t="s">
        <v>992</v>
      </c>
      <c r="H483">
        <v>6</v>
      </c>
    </row>
    <row r="484" spans="1:8" x14ac:dyDescent="0.35">
      <c r="A484" s="69" t="s">
        <v>346</v>
      </c>
      <c r="B484">
        <v>1</v>
      </c>
      <c r="C484">
        <v>1</v>
      </c>
      <c r="D484" s="10" t="s">
        <v>177</v>
      </c>
      <c r="E484" s="63" t="s">
        <v>930</v>
      </c>
      <c r="F484" t="s">
        <v>249</v>
      </c>
      <c r="G484" t="s">
        <v>201</v>
      </c>
      <c r="H484">
        <v>27</v>
      </c>
    </row>
    <row r="485" spans="1:8" x14ac:dyDescent="0.35">
      <c r="A485" s="69" t="s">
        <v>346</v>
      </c>
      <c r="B485">
        <v>1</v>
      </c>
      <c r="C485">
        <v>1</v>
      </c>
      <c r="D485" s="10" t="s">
        <v>177</v>
      </c>
      <c r="E485" s="63" t="s">
        <v>930</v>
      </c>
      <c r="F485" t="s">
        <v>249</v>
      </c>
      <c r="G485" t="s">
        <v>203</v>
      </c>
      <c r="H485">
        <v>0</v>
      </c>
    </row>
    <row r="486" spans="1:8" x14ac:dyDescent="0.35">
      <c r="A486" s="69" t="s">
        <v>346</v>
      </c>
      <c r="B486">
        <v>1</v>
      </c>
      <c r="C486">
        <v>1</v>
      </c>
      <c r="D486" s="10" t="s">
        <v>177</v>
      </c>
      <c r="E486" s="63" t="s">
        <v>930</v>
      </c>
      <c r="F486" t="s">
        <v>249</v>
      </c>
      <c r="G486" t="s">
        <v>993</v>
      </c>
      <c r="H486">
        <v>61</v>
      </c>
    </row>
    <row r="487" spans="1:8" x14ac:dyDescent="0.35">
      <c r="A487" s="69" t="s">
        <v>346</v>
      </c>
      <c r="B487">
        <v>1</v>
      </c>
      <c r="C487">
        <v>1</v>
      </c>
      <c r="D487" s="10" t="s">
        <v>177</v>
      </c>
      <c r="E487" s="63" t="s">
        <v>930</v>
      </c>
      <c r="F487" t="s">
        <v>249</v>
      </c>
      <c r="G487" t="s">
        <v>199</v>
      </c>
      <c r="H487">
        <v>51</v>
      </c>
    </row>
    <row r="488" spans="1:8" x14ac:dyDescent="0.35">
      <c r="A488" s="69" t="s">
        <v>346</v>
      </c>
      <c r="B488">
        <v>1</v>
      </c>
      <c r="C488">
        <v>1</v>
      </c>
      <c r="D488" s="10" t="s">
        <v>177</v>
      </c>
      <c r="E488" s="63" t="s">
        <v>931</v>
      </c>
      <c r="F488" t="s">
        <v>297</v>
      </c>
      <c r="G488" t="s">
        <v>992</v>
      </c>
      <c r="H488">
        <v>5</v>
      </c>
    </row>
    <row r="489" spans="1:8" x14ac:dyDescent="0.35">
      <c r="A489" s="69" t="s">
        <v>346</v>
      </c>
      <c r="B489">
        <v>1</v>
      </c>
      <c r="C489">
        <v>1</v>
      </c>
      <c r="D489" s="10" t="s">
        <v>177</v>
      </c>
      <c r="E489" s="63" t="s">
        <v>931</v>
      </c>
      <c r="F489" t="s">
        <v>297</v>
      </c>
      <c r="G489" t="s">
        <v>201</v>
      </c>
      <c r="H489">
        <v>0</v>
      </c>
    </row>
    <row r="490" spans="1:8" x14ac:dyDescent="0.35">
      <c r="A490" s="69" t="s">
        <v>346</v>
      </c>
      <c r="B490">
        <v>1</v>
      </c>
      <c r="C490">
        <v>1</v>
      </c>
      <c r="D490" s="10" t="s">
        <v>177</v>
      </c>
      <c r="E490" s="63" t="s">
        <v>931</v>
      </c>
      <c r="F490" t="s">
        <v>297</v>
      </c>
      <c r="G490" t="s">
        <v>203</v>
      </c>
      <c r="H490">
        <v>0</v>
      </c>
    </row>
    <row r="491" spans="1:8" x14ac:dyDescent="0.35">
      <c r="A491" s="69" t="s">
        <v>346</v>
      </c>
      <c r="B491">
        <v>1</v>
      </c>
      <c r="C491">
        <v>1</v>
      </c>
      <c r="D491" s="10" t="s">
        <v>177</v>
      </c>
      <c r="E491" s="63" t="s">
        <v>931</v>
      </c>
      <c r="F491" t="s">
        <v>297</v>
      </c>
      <c r="G491" t="s">
        <v>993</v>
      </c>
      <c r="H491">
        <v>0</v>
      </c>
    </row>
    <row r="492" spans="1:8" x14ac:dyDescent="0.35">
      <c r="A492" s="69" t="s">
        <v>346</v>
      </c>
      <c r="B492">
        <v>1</v>
      </c>
      <c r="C492">
        <v>1</v>
      </c>
      <c r="D492" s="10" t="s">
        <v>177</v>
      </c>
      <c r="E492" s="63" t="s">
        <v>931</v>
      </c>
      <c r="F492" t="s">
        <v>297</v>
      </c>
      <c r="G492" t="s">
        <v>199</v>
      </c>
      <c r="H492">
        <v>0</v>
      </c>
    </row>
    <row r="493" spans="1:8" x14ac:dyDescent="0.35">
      <c r="A493" s="69" t="s">
        <v>346</v>
      </c>
      <c r="B493">
        <v>1</v>
      </c>
      <c r="C493">
        <v>1</v>
      </c>
      <c r="D493" s="10" t="s">
        <v>177</v>
      </c>
      <c r="E493" s="63" t="s">
        <v>931</v>
      </c>
      <c r="F493" t="s">
        <v>813</v>
      </c>
      <c r="G493" t="s">
        <v>992</v>
      </c>
      <c r="H493">
        <v>120</v>
      </c>
    </row>
    <row r="494" spans="1:8" x14ac:dyDescent="0.35">
      <c r="A494" s="69" t="s">
        <v>346</v>
      </c>
      <c r="B494">
        <v>1</v>
      </c>
      <c r="C494">
        <v>1</v>
      </c>
      <c r="D494" s="10" t="s">
        <v>177</v>
      </c>
      <c r="E494" s="63" t="s">
        <v>931</v>
      </c>
      <c r="F494" t="s">
        <v>813</v>
      </c>
      <c r="G494" t="s">
        <v>201</v>
      </c>
      <c r="H494">
        <v>0</v>
      </c>
    </row>
    <row r="495" spans="1:8" x14ac:dyDescent="0.35">
      <c r="A495" s="69" t="s">
        <v>346</v>
      </c>
      <c r="B495">
        <v>1</v>
      </c>
      <c r="C495">
        <v>1</v>
      </c>
      <c r="D495" s="10" t="s">
        <v>177</v>
      </c>
      <c r="E495" s="63" t="s">
        <v>931</v>
      </c>
      <c r="F495" t="s">
        <v>813</v>
      </c>
      <c r="G495" t="s">
        <v>993</v>
      </c>
      <c r="H495">
        <v>6</v>
      </c>
    </row>
    <row r="496" spans="1:8" x14ac:dyDescent="0.35">
      <c r="A496" s="69" t="s">
        <v>346</v>
      </c>
      <c r="B496">
        <v>1</v>
      </c>
      <c r="C496">
        <v>1</v>
      </c>
      <c r="D496" s="10" t="s">
        <v>177</v>
      </c>
      <c r="E496" s="63" t="s">
        <v>931</v>
      </c>
      <c r="F496" t="s">
        <v>813</v>
      </c>
      <c r="G496" t="s">
        <v>199</v>
      </c>
      <c r="H496">
        <v>0</v>
      </c>
    </row>
    <row r="497" spans="1:8" x14ac:dyDescent="0.35">
      <c r="A497" s="69" t="s">
        <v>346</v>
      </c>
      <c r="B497">
        <v>1</v>
      </c>
      <c r="C497">
        <v>1</v>
      </c>
      <c r="D497" s="10" t="s">
        <v>177</v>
      </c>
      <c r="E497" s="63" t="s">
        <v>931</v>
      </c>
      <c r="F497" t="s">
        <v>7</v>
      </c>
      <c r="G497" t="s">
        <v>992</v>
      </c>
      <c r="H497">
        <v>77</v>
      </c>
    </row>
    <row r="498" spans="1:8" x14ac:dyDescent="0.35">
      <c r="A498" s="69" t="s">
        <v>346</v>
      </c>
      <c r="B498">
        <v>1</v>
      </c>
      <c r="C498">
        <v>1</v>
      </c>
      <c r="D498" s="10" t="s">
        <v>177</v>
      </c>
      <c r="E498" s="63" t="s">
        <v>931</v>
      </c>
      <c r="F498" t="s">
        <v>7</v>
      </c>
      <c r="G498" t="s">
        <v>201</v>
      </c>
      <c r="H498">
        <v>0</v>
      </c>
    </row>
    <row r="499" spans="1:8" x14ac:dyDescent="0.35">
      <c r="A499" s="69" t="s">
        <v>346</v>
      </c>
      <c r="B499">
        <v>1</v>
      </c>
      <c r="C499">
        <v>1</v>
      </c>
      <c r="D499" s="10" t="s">
        <v>177</v>
      </c>
      <c r="E499" s="63" t="s">
        <v>931</v>
      </c>
      <c r="F499" t="s">
        <v>7</v>
      </c>
      <c r="G499" t="s">
        <v>993</v>
      </c>
      <c r="H499">
        <v>0</v>
      </c>
    </row>
    <row r="500" spans="1:8" x14ac:dyDescent="0.35">
      <c r="A500" s="69" t="s">
        <v>346</v>
      </c>
      <c r="B500">
        <v>1</v>
      </c>
      <c r="C500">
        <v>1</v>
      </c>
      <c r="D500" s="10" t="s">
        <v>177</v>
      </c>
      <c r="E500" s="63" t="s">
        <v>931</v>
      </c>
      <c r="F500" t="s">
        <v>7</v>
      </c>
      <c r="G500" t="s">
        <v>199</v>
      </c>
      <c r="H500">
        <v>0</v>
      </c>
    </row>
    <row r="501" spans="1:8" x14ac:dyDescent="0.35">
      <c r="A501" s="69" t="s">
        <v>346</v>
      </c>
      <c r="B501">
        <v>1</v>
      </c>
      <c r="C501">
        <v>1</v>
      </c>
      <c r="D501" s="10" t="s">
        <v>177</v>
      </c>
      <c r="E501" s="63" t="s">
        <v>931</v>
      </c>
      <c r="F501" t="s">
        <v>7</v>
      </c>
      <c r="G501" t="s">
        <v>211</v>
      </c>
      <c r="H501">
        <v>0</v>
      </c>
    </row>
    <row r="502" spans="1:8" x14ac:dyDescent="0.35">
      <c r="A502" s="69" t="s">
        <v>346</v>
      </c>
      <c r="B502">
        <v>1</v>
      </c>
      <c r="C502">
        <v>1</v>
      </c>
      <c r="D502" s="10" t="s">
        <v>177</v>
      </c>
      <c r="E502" s="63" t="s">
        <v>931</v>
      </c>
      <c r="F502" t="s">
        <v>309</v>
      </c>
      <c r="G502" t="s">
        <v>992</v>
      </c>
      <c r="H502">
        <v>0</v>
      </c>
    </row>
    <row r="503" spans="1:8" x14ac:dyDescent="0.35">
      <c r="A503" s="69" t="s">
        <v>346</v>
      </c>
      <c r="B503">
        <v>1</v>
      </c>
      <c r="C503">
        <v>1</v>
      </c>
      <c r="D503" s="10" t="s">
        <v>177</v>
      </c>
      <c r="E503" s="63" t="s">
        <v>931</v>
      </c>
      <c r="F503" t="s">
        <v>309</v>
      </c>
      <c r="G503" t="s">
        <v>993</v>
      </c>
      <c r="H503">
        <v>26</v>
      </c>
    </row>
    <row r="504" spans="1:8" x14ac:dyDescent="0.35">
      <c r="A504" s="69" t="s">
        <v>346</v>
      </c>
      <c r="B504">
        <v>1</v>
      </c>
      <c r="C504">
        <v>1</v>
      </c>
      <c r="D504" s="10" t="s">
        <v>177</v>
      </c>
      <c r="E504" s="63" t="s">
        <v>931</v>
      </c>
      <c r="F504" t="s">
        <v>309</v>
      </c>
      <c r="G504" t="s">
        <v>199</v>
      </c>
      <c r="H504">
        <v>8</v>
      </c>
    </row>
    <row r="505" spans="1:8" x14ac:dyDescent="0.35">
      <c r="A505" s="69" t="s">
        <v>346</v>
      </c>
      <c r="B505">
        <v>1</v>
      </c>
      <c r="C505">
        <v>1</v>
      </c>
      <c r="D505" s="10" t="s">
        <v>177</v>
      </c>
      <c r="E505" s="63" t="s">
        <v>931</v>
      </c>
      <c r="F505" t="s">
        <v>237</v>
      </c>
      <c r="G505" t="s">
        <v>201</v>
      </c>
      <c r="H505">
        <v>0</v>
      </c>
    </row>
    <row r="506" spans="1:8" x14ac:dyDescent="0.35">
      <c r="A506" s="69" t="s">
        <v>346</v>
      </c>
      <c r="B506">
        <v>1</v>
      </c>
      <c r="C506">
        <v>1</v>
      </c>
      <c r="D506" s="10" t="s">
        <v>177</v>
      </c>
      <c r="E506" s="63" t="s">
        <v>931</v>
      </c>
      <c r="F506" t="s">
        <v>237</v>
      </c>
      <c r="G506" t="s">
        <v>203</v>
      </c>
      <c r="H506">
        <v>0</v>
      </c>
    </row>
    <row r="507" spans="1:8" x14ac:dyDescent="0.35">
      <c r="A507" s="69" t="s">
        <v>346</v>
      </c>
      <c r="B507">
        <v>1</v>
      </c>
      <c r="C507">
        <v>1</v>
      </c>
      <c r="D507" s="10" t="s">
        <v>177</v>
      </c>
      <c r="E507" s="63" t="s">
        <v>931</v>
      </c>
      <c r="F507" t="s">
        <v>237</v>
      </c>
      <c r="G507" t="s">
        <v>993</v>
      </c>
      <c r="H507">
        <v>0</v>
      </c>
    </row>
    <row r="508" spans="1:8" x14ac:dyDescent="0.35">
      <c r="A508" s="69" t="s">
        <v>346</v>
      </c>
      <c r="B508">
        <v>1</v>
      </c>
      <c r="C508">
        <v>1</v>
      </c>
      <c r="D508" s="10" t="s">
        <v>177</v>
      </c>
      <c r="E508" s="63" t="s">
        <v>931</v>
      </c>
      <c r="F508" t="s">
        <v>237</v>
      </c>
      <c r="G508" t="s">
        <v>199</v>
      </c>
      <c r="H508">
        <v>0</v>
      </c>
    </row>
    <row r="509" spans="1:8" x14ac:dyDescent="0.35">
      <c r="A509" s="69" t="s">
        <v>346</v>
      </c>
      <c r="B509">
        <v>1</v>
      </c>
      <c r="C509">
        <v>1</v>
      </c>
      <c r="D509" s="10" t="s">
        <v>177</v>
      </c>
      <c r="E509" s="63" t="s">
        <v>931</v>
      </c>
      <c r="F509" t="s">
        <v>261</v>
      </c>
      <c r="G509" t="s">
        <v>201</v>
      </c>
      <c r="H509">
        <v>0</v>
      </c>
    </row>
    <row r="510" spans="1:8" x14ac:dyDescent="0.35">
      <c r="A510" s="69" t="s">
        <v>346</v>
      </c>
      <c r="B510">
        <v>1</v>
      </c>
      <c r="C510">
        <v>1</v>
      </c>
      <c r="D510" s="10" t="s">
        <v>177</v>
      </c>
      <c r="E510" s="63" t="s">
        <v>931</v>
      </c>
      <c r="F510" t="s">
        <v>261</v>
      </c>
      <c r="G510" t="s">
        <v>203</v>
      </c>
      <c r="H510">
        <v>0</v>
      </c>
    </row>
    <row r="511" spans="1:8" x14ac:dyDescent="0.35">
      <c r="A511" s="69" t="s">
        <v>346</v>
      </c>
      <c r="B511">
        <v>1</v>
      </c>
      <c r="C511">
        <v>1</v>
      </c>
      <c r="D511" s="10" t="s">
        <v>177</v>
      </c>
      <c r="E511" s="63" t="s">
        <v>931</v>
      </c>
      <c r="F511" t="s">
        <v>825</v>
      </c>
      <c r="G511" t="s">
        <v>992</v>
      </c>
      <c r="H511">
        <v>0</v>
      </c>
    </row>
    <row r="512" spans="1:8" x14ac:dyDescent="0.35">
      <c r="A512" s="69" t="s">
        <v>346</v>
      </c>
      <c r="B512">
        <v>1</v>
      </c>
      <c r="C512">
        <v>1</v>
      </c>
      <c r="D512" s="10" t="s">
        <v>177</v>
      </c>
      <c r="E512" s="63" t="s">
        <v>931</v>
      </c>
      <c r="F512" t="s">
        <v>825</v>
      </c>
      <c r="G512" t="s">
        <v>201</v>
      </c>
      <c r="H512">
        <v>0</v>
      </c>
    </row>
    <row r="513" spans="1:8" x14ac:dyDescent="0.35">
      <c r="A513" s="69" t="s">
        <v>346</v>
      </c>
      <c r="B513">
        <v>1</v>
      </c>
      <c r="C513">
        <v>1</v>
      </c>
      <c r="D513" s="10" t="s">
        <v>177</v>
      </c>
      <c r="E513" s="63" t="s">
        <v>931</v>
      </c>
      <c r="F513" t="s">
        <v>825</v>
      </c>
      <c r="G513" t="s">
        <v>203</v>
      </c>
      <c r="H513">
        <v>0</v>
      </c>
    </row>
    <row r="514" spans="1:8" x14ac:dyDescent="0.35">
      <c r="A514" s="69" t="s">
        <v>346</v>
      </c>
      <c r="B514">
        <v>1</v>
      </c>
      <c r="C514">
        <v>1</v>
      </c>
      <c r="D514" s="10" t="s">
        <v>177</v>
      </c>
      <c r="E514" s="63" t="s">
        <v>931</v>
      </c>
      <c r="F514" t="s">
        <v>825</v>
      </c>
      <c r="G514" t="s">
        <v>205</v>
      </c>
      <c r="H514">
        <v>0</v>
      </c>
    </row>
    <row r="515" spans="1:8" x14ac:dyDescent="0.35">
      <c r="A515" s="69" t="s">
        <v>346</v>
      </c>
      <c r="B515">
        <v>1</v>
      </c>
      <c r="C515">
        <v>1</v>
      </c>
      <c r="D515" s="10" t="s">
        <v>177</v>
      </c>
      <c r="E515" s="63" t="s">
        <v>931</v>
      </c>
      <c r="F515" t="s">
        <v>825</v>
      </c>
      <c r="G515" t="s">
        <v>207</v>
      </c>
      <c r="H515">
        <v>0</v>
      </c>
    </row>
    <row r="516" spans="1:8" x14ac:dyDescent="0.35">
      <c r="A516" s="69" t="s">
        <v>346</v>
      </c>
      <c r="B516">
        <v>1</v>
      </c>
      <c r="C516">
        <v>1</v>
      </c>
      <c r="D516" s="10" t="s">
        <v>177</v>
      </c>
      <c r="E516" s="63" t="s">
        <v>931</v>
      </c>
      <c r="F516" t="s">
        <v>825</v>
      </c>
      <c r="G516" t="s">
        <v>993</v>
      </c>
      <c r="H516">
        <v>0</v>
      </c>
    </row>
    <row r="517" spans="1:8" x14ac:dyDescent="0.35">
      <c r="A517" s="69" t="s">
        <v>346</v>
      </c>
      <c r="B517">
        <v>1</v>
      </c>
      <c r="C517">
        <v>1</v>
      </c>
      <c r="D517" s="10" t="s">
        <v>177</v>
      </c>
      <c r="E517" s="63" t="s">
        <v>931</v>
      </c>
      <c r="F517" t="s">
        <v>825</v>
      </c>
      <c r="G517" t="s">
        <v>935</v>
      </c>
      <c r="H517">
        <v>0</v>
      </c>
    </row>
    <row r="518" spans="1:8" x14ac:dyDescent="0.35">
      <c r="A518" s="69" t="s">
        <v>346</v>
      </c>
      <c r="B518">
        <v>1</v>
      </c>
      <c r="C518">
        <v>1</v>
      </c>
      <c r="D518" s="10" t="s">
        <v>177</v>
      </c>
      <c r="E518" s="63" t="s">
        <v>931</v>
      </c>
      <c r="F518" t="s">
        <v>825</v>
      </c>
      <c r="G518" t="s">
        <v>199</v>
      </c>
      <c r="H518">
        <v>0</v>
      </c>
    </row>
    <row r="519" spans="1:8" x14ac:dyDescent="0.35">
      <c r="A519" s="69" t="s">
        <v>346</v>
      </c>
      <c r="B519">
        <v>1</v>
      </c>
      <c r="C519">
        <v>1</v>
      </c>
      <c r="D519" s="10" t="s">
        <v>177</v>
      </c>
      <c r="E519" s="63" t="s">
        <v>931</v>
      </c>
      <c r="F519" t="s">
        <v>332</v>
      </c>
      <c r="G519" t="s">
        <v>992</v>
      </c>
      <c r="H519">
        <v>361</v>
      </c>
    </row>
    <row r="520" spans="1:8" x14ac:dyDescent="0.35">
      <c r="A520" s="69" t="s">
        <v>346</v>
      </c>
      <c r="B520">
        <v>1</v>
      </c>
      <c r="C520">
        <v>1</v>
      </c>
      <c r="D520" s="10" t="s">
        <v>177</v>
      </c>
      <c r="E520" s="63" t="s">
        <v>931</v>
      </c>
      <c r="F520" t="s">
        <v>332</v>
      </c>
      <c r="G520" t="s">
        <v>201</v>
      </c>
      <c r="H520">
        <v>0</v>
      </c>
    </row>
    <row r="521" spans="1:8" x14ac:dyDescent="0.35">
      <c r="A521" s="69" t="s">
        <v>346</v>
      </c>
      <c r="B521">
        <v>1</v>
      </c>
      <c r="C521">
        <v>1</v>
      </c>
      <c r="D521" s="10" t="s">
        <v>177</v>
      </c>
      <c r="E521" s="63" t="s">
        <v>931</v>
      </c>
      <c r="F521" t="s">
        <v>332</v>
      </c>
      <c r="G521" t="s">
        <v>993</v>
      </c>
      <c r="H521">
        <v>57</v>
      </c>
    </row>
    <row r="522" spans="1:8" x14ac:dyDescent="0.35">
      <c r="A522" s="69" t="s">
        <v>346</v>
      </c>
      <c r="B522">
        <v>1</v>
      </c>
      <c r="C522">
        <v>1</v>
      </c>
      <c r="D522" s="10" t="s">
        <v>177</v>
      </c>
      <c r="E522" s="63" t="s">
        <v>931</v>
      </c>
      <c r="F522" t="s">
        <v>332</v>
      </c>
      <c r="G522" t="s">
        <v>199</v>
      </c>
      <c r="H522">
        <v>3</v>
      </c>
    </row>
    <row r="523" spans="1:8" x14ac:dyDescent="0.35">
      <c r="A523" s="69" t="s">
        <v>346</v>
      </c>
      <c r="B523">
        <v>1</v>
      </c>
      <c r="C523">
        <v>1</v>
      </c>
      <c r="D523" s="10" t="s">
        <v>177</v>
      </c>
      <c r="E523" s="63" t="s">
        <v>931</v>
      </c>
      <c r="F523" t="s">
        <v>225</v>
      </c>
      <c r="G523" t="s">
        <v>993</v>
      </c>
      <c r="H523">
        <v>0</v>
      </c>
    </row>
    <row r="524" spans="1:8" x14ac:dyDescent="0.35">
      <c r="A524" s="69" t="s">
        <v>346</v>
      </c>
      <c r="B524">
        <v>1</v>
      </c>
      <c r="C524">
        <v>1</v>
      </c>
      <c r="D524" s="10" t="s">
        <v>177</v>
      </c>
      <c r="E524" s="63" t="s">
        <v>931</v>
      </c>
      <c r="F524" t="s">
        <v>213</v>
      </c>
      <c r="G524" t="s">
        <v>201</v>
      </c>
      <c r="H524">
        <v>0</v>
      </c>
    </row>
    <row r="525" spans="1:8" x14ac:dyDescent="0.35">
      <c r="A525" s="69" t="s">
        <v>346</v>
      </c>
      <c r="B525">
        <v>1</v>
      </c>
      <c r="C525">
        <v>1</v>
      </c>
      <c r="D525" s="10" t="s">
        <v>177</v>
      </c>
      <c r="E525" s="63" t="s">
        <v>931</v>
      </c>
      <c r="F525" t="s">
        <v>213</v>
      </c>
      <c r="G525" t="s">
        <v>203</v>
      </c>
      <c r="H525">
        <v>0</v>
      </c>
    </row>
    <row r="526" spans="1:8" x14ac:dyDescent="0.35">
      <c r="A526" s="69" t="s">
        <v>346</v>
      </c>
      <c r="B526">
        <v>1</v>
      </c>
      <c r="C526">
        <v>1</v>
      </c>
      <c r="D526" s="10" t="s">
        <v>177</v>
      </c>
      <c r="E526" s="63" t="s">
        <v>931</v>
      </c>
      <c r="F526" t="s">
        <v>213</v>
      </c>
      <c r="G526" t="s">
        <v>993</v>
      </c>
      <c r="H526">
        <v>0</v>
      </c>
    </row>
    <row r="527" spans="1:8" x14ac:dyDescent="0.35">
      <c r="A527" s="69" t="s">
        <v>346</v>
      </c>
      <c r="B527">
        <v>1</v>
      </c>
      <c r="C527">
        <v>1</v>
      </c>
      <c r="D527" s="10" t="s">
        <v>177</v>
      </c>
      <c r="E527" s="63" t="s">
        <v>931</v>
      </c>
      <c r="F527" t="s">
        <v>213</v>
      </c>
      <c r="G527" t="s">
        <v>199</v>
      </c>
      <c r="H527">
        <v>0</v>
      </c>
    </row>
    <row r="528" spans="1:8" x14ac:dyDescent="0.35">
      <c r="A528" s="69" t="s">
        <v>346</v>
      </c>
      <c r="B528">
        <v>1</v>
      </c>
      <c r="C528">
        <v>1</v>
      </c>
      <c r="D528" s="10" t="s">
        <v>177</v>
      </c>
      <c r="E528" s="63" t="s">
        <v>931</v>
      </c>
      <c r="F528" t="s">
        <v>934</v>
      </c>
      <c r="G528" t="s">
        <v>992</v>
      </c>
      <c r="H528">
        <v>21</v>
      </c>
    </row>
    <row r="529" spans="1:8" x14ac:dyDescent="0.35">
      <c r="A529" s="69" t="s">
        <v>346</v>
      </c>
      <c r="B529">
        <v>1</v>
      </c>
      <c r="C529">
        <v>1</v>
      </c>
      <c r="D529" s="10" t="s">
        <v>177</v>
      </c>
      <c r="E529" s="63" t="s">
        <v>931</v>
      </c>
      <c r="F529" t="s">
        <v>934</v>
      </c>
      <c r="G529" t="s">
        <v>201</v>
      </c>
      <c r="H529">
        <v>0</v>
      </c>
    </row>
    <row r="530" spans="1:8" x14ac:dyDescent="0.35">
      <c r="A530" s="69" t="s">
        <v>346</v>
      </c>
      <c r="B530">
        <v>1</v>
      </c>
      <c r="C530">
        <v>1</v>
      </c>
      <c r="D530" s="10" t="s">
        <v>177</v>
      </c>
      <c r="E530" s="63" t="s">
        <v>931</v>
      </c>
      <c r="F530" t="s">
        <v>934</v>
      </c>
      <c r="G530" t="s">
        <v>203</v>
      </c>
      <c r="H530">
        <v>0</v>
      </c>
    </row>
    <row r="531" spans="1:8" x14ac:dyDescent="0.35">
      <c r="A531" s="69" t="s">
        <v>346</v>
      </c>
      <c r="B531">
        <v>1</v>
      </c>
      <c r="C531">
        <v>1</v>
      </c>
      <c r="D531" s="10" t="s">
        <v>177</v>
      </c>
      <c r="E531" s="63" t="s">
        <v>931</v>
      </c>
      <c r="F531" t="s">
        <v>934</v>
      </c>
      <c r="G531" t="s">
        <v>993</v>
      </c>
      <c r="H531">
        <v>0</v>
      </c>
    </row>
    <row r="532" spans="1:8" x14ac:dyDescent="0.35">
      <c r="A532" s="69" t="s">
        <v>346</v>
      </c>
      <c r="B532">
        <v>1</v>
      </c>
      <c r="C532">
        <v>1</v>
      </c>
      <c r="D532" s="10" t="s">
        <v>177</v>
      </c>
      <c r="E532" s="63" t="s">
        <v>931</v>
      </c>
      <c r="F532" t="s">
        <v>934</v>
      </c>
      <c r="G532" t="s">
        <v>199</v>
      </c>
      <c r="H532">
        <v>0</v>
      </c>
    </row>
    <row r="533" spans="1:8" x14ac:dyDescent="0.35">
      <c r="A533" s="69" t="s">
        <v>346</v>
      </c>
      <c r="B533">
        <v>1</v>
      </c>
      <c r="C533">
        <v>1</v>
      </c>
      <c r="D533" s="10" t="s">
        <v>177</v>
      </c>
      <c r="E533" s="63" t="s">
        <v>931</v>
      </c>
      <c r="F533" t="s">
        <v>934</v>
      </c>
      <c r="G533" t="s">
        <v>211</v>
      </c>
      <c r="H533">
        <v>0</v>
      </c>
    </row>
    <row r="534" spans="1:8" x14ac:dyDescent="0.35">
      <c r="A534" s="69" t="s">
        <v>346</v>
      </c>
      <c r="B534">
        <v>1</v>
      </c>
      <c r="C534">
        <v>1</v>
      </c>
      <c r="D534" s="10" t="s">
        <v>177</v>
      </c>
      <c r="E534" s="63" t="s">
        <v>931</v>
      </c>
      <c r="F534" t="s">
        <v>285</v>
      </c>
      <c r="G534" t="s">
        <v>992</v>
      </c>
      <c r="H534">
        <v>1</v>
      </c>
    </row>
    <row r="535" spans="1:8" x14ac:dyDescent="0.35">
      <c r="A535" s="69" t="s">
        <v>346</v>
      </c>
      <c r="B535">
        <v>1</v>
      </c>
      <c r="C535">
        <v>1</v>
      </c>
      <c r="D535" s="10" t="s">
        <v>177</v>
      </c>
      <c r="E535" s="63" t="s">
        <v>931</v>
      </c>
      <c r="F535" t="s">
        <v>285</v>
      </c>
      <c r="G535" t="s">
        <v>201</v>
      </c>
      <c r="H535">
        <v>0</v>
      </c>
    </row>
    <row r="536" spans="1:8" x14ac:dyDescent="0.35">
      <c r="A536" s="69" t="s">
        <v>346</v>
      </c>
      <c r="B536">
        <v>1</v>
      </c>
      <c r="C536">
        <v>1</v>
      </c>
      <c r="D536" s="10" t="s">
        <v>177</v>
      </c>
      <c r="E536" s="63" t="s">
        <v>931</v>
      </c>
      <c r="F536" t="s">
        <v>285</v>
      </c>
      <c r="G536" t="s">
        <v>993</v>
      </c>
      <c r="H536">
        <v>0</v>
      </c>
    </row>
    <row r="537" spans="1:8" x14ac:dyDescent="0.35">
      <c r="A537" s="69" t="s">
        <v>346</v>
      </c>
      <c r="B537">
        <v>1</v>
      </c>
      <c r="C537">
        <v>1</v>
      </c>
      <c r="D537" s="10" t="s">
        <v>177</v>
      </c>
      <c r="E537" s="63" t="s">
        <v>931</v>
      </c>
      <c r="F537" t="s">
        <v>285</v>
      </c>
      <c r="G537" t="s">
        <v>199</v>
      </c>
      <c r="H537">
        <v>0</v>
      </c>
    </row>
    <row r="538" spans="1:8" x14ac:dyDescent="0.35">
      <c r="A538" s="69" t="s">
        <v>346</v>
      </c>
      <c r="B538">
        <v>1</v>
      </c>
      <c r="C538">
        <v>1</v>
      </c>
      <c r="D538" s="10" t="s">
        <v>177</v>
      </c>
      <c r="E538" s="63" t="s">
        <v>931</v>
      </c>
      <c r="F538" t="s">
        <v>190</v>
      </c>
      <c r="G538" t="s">
        <v>201</v>
      </c>
      <c r="H538">
        <v>0</v>
      </c>
    </row>
    <row r="539" spans="1:8" x14ac:dyDescent="0.35">
      <c r="A539" s="69" t="s">
        <v>346</v>
      </c>
      <c r="B539">
        <v>1</v>
      </c>
      <c r="C539">
        <v>1</v>
      </c>
      <c r="D539" s="10" t="s">
        <v>177</v>
      </c>
      <c r="E539" s="63" t="s">
        <v>931</v>
      </c>
      <c r="F539" t="s">
        <v>190</v>
      </c>
      <c r="G539" t="s">
        <v>203</v>
      </c>
      <c r="H539">
        <v>0</v>
      </c>
    </row>
    <row r="540" spans="1:8" x14ac:dyDescent="0.35">
      <c r="A540" s="69" t="s">
        <v>346</v>
      </c>
      <c r="B540">
        <v>1</v>
      </c>
      <c r="C540">
        <v>1</v>
      </c>
      <c r="D540" s="10" t="s">
        <v>177</v>
      </c>
      <c r="E540" s="63" t="s">
        <v>931</v>
      </c>
      <c r="F540" t="s">
        <v>190</v>
      </c>
      <c r="G540" t="s">
        <v>993</v>
      </c>
      <c r="H540">
        <v>178</v>
      </c>
    </row>
    <row r="541" spans="1:8" x14ac:dyDescent="0.35">
      <c r="A541" s="69" t="s">
        <v>346</v>
      </c>
      <c r="B541">
        <v>1</v>
      </c>
      <c r="C541">
        <v>1</v>
      </c>
      <c r="D541" s="10" t="s">
        <v>177</v>
      </c>
      <c r="E541" s="63" t="s">
        <v>931</v>
      </c>
      <c r="F541" t="s">
        <v>190</v>
      </c>
      <c r="G541" t="s">
        <v>199</v>
      </c>
      <c r="H541">
        <v>0</v>
      </c>
    </row>
    <row r="542" spans="1:8" x14ac:dyDescent="0.35">
      <c r="A542" s="69" t="s">
        <v>346</v>
      </c>
      <c r="B542">
        <v>1</v>
      </c>
      <c r="C542">
        <v>1</v>
      </c>
      <c r="D542" s="10" t="s">
        <v>177</v>
      </c>
      <c r="E542" s="63" t="s">
        <v>931</v>
      </c>
      <c r="F542" t="s">
        <v>789</v>
      </c>
      <c r="G542" t="s">
        <v>992</v>
      </c>
      <c r="H542">
        <v>13</v>
      </c>
    </row>
    <row r="543" spans="1:8" x14ac:dyDescent="0.35">
      <c r="A543" s="69" t="s">
        <v>346</v>
      </c>
      <c r="B543">
        <v>1</v>
      </c>
      <c r="C543">
        <v>1</v>
      </c>
      <c r="D543" s="10" t="s">
        <v>177</v>
      </c>
      <c r="E543" s="63" t="s">
        <v>931</v>
      </c>
      <c r="F543" t="s">
        <v>789</v>
      </c>
      <c r="G543" t="s">
        <v>993</v>
      </c>
      <c r="H543">
        <v>1</v>
      </c>
    </row>
    <row r="544" spans="1:8" x14ac:dyDescent="0.35">
      <c r="A544" s="69" t="s">
        <v>346</v>
      </c>
      <c r="B544">
        <v>1</v>
      </c>
      <c r="C544">
        <v>1</v>
      </c>
      <c r="D544" s="10" t="s">
        <v>177</v>
      </c>
      <c r="E544" s="63" t="s">
        <v>931</v>
      </c>
      <c r="F544" t="s">
        <v>789</v>
      </c>
      <c r="G544" t="s">
        <v>199</v>
      </c>
      <c r="H544">
        <v>0</v>
      </c>
    </row>
    <row r="545" spans="1:8" x14ac:dyDescent="0.35">
      <c r="A545" s="69" t="s">
        <v>346</v>
      </c>
      <c r="B545">
        <v>1</v>
      </c>
      <c r="C545">
        <v>1</v>
      </c>
      <c r="D545" s="10" t="s">
        <v>177</v>
      </c>
      <c r="E545" s="63" t="s">
        <v>931</v>
      </c>
      <c r="F545" t="s">
        <v>273</v>
      </c>
      <c r="G545" t="s">
        <v>992</v>
      </c>
      <c r="H545">
        <v>1</v>
      </c>
    </row>
    <row r="546" spans="1:8" x14ac:dyDescent="0.35">
      <c r="A546" s="69" t="s">
        <v>346</v>
      </c>
      <c r="B546">
        <v>1</v>
      </c>
      <c r="C546">
        <v>1</v>
      </c>
      <c r="D546" s="10" t="s">
        <v>177</v>
      </c>
      <c r="E546" s="63" t="s">
        <v>931</v>
      </c>
      <c r="F546" t="s">
        <v>273</v>
      </c>
      <c r="G546" t="s">
        <v>201</v>
      </c>
      <c r="H546">
        <v>0</v>
      </c>
    </row>
    <row r="547" spans="1:8" x14ac:dyDescent="0.35">
      <c r="A547" s="69" t="s">
        <v>346</v>
      </c>
      <c r="B547">
        <v>1</v>
      </c>
      <c r="C547">
        <v>1</v>
      </c>
      <c r="D547" s="10" t="s">
        <v>177</v>
      </c>
      <c r="E547" s="63" t="s">
        <v>931</v>
      </c>
      <c r="F547" t="s">
        <v>273</v>
      </c>
      <c r="G547" t="s">
        <v>993</v>
      </c>
      <c r="H547">
        <v>7</v>
      </c>
    </row>
    <row r="548" spans="1:8" x14ac:dyDescent="0.35">
      <c r="A548" s="69" t="s">
        <v>346</v>
      </c>
      <c r="B548">
        <v>1</v>
      </c>
      <c r="C548">
        <v>1</v>
      </c>
      <c r="D548" s="10" t="s">
        <v>177</v>
      </c>
      <c r="E548" s="63" t="s">
        <v>931</v>
      </c>
      <c r="F548" t="s">
        <v>273</v>
      </c>
      <c r="G548" t="s">
        <v>199</v>
      </c>
      <c r="H548">
        <v>0</v>
      </c>
    </row>
    <row r="549" spans="1:8" x14ac:dyDescent="0.35">
      <c r="A549" s="69" t="s">
        <v>346</v>
      </c>
      <c r="B549">
        <v>1</v>
      </c>
      <c r="C549">
        <v>1</v>
      </c>
      <c r="D549" s="10" t="s">
        <v>177</v>
      </c>
      <c r="E549" s="63" t="s">
        <v>931</v>
      </c>
      <c r="F549" t="s">
        <v>801</v>
      </c>
      <c r="G549" t="s">
        <v>992</v>
      </c>
      <c r="H549">
        <v>21</v>
      </c>
    </row>
    <row r="550" spans="1:8" x14ac:dyDescent="0.35">
      <c r="A550" s="69" t="s">
        <v>346</v>
      </c>
      <c r="B550">
        <v>1</v>
      </c>
      <c r="C550">
        <v>1</v>
      </c>
      <c r="D550" s="10" t="s">
        <v>177</v>
      </c>
      <c r="E550" s="63" t="s">
        <v>931</v>
      </c>
      <c r="F550" t="s">
        <v>801</v>
      </c>
      <c r="G550" t="s">
        <v>993</v>
      </c>
      <c r="H550">
        <v>3</v>
      </c>
    </row>
    <row r="551" spans="1:8" x14ac:dyDescent="0.35">
      <c r="A551" s="69" t="s">
        <v>346</v>
      </c>
      <c r="B551">
        <v>1</v>
      </c>
      <c r="C551">
        <v>1</v>
      </c>
      <c r="D551" s="10" t="s">
        <v>177</v>
      </c>
      <c r="E551" s="63" t="s">
        <v>931</v>
      </c>
      <c r="F551" t="s">
        <v>801</v>
      </c>
      <c r="G551" t="s">
        <v>199</v>
      </c>
      <c r="H551">
        <v>0</v>
      </c>
    </row>
    <row r="552" spans="1:8" x14ac:dyDescent="0.35">
      <c r="A552" s="69" t="s">
        <v>346</v>
      </c>
      <c r="B552">
        <v>1</v>
      </c>
      <c r="C552">
        <v>1</v>
      </c>
      <c r="D552" s="10" t="s">
        <v>177</v>
      </c>
      <c r="E552" s="63" t="s">
        <v>931</v>
      </c>
      <c r="F552" t="s">
        <v>249</v>
      </c>
      <c r="G552" t="s">
        <v>992</v>
      </c>
      <c r="H552">
        <v>6</v>
      </c>
    </row>
    <row r="553" spans="1:8" x14ac:dyDescent="0.35">
      <c r="A553" s="69" t="s">
        <v>346</v>
      </c>
      <c r="B553">
        <v>1</v>
      </c>
      <c r="C553">
        <v>1</v>
      </c>
      <c r="D553" s="10" t="s">
        <v>177</v>
      </c>
      <c r="E553" s="63" t="s">
        <v>931</v>
      </c>
      <c r="F553" t="s">
        <v>249</v>
      </c>
      <c r="G553" t="s">
        <v>201</v>
      </c>
      <c r="H553">
        <v>0</v>
      </c>
    </row>
    <row r="554" spans="1:8" x14ac:dyDescent="0.35">
      <c r="A554" s="69" t="s">
        <v>346</v>
      </c>
      <c r="B554">
        <v>1</v>
      </c>
      <c r="C554">
        <v>1</v>
      </c>
      <c r="D554" s="10" t="s">
        <v>177</v>
      </c>
      <c r="E554" s="63" t="s">
        <v>931</v>
      </c>
      <c r="F554" t="s">
        <v>249</v>
      </c>
      <c r="G554" t="s">
        <v>203</v>
      </c>
      <c r="H554">
        <v>0</v>
      </c>
    </row>
    <row r="555" spans="1:8" x14ac:dyDescent="0.35">
      <c r="A555" s="69" t="s">
        <v>346</v>
      </c>
      <c r="B555">
        <v>1</v>
      </c>
      <c r="C555">
        <v>1</v>
      </c>
      <c r="D555" s="10" t="s">
        <v>177</v>
      </c>
      <c r="E555" s="63" t="s">
        <v>931</v>
      </c>
      <c r="F555" t="s">
        <v>249</v>
      </c>
      <c r="G555" t="s">
        <v>993</v>
      </c>
      <c r="H555">
        <v>163</v>
      </c>
    </row>
    <row r="556" spans="1:8" x14ac:dyDescent="0.35">
      <c r="A556" s="69" t="s">
        <v>346</v>
      </c>
      <c r="B556">
        <v>1</v>
      </c>
      <c r="C556">
        <v>1</v>
      </c>
      <c r="D556" s="10" t="s">
        <v>177</v>
      </c>
      <c r="E556" s="63" t="s">
        <v>931</v>
      </c>
      <c r="F556" t="s">
        <v>249</v>
      </c>
      <c r="G556" t="s">
        <v>199</v>
      </c>
      <c r="H556">
        <v>15</v>
      </c>
    </row>
    <row r="557" spans="1:8" x14ac:dyDescent="0.35">
      <c r="A557" s="69" t="s">
        <v>346</v>
      </c>
      <c r="B557">
        <v>1</v>
      </c>
      <c r="C557">
        <v>1</v>
      </c>
      <c r="D557" s="10" t="s">
        <v>177</v>
      </c>
      <c r="E557" s="63" t="s">
        <v>932</v>
      </c>
      <c r="F557" t="s">
        <v>297</v>
      </c>
      <c r="G557" t="s">
        <v>992</v>
      </c>
      <c r="H557">
        <v>0</v>
      </c>
    </row>
    <row r="558" spans="1:8" x14ac:dyDescent="0.35">
      <c r="A558" s="69" t="s">
        <v>346</v>
      </c>
      <c r="B558">
        <v>1</v>
      </c>
      <c r="C558">
        <v>1</v>
      </c>
      <c r="D558" s="10" t="s">
        <v>177</v>
      </c>
      <c r="E558" s="63" t="s">
        <v>932</v>
      </c>
      <c r="F558" t="s">
        <v>297</v>
      </c>
      <c r="G558" t="s">
        <v>201</v>
      </c>
      <c r="H558">
        <v>0</v>
      </c>
    </row>
    <row r="559" spans="1:8" x14ac:dyDescent="0.35">
      <c r="A559" s="69" t="s">
        <v>346</v>
      </c>
      <c r="B559">
        <v>1</v>
      </c>
      <c r="C559">
        <v>1</v>
      </c>
      <c r="D559" s="10" t="s">
        <v>177</v>
      </c>
      <c r="E559" s="63" t="s">
        <v>932</v>
      </c>
      <c r="F559" t="s">
        <v>297</v>
      </c>
      <c r="G559" t="s">
        <v>203</v>
      </c>
      <c r="H559">
        <v>0</v>
      </c>
    </row>
    <row r="560" spans="1:8" x14ac:dyDescent="0.35">
      <c r="A560" s="69" t="s">
        <v>346</v>
      </c>
      <c r="B560">
        <v>1</v>
      </c>
      <c r="C560">
        <v>1</v>
      </c>
      <c r="D560" s="10" t="s">
        <v>177</v>
      </c>
      <c r="E560" s="63" t="s">
        <v>932</v>
      </c>
      <c r="F560" t="s">
        <v>297</v>
      </c>
      <c r="G560" t="s">
        <v>993</v>
      </c>
      <c r="H560">
        <v>1</v>
      </c>
    </row>
    <row r="561" spans="1:8" x14ac:dyDescent="0.35">
      <c r="A561" s="69" t="s">
        <v>346</v>
      </c>
      <c r="B561">
        <v>1</v>
      </c>
      <c r="C561">
        <v>1</v>
      </c>
      <c r="D561" s="10" t="s">
        <v>177</v>
      </c>
      <c r="E561" s="63" t="s">
        <v>932</v>
      </c>
      <c r="F561" t="s">
        <v>297</v>
      </c>
      <c r="G561" t="s">
        <v>199</v>
      </c>
      <c r="H561">
        <v>0</v>
      </c>
    </row>
    <row r="562" spans="1:8" x14ac:dyDescent="0.35">
      <c r="A562" s="69" t="s">
        <v>346</v>
      </c>
      <c r="B562">
        <v>1</v>
      </c>
      <c r="C562">
        <v>1</v>
      </c>
      <c r="D562" s="10" t="s">
        <v>177</v>
      </c>
      <c r="E562" s="63" t="s">
        <v>932</v>
      </c>
      <c r="F562" t="s">
        <v>813</v>
      </c>
      <c r="G562" t="s">
        <v>992</v>
      </c>
      <c r="H562">
        <v>28</v>
      </c>
    </row>
    <row r="563" spans="1:8" x14ac:dyDescent="0.35">
      <c r="A563" s="69" t="s">
        <v>346</v>
      </c>
      <c r="B563">
        <v>1</v>
      </c>
      <c r="C563">
        <v>1</v>
      </c>
      <c r="D563" s="10" t="s">
        <v>177</v>
      </c>
      <c r="E563" s="63" t="s">
        <v>932</v>
      </c>
      <c r="F563" t="s">
        <v>813</v>
      </c>
      <c r="G563" t="s">
        <v>201</v>
      </c>
      <c r="H563">
        <v>0</v>
      </c>
    </row>
    <row r="564" spans="1:8" x14ac:dyDescent="0.35">
      <c r="A564" s="69" t="s">
        <v>346</v>
      </c>
      <c r="B564">
        <v>1</v>
      </c>
      <c r="C564">
        <v>1</v>
      </c>
      <c r="D564" s="10" t="s">
        <v>177</v>
      </c>
      <c r="E564" s="63" t="s">
        <v>932</v>
      </c>
      <c r="F564" t="s">
        <v>813</v>
      </c>
      <c r="G564" t="s">
        <v>993</v>
      </c>
      <c r="H564">
        <v>3</v>
      </c>
    </row>
    <row r="565" spans="1:8" x14ac:dyDescent="0.35">
      <c r="A565" s="69" t="s">
        <v>346</v>
      </c>
      <c r="B565">
        <v>1</v>
      </c>
      <c r="C565">
        <v>1</v>
      </c>
      <c r="D565" s="10" t="s">
        <v>177</v>
      </c>
      <c r="E565" s="63" t="s">
        <v>932</v>
      </c>
      <c r="F565" t="s">
        <v>813</v>
      </c>
      <c r="G565" t="s">
        <v>199</v>
      </c>
      <c r="H565">
        <v>2</v>
      </c>
    </row>
    <row r="566" spans="1:8" x14ac:dyDescent="0.35">
      <c r="A566" s="69" t="s">
        <v>346</v>
      </c>
      <c r="B566">
        <v>1</v>
      </c>
      <c r="C566">
        <v>1</v>
      </c>
      <c r="D566" s="10" t="s">
        <v>177</v>
      </c>
      <c r="E566" s="63" t="s">
        <v>932</v>
      </c>
      <c r="F566" t="s">
        <v>7</v>
      </c>
      <c r="G566" t="s">
        <v>992</v>
      </c>
      <c r="H566">
        <v>30</v>
      </c>
    </row>
    <row r="567" spans="1:8" x14ac:dyDescent="0.35">
      <c r="A567" s="69" t="s">
        <v>346</v>
      </c>
      <c r="B567">
        <v>1</v>
      </c>
      <c r="C567">
        <v>1</v>
      </c>
      <c r="D567" s="10" t="s">
        <v>177</v>
      </c>
      <c r="E567" s="63" t="s">
        <v>932</v>
      </c>
      <c r="F567" t="s">
        <v>7</v>
      </c>
      <c r="G567" t="s">
        <v>201</v>
      </c>
      <c r="H567">
        <v>0</v>
      </c>
    </row>
    <row r="568" spans="1:8" x14ac:dyDescent="0.35">
      <c r="A568" s="69" t="s">
        <v>346</v>
      </c>
      <c r="B568">
        <v>1</v>
      </c>
      <c r="C568">
        <v>1</v>
      </c>
      <c r="D568" s="10" t="s">
        <v>177</v>
      </c>
      <c r="E568" s="63" t="s">
        <v>932</v>
      </c>
      <c r="F568" t="s">
        <v>7</v>
      </c>
      <c r="G568" t="s">
        <v>993</v>
      </c>
      <c r="H568">
        <v>0</v>
      </c>
    </row>
    <row r="569" spans="1:8" x14ac:dyDescent="0.35">
      <c r="A569" s="69" t="s">
        <v>346</v>
      </c>
      <c r="B569">
        <v>1</v>
      </c>
      <c r="C569">
        <v>1</v>
      </c>
      <c r="D569" s="10" t="s">
        <v>177</v>
      </c>
      <c r="E569" s="63" t="s">
        <v>932</v>
      </c>
      <c r="F569" t="s">
        <v>7</v>
      </c>
      <c r="G569" t="s">
        <v>199</v>
      </c>
      <c r="H569">
        <v>0</v>
      </c>
    </row>
    <row r="570" spans="1:8" x14ac:dyDescent="0.35">
      <c r="A570" s="69" t="s">
        <v>346</v>
      </c>
      <c r="B570">
        <v>1</v>
      </c>
      <c r="C570">
        <v>1</v>
      </c>
      <c r="D570" s="10" t="s">
        <v>177</v>
      </c>
      <c r="E570" s="63" t="s">
        <v>932</v>
      </c>
      <c r="F570" t="s">
        <v>7</v>
      </c>
      <c r="G570" t="s">
        <v>211</v>
      </c>
      <c r="H570">
        <v>0</v>
      </c>
    </row>
    <row r="571" spans="1:8" x14ac:dyDescent="0.35">
      <c r="A571" s="69" t="s">
        <v>346</v>
      </c>
      <c r="B571">
        <v>1</v>
      </c>
      <c r="C571">
        <v>1</v>
      </c>
      <c r="D571" s="10" t="s">
        <v>177</v>
      </c>
      <c r="E571" s="63" t="s">
        <v>932</v>
      </c>
      <c r="F571" t="s">
        <v>309</v>
      </c>
      <c r="G571" t="s">
        <v>992</v>
      </c>
      <c r="H571">
        <v>0</v>
      </c>
    </row>
    <row r="572" spans="1:8" x14ac:dyDescent="0.35">
      <c r="A572" s="69" t="s">
        <v>346</v>
      </c>
      <c r="B572">
        <v>1</v>
      </c>
      <c r="C572">
        <v>1</v>
      </c>
      <c r="D572" s="10" t="s">
        <v>177</v>
      </c>
      <c r="E572" s="63" t="s">
        <v>932</v>
      </c>
      <c r="F572" t="s">
        <v>309</v>
      </c>
      <c r="G572" t="s">
        <v>993</v>
      </c>
      <c r="H572">
        <v>2</v>
      </c>
    </row>
    <row r="573" spans="1:8" x14ac:dyDescent="0.35">
      <c r="A573" s="69" t="s">
        <v>346</v>
      </c>
      <c r="B573">
        <v>1</v>
      </c>
      <c r="C573">
        <v>1</v>
      </c>
      <c r="D573" s="10" t="s">
        <v>177</v>
      </c>
      <c r="E573" s="63" t="s">
        <v>932</v>
      </c>
      <c r="F573" t="s">
        <v>309</v>
      </c>
      <c r="G573" t="s">
        <v>199</v>
      </c>
      <c r="H573">
        <v>1</v>
      </c>
    </row>
    <row r="574" spans="1:8" x14ac:dyDescent="0.35">
      <c r="A574" s="69" t="s">
        <v>346</v>
      </c>
      <c r="B574">
        <v>1</v>
      </c>
      <c r="C574">
        <v>1</v>
      </c>
      <c r="D574" s="10" t="s">
        <v>177</v>
      </c>
      <c r="E574" s="63" t="s">
        <v>932</v>
      </c>
      <c r="F574" t="s">
        <v>237</v>
      </c>
      <c r="G574" t="s">
        <v>201</v>
      </c>
      <c r="H574">
        <v>25</v>
      </c>
    </row>
    <row r="575" spans="1:8" x14ac:dyDescent="0.35">
      <c r="A575" s="69" t="s">
        <v>346</v>
      </c>
      <c r="B575">
        <v>1</v>
      </c>
      <c r="C575">
        <v>1</v>
      </c>
      <c r="D575" s="10" t="s">
        <v>177</v>
      </c>
      <c r="E575" s="63" t="s">
        <v>932</v>
      </c>
      <c r="F575" t="s">
        <v>237</v>
      </c>
      <c r="G575" t="s">
        <v>203</v>
      </c>
      <c r="H575">
        <v>0</v>
      </c>
    </row>
    <row r="576" spans="1:8" x14ac:dyDescent="0.35">
      <c r="A576" s="69" t="s">
        <v>346</v>
      </c>
      <c r="B576">
        <v>1</v>
      </c>
      <c r="C576">
        <v>1</v>
      </c>
      <c r="D576" s="10" t="s">
        <v>177</v>
      </c>
      <c r="E576" s="63" t="s">
        <v>932</v>
      </c>
      <c r="F576" t="s">
        <v>237</v>
      </c>
      <c r="G576" t="s">
        <v>993</v>
      </c>
      <c r="H576">
        <v>12</v>
      </c>
    </row>
    <row r="577" spans="1:8" x14ac:dyDescent="0.35">
      <c r="A577" s="69" t="s">
        <v>346</v>
      </c>
      <c r="B577">
        <v>1</v>
      </c>
      <c r="C577">
        <v>1</v>
      </c>
      <c r="D577" s="10" t="s">
        <v>177</v>
      </c>
      <c r="E577" s="63" t="s">
        <v>932</v>
      </c>
      <c r="F577" t="s">
        <v>237</v>
      </c>
      <c r="G577" t="s">
        <v>199</v>
      </c>
      <c r="H577">
        <v>1</v>
      </c>
    </row>
    <row r="578" spans="1:8" x14ac:dyDescent="0.35">
      <c r="A578" s="69" t="s">
        <v>346</v>
      </c>
      <c r="B578">
        <v>1</v>
      </c>
      <c r="C578">
        <v>1</v>
      </c>
      <c r="D578" s="10" t="s">
        <v>177</v>
      </c>
      <c r="E578" s="63" t="s">
        <v>932</v>
      </c>
      <c r="F578" t="s">
        <v>261</v>
      </c>
      <c r="G578" t="s">
        <v>201</v>
      </c>
      <c r="H578">
        <v>144</v>
      </c>
    </row>
    <row r="579" spans="1:8" x14ac:dyDescent="0.35">
      <c r="A579" s="69" t="s">
        <v>346</v>
      </c>
      <c r="B579">
        <v>1</v>
      </c>
      <c r="C579">
        <v>1</v>
      </c>
      <c r="D579" s="10" t="s">
        <v>177</v>
      </c>
      <c r="E579" s="63" t="s">
        <v>932</v>
      </c>
      <c r="F579" t="s">
        <v>261</v>
      </c>
      <c r="G579" t="s">
        <v>203</v>
      </c>
      <c r="H579">
        <v>0</v>
      </c>
    </row>
    <row r="580" spans="1:8" x14ac:dyDescent="0.35">
      <c r="A580" s="69" t="s">
        <v>346</v>
      </c>
      <c r="B580">
        <v>1</v>
      </c>
      <c r="C580">
        <v>1</v>
      </c>
      <c r="D580" s="10" t="s">
        <v>177</v>
      </c>
      <c r="E580" s="63" t="s">
        <v>932</v>
      </c>
      <c r="F580" t="s">
        <v>825</v>
      </c>
      <c r="G580" t="s">
        <v>992</v>
      </c>
      <c r="H580">
        <v>0</v>
      </c>
    </row>
    <row r="581" spans="1:8" x14ac:dyDescent="0.35">
      <c r="A581" s="69" t="s">
        <v>346</v>
      </c>
      <c r="B581">
        <v>1</v>
      </c>
      <c r="C581">
        <v>1</v>
      </c>
      <c r="D581" s="10" t="s">
        <v>177</v>
      </c>
      <c r="E581" s="63" t="s">
        <v>932</v>
      </c>
      <c r="F581" t="s">
        <v>825</v>
      </c>
      <c r="G581" t="s">
        <v>201</v>
      </c>
      <c r="H581">
        <v>0</v>
      </c>
    </row>
    <row r="582" spans="1:8" x14ac:dyDescent="0.35">
      <c r="A582" s="69" t="s">
        <v>346</v>
      </c>
      <c r="B582">
        <v>1</v>
      </c>
      <c r="C582">
        <v>1</v>
      </c>
      <c r="D582" s="10" t="s">
        <v>177</v>
      </c>
      <c r="E582" s="63" t="s">
        <v>932</v>
      </c>
      <c r="F582" t="s">
        <v>825</v>
      </c>
      <c r="G582" t="s">
        <v>203</v>
      </c>
      <c r="H582">
        <v>0</v>
      </c>
    </row>
    <row r="583" spans="1:8" x14ac:dyDescent="0.35">
      <c r="A583" s="69" t="s">
        <v>346</v>
      </c>
      <c r="B583">
        <v>1</v>
      </c>
      <c r="C583">
        <v>1</v>
      </c>
      <c r="D583" s="10" t="s">
        <v>177</v>
      </c>
      <c r="E583" s="63" t="s">
        <v>932</v>
      </c>
      <c r="F583" t="s">
        <v>825</v>
      </c>
      <c r="G583" t="s">
        <v>205</v>
      </c>
      <c r="H583">
        <v>0</v>
      </c>
    </row>
    <row r="584" spans="1:8" x14ac:dyDescent="0.35">
      <c r="A584" s="69" t="s">
        <v>346</v>
      </c>
      <c r="B584">
        <v>1</v>
      </c>
      <c r="C584">
        <v>1</v>
      </c>
      <c r="D584" s="10" t="s">
        <v>177</v>
      </c>
      <c r="E584" s="63" t="s">
        <v>932</v>
      </c>
      <c r="F584" t="s">
        <v>825</v>
      </c>
      <c r="G584" t="s">
        <v>207</v>
      </c>
      <c r="H584">
        <v>2</v>
      </c>
    </row>
    <row r="585" spans="1:8" x14ac:dyDescent="0.35">
      <c r="A585" s="69" t="s">
        <v>346</v>
      </c>
      <c r="B585">
        <v>1</v>
      </c>
      <c r="C585">
        <v>1</v>
      </c>
      <c r="D585" s="10" t="s">
        <v>177</v>
      </c>
      <c r="E585" s="63" t="s">
        <v>932</v>
      </c>
      <c r="F585" t="s">
        <v>825</v>
      </c>
      <c r="G585" t="s">
        <v>993</v>
      </c>
      <c r="H585">
        <v>0</v>
      </c>
    </row>
    <row r="586" spans="1:8" x14ac:dyDescent="0.35">
      <c r="A586" s="69" t="s">
        <v>346</v>
      </c>
      <c r="B586">
        <v>1</v>
      </c>
      <c r="C586">
        <v>1</v>
      </c>
      <c r="D586" s="10" t="s">
        <v>177</v>
      </c>
      <c r="E586" s="63" t="s">
        <v>932</v>
      </c>
      <c r="F586" t="s">
        <v>825</v>
      </c>
      <c r="G586" t="s">
        <v>935</v>
      </c>
      <c r="H586">
        <v>0</v>
      </c>
    </row>
    <row r="587" spans="1:8" x14ac:dyDescent="0.35">
      <c r="A587" s="69" t="s">
        <v>346</v>
      </c>
      <c r="B587">
        <v>1</v>
      </c>
      <c r="C587">
        <v>1</v>
      </c>
      <c r="D587" s="10" t="s">
        <v>177</v>
      </c>
      <c r="E587" s="63" t="s">
        <v>932</v>
      </c>
      <c r="F587" t="s">
        <v>825</v>
      </c>
      <c r="G587" t="s">
        <v>199</v>
      </c>
      <c r="H587">
        <v>0</v>
      </c>
    </row>
    <row r="588" spans="1:8" x14ac:dyDescent="0.35">
      <c r="A588" s="69" t="s">
        <v>346</v>
      </c>
      <c r="B588">
        <v>1</v>
      </c>
      <c r="C588">
        <v>1</v>
      </c>
      <c r="D588" s="10" t="s">
        <v>177</v>
      </c>
      <c r="E588" s="63" t="s">
        <v>932</v>
      </c>
      <c r="F588" t="s">
        <v>332</v>
      </c>
      <c r="G588" t="s">
        <v>992</v>
      </c>
      <c r="H588">
        <v>80</v>
      </c>
    </row>
    <row r="589" spans="1:8" x14ac:dyDescent="0.35">
      <c r="A589" s="69" t="s">
        <v>346</v>
      </c>
      <c r="B589">
        <v>1</v>
      </c>
      <c r="C589">
        <v>1</v>
      </c>
      <c r="D589" s="10" t="s">
        <v>177</v>
      </c>
      <c r="E589" s="63" t="s">
        <v>932</v>
      </c>
      <c r="F589" t="s">
        <v>332</v>
      </c>
      <c r="G589" t="s">
        <v>201</v>
      </c>
      <c r="H589">
        <v>0</v>
      </c>
    </row>
    <row r="590" spans="1:8" x14ac:dyDescent="0.35">
      <c r="A590" s="69" t="s">
        <v>346</v>
      </c>
      <c r="B590">
        <v>1</v>
      </c>
      <c r="C590">
        <v>1</v>
      </c>
      <c r="D590" s="10" t="s">
        <v>177</v>
      </c>
      <c r="E590" s="63" t="s">
        <v>932</v>
      </c>
      <c r="F590" t="s">
        <v>332</v>
      </c>
      <c r="G590" t="s">
        <v>993</v>
      </c>
      <c r="H590">
        <v>251</v>
      </c>
    </row>
    <row r="591" spans="1:8" x14ac:dyDescent="0.35">
      <c r="A591" s="69" t="s">
        <v>346</v>
      </c>
      <c r="B591">
        <v>1</v>
      </c>
      <c r="C591">
        <v>1</v>
      </c>
      <c r="D591" s="10" t="s">
        <v>177</v>
      </c>
      <c r="E591" s="63" t="s">
        <v>932</v>
      </c>
      <c r="F591" t="s">
        <v>332</v>
      </c>
      <c r="G591" t="s">
        <v>199</v>
      </c>
      <c r="H591">
        <v>132</v>
      </c>
    </row>
    <row r="592" spans="1:8" x14ac:dyDescent="0.35">
      <c r="A592" s="69" t="s">
        <v>346</v>
      </c>
      <c r="B592">
        <v>1</v>
      </c>
      <c r="C592">
        <v>1</v>
      </c>
      <c r="D592" s="10" t="s">
        <v>177</v>
      </c>
      <c r="E592" s="63" t="s">
        <v>932</v>
      </c>
      <c r="F592" t="s">
        <v>225</v>
      </c>
      <c r="G592" t="s">
        <v>993</v>
      </c>
      <c r="H592">
        <v>7</v>
      </c>
    </row>
    <row r="593" spans="1:8" x14ac:dyDescent="0.35">
      <c r="A593" s="69" t="s">
        <v>346</v>
      </c>
      <c r="B593">
        <v>1</v>
      </c>
      <c r="C593">
        <v>1</v>
      </c>
      <c r="D593" s="10" t="s">
        <v>177</v>
      </c>
      <c r="E593" s="63" t="s">
        <v>932</v>
      </c>
      <c r="F593" t="s">
        <v>213</v>
      </c>
      <c r="G593" t="s">
        <v>201</v>
      </c>
      <c r="H593">
        <v>25</v>
      </c>
    </row>
    <row r="594" spans="1:8" x14ac:dyDescent="0.35">
      <c r="A594" s="69" t="s">
        <v>346</v>
      </c>
      <c r="B594">
        <v>1</v>
      </c>
      <c r="C594">
        <v>1</v>
      </c>
      <c r="D594" s="10" t="s">
        <v>177</v>
      </c>
      <c r="E594" s="63" t="s">
        <v>932</v>
      </c>
      <c r="F594" t="s">
        <v>213</v>
      </c>
      <c r="G594" t="s">
        <v>203</v>
      </c>
      <c r="H594">
        <v>17</v>
      </c>
    </row>
    <row r="595" spans="1:8" x14ac:dyDescent="0.35">
      <c r="A595" s="69" t="s">
        <v>346</v>
      </c>
      <c r="B595">
        <v>1</v>
      </c>
      <c r="C595">
        <v>1</v>
      </c>
      <c r="D595" s="10" t="s">
        <v>177</v>
      </c>
      <c r="E595" s="63" t="s">
        <v>932</v>
      </c>
      <c r="F595" t="s">
        <v>213</v>
      </c>
      <c r="G595" t="s">
        <v>993</v>
      </c>
      <c r="H595">
        <v>0</v>
      </c>
    </row>
    <row r="596" spans="1:8" x14ac:dyDescent="0.35">
      <c r="A596" s="69" t="s">
        <v>346</v>
      </c>
      <c r="B596">
        <v>1</v>
      </c>
      <c r="C596">
        <v>1</v>
      </c>
      <c r="D596" s="10" t="s">
        <v>177</v>
      </c>
      <c r="E596" s="63" t="s">
        <v>932</v>
      </c>
      <c r="F596" t="s">
        <v>213</v>
      </c>
      <c r="G596" t="s">
        <v>199</v>
      </c>
      <c r="H596">
        <v>5</v>
      </c>
    </row>
    <row r="597" spans="1:8" x14ac:dyDescent="0.35">
      <c r="A597" s="69" t="s">
        <v>346</v>
      </c>
      <c r="B597">
        <v>1</v>
      </c>
      <c r="C597">
        <v>1</v>
      </c>
      <c r="D597" s="10" t="s">
        <v>177</v>
      </c>
      <c r="E597" s="63" t="s">
        <v>932</v>
      </c>
      <c r="F597" t="s">
        <v>934</v>
      </c>
      <c r="G597" t="s">
        <v>992</v>
      </c>
      <c r="H597">
        <v>1</v>
      </c>
    </row>
    <row r="598" spans="1:8" x14ac:dyDescent="0.35">
      <c r="A598" s="69" t="s">
        <v>346</v>
      </c>
      <c r="B598">
        <v>1</v>
      </c>
      <c r="C598">
        <v>1</v>
      </c>
      <c r="D598" s="10" t="s">
        <v>177</v>
      </c>
      <c r="E598" s="63" t="s">
        <v>932</v>
      </c>
      <c r="F598" t="s">
        <v>934</v>
      </c>
      <c r="G598" t="s">
        <v>201</v>
      </c>
      <c r="H598">
        <v>2</v>
      </c>
    </row>
    <row r="599" spans="1:8" x14ac:dyDescent="0.35">
      <c r="A599" s="69" t="s">
        <v>346</v>
      </c>
      <c r="B599">
        <v>1</v>
      </c>
      <c r="C599">
        <v>1</v>
      </c>
      <c r="D599" s="10" t="s">
        <v>177</v>
      </c>
      <c r="E599" s="63" t="s">
        <v>932</v>
      </c>
      <c r="F599" t="s">
        <v>934</v>
      </c>
      <c r="G599" t="s">
        <v>203</v>
      </c>
      <c r="H599">
        <v>0</v>
      </c>
    </row>
    <row r="600" spans="1:8" x14ac:dyDescent="0.35">
      <c r="A600" s="69" t="s">
        <v>346</v>
      </c>
      <c r="B600">
        <v>1</v>
      </c>
      <c r="C600">
        <v>1</v>
      </c>
      <c r="D600" s="10" t="s">
        <v>177</v>
      </c>
      <c r="E600" s="63" t="s">
        <v>932</v>
      </c>
      <c r="F600" t="s">
        <v>934</v>
      </c>
      <c r="G600" t="s">
        <v>993</v>
      </c>
      <c r="H600">
        <v>0</v>
      </c>
    </row>
    <row r="601" spans="1:8" x14ac:dyDescent="0.35">
      <c r="A601" s="69" t="s">
        <v>346</v>
      </c>
      <c r="B601">
        <v>1</v>
      </c>
      <c r="C601">
        <v>1</v>
      </c>
      <c r="D601" s="10" t="s">
        <v>177</v>
      </c>
      <c r="E601" s="63" t="s">
        <v>932</v>
      </c>
      <c r="F601" t="s">
        <v>934</v>
      </c>
      <c r="G601" t="s">
        <v>199</v>
      </c>
      <c r="H601">
        <v>0</v>
      </c>
    </row>
    <row r="602" spans="1:8" x14ac:dyDescent="0.35">
      <c r="A602" s="69" t="s">
        <v>346</v>
      </c>
      <c r="B602">
        <v>1</v>
      </c>
      <c r="C602">
        <v>1</v>
      </c>
      <c r="D602" s="10" t="s">
        <v>177</v>
      </c>
      <c r="E602" s="63" t="s">
        <v>932</v>
      </c>
      <c r="F602" t="s">
        <v>934</v>
      </c>
      <c r="G602" t="s">
        <v>211</v>
      </c>
      <c r="H602">
        <v>0</v>
      </c>
    </row>
    <row r="603" spans="1:8" x14ac:dyDescent="0.35">
      <c r="A603" s="69" t="s">
        <v>346</v>
      </c>
      <c r="B603">
        <v>1</v>
      </c>
      <c r="C603">
        <v>1</v>
      </c>
      <c r="D603" s="10" t="s">
        <v>177</v>
      </c>
      <c r="E603" s="63" t="s">
        <v>932</v>
      </c>
      <c r="F603" t="s">
        <v>285</v>
      </c>
      <c r="G603" t="s">
        <v>992</v>
      </c>
      <c r="H603">
        <v>0</v>
      </c>
    </row>
    <row r="604" spans="1:8" x14ac:dyDescent="0.35">
      <c r="A604" s="69" t="s">
        <v>346</v>
      </c>
      <c r="B604">
        <v>1</v>
      </c>
      <c r="C604">
        <v>1</v>
      </c>
      <c r="D604" s="10" t="s">
        <v>177</v>
      </c>
      <c r="E604" s="63" t="s">
        <v>932</v>
      </c>
      <c r="F604" t="s">
        <v>285</v>
      </c>
      <c r="G604" t="s">
        <v>201</v>
      </c>
      <c r="H604">
        <v>0</v>
      </c>
    </row>
    <row r="605" spans="1:8" x14ac:dyDescent="0.35">
      <c r="A605" s="69" t="s">
        <v>346</v>
      </c>
      <c r="B605">
        <v>1</v>
      </c>
      <c r="C605">
        <v>1</v>
      </c>
      <c r="D605" s="10" t="s">
        <v>177</v>
      </c>
      <c r="E605" s="63" t="s">
        <v>932</v>
      </c>
      <c r="F605" t="s">
        <v>285</v>
      </c>
      <c r="G605" t="s">
        <v>993</v>
      </c>
      <c r="H605">
        <v>4</v>
      </c>
    </row>
    <row r="606" spans="1:8" x14ac:dyDescent="0.35">
      <c r="A606" s="69" t="s">
        <v>346</v>
      </c>
      <c r="B606">
        <v>1</v>
      </c>
      <c r="C606">
        <v>1</v>
      </c>
      <c r="D606" s="10" t="s">
        <v>177</v>
      </c>
      <c r="E606" s="63" t="s">
        <v>932</v>
      </c>
      <c r="F606" t="s">
        <v>285</v>
      </c>
      <c r="G606" t="s">
        <v>199</v>
      </c>
      <c r="H606">
        <v>10</v>
      </c>
    </row>
    <row r="607" spans="1:8" x14ac:dyDescent="0.35">
      <c r="A607" s="69" t="s">
        <v>346</v>
      </c>
      <c r="B607">
        <v>1</v>
      </c>
      <c r="C607">
        <v>1</v>
      </c>
      <c r="D607" s="10" t="s">
        <v>177</v>
      </c>
      <c r="E607" s="63" t="s">
        <v>932</v>
      </c>
      <c r="F607" t="s">
        <v>190</v>
      </c>
      <c r="G607" t="s">
        <v>201</v>
      </c>
      <c r="H607">
        <v>2</v>
      </c>
    </row>
    <row r="608" spans="1:8" x14ac:dyDescent="0.35">
      <c r="A608" s="69" t="s">
        <v>346</v>
      </c>
      <c r="B608">
        <v>1</v>
      </c>
      <c r="C608">
        <v>1</v>
      </c>
      <c r="D608" s="10" t="s">
        <v>177</v>
      </c>
      <c r="E608" s="63" t="s">
        <v>932</v>
      </c>
      <c r="F608" t="s">
        <v>190</v>
      </c>
      <c r="G608" t="s">
        <v>203</v>
      </c>
      <c r="H608">
        <v>0</v>
      </c>
    </row>
    <row r="609" spans="1:8" x14ac:dyDescent="0.35">
      <c r="A609" s="69" t="s">
        <v>346</v>
      </c>
      <c r="B609">
        <v>1</v>
      </c>
      <c r="C609">
        <v>1</v>
      </c>
      <c r="D609" s="10" t="s">
        <v>177</v>
      </c>
      <c r="E609" s="63" t="s">
        <v>932</v>
      </c>
      <c r="F609" t="s">
        <v>190</v>
      </c>
      <c r="G609" t="s">
        <v>993</v>
      </c>
      <c r="H609">
        <v>23</v>
      </c>
    </row>
    <row r="610" spans="1:8" x14ac:dyDescent="0.35">
      <c r="A610" s="69" t="s">
        <v>346</v>
      </c>
      <c r="B610">
        <v>1</v>
      </c>
      <c r="C610">
        <v>1</v>
      </c>
      <c r="D610" s="10" t="s">
        <v>177</v>
      </c>
      <c r="E610" s="63" t="s">
        <v>932</v>
      </c>
      <c r="F610" t="s">
        <v>190</v>
      </c>
      <c r="G610" t="s">
        <v>199</v>
      </c>
      <c r="H610">
        <v>10</v>
      </c>
    </row>
    <row r="611" spans="1:8" x14ac:dyDescent="0.35">
      <c r="A611" s="69" t="s">
        <v>346</v>
      </c>
      <c r="B611">
        <v>1</v>
      </c>
      <c r="C611">
        <v>1</v>
      </c>
      <c r="D611" s="10" t="s">
        <v>177</v>
      </c>
      <c r="E611" s="63" t="s">
        <v>932</v>
      </c>
      <c r="F611" t="s">
        <v>789</v>
      </c>
      <c r="G611" t="s">
        <v>992</v>
      </c>
      <c r="H611">
        <v>4</v>
      </c>
    </row>
    <row r="612" spans="1:8" x14ac:dyDescent="0.35">
      <c r="A612" s="69" t="s">
        <v>346</v>
      </c>
      <c r="B612">
        <v>1</v>
      </c>
      <c r="C612">
        <v>1</v>
      </c>
      <c r="D612" s="10" t="s">
        <v>177</v>
      </c>
      <c r="E612" s="63" t="s">
        <v>932</v>
      </c>
      <c r="F612" t="s">
        <v>789</v>
      </c>
      <c r="G612" t="s">
        <v>993</v>
      </c>
      <c r="H612">
        <v>0</v>
      </c>
    </row>
    <row r="613" spans="1:8" x14ac:dyDescent="0.35">
      <c r="A613" s="69" t="s">
        <v>346</v>
      </c>
      <c r="B613">
        <v>1</v>
      </c>
      <c r="C613">
        <v>1</v>
      </c>
      <c r="D613" s="10" t="s">
        <v>177</v>
      </c>
      <c r="E613" s="63" t="s">
        <v>932</v>
      </c>
      <c r="F613" t="s">
        <v>789</v>
      </c>
      <c r="G613" t="s">
        <v>199</v>
      </c>
      <c r="H613">
        <v>0</v>
      </c>
    </row>
    <row r="614" spans="1:8" x14ac:dyDescent="0.35">
      <c r="A614" s="69" t="s">
        <v>346</v>
      </c>
      <c r="B614">
        <v>1</v>
      </c>
      <c r="C614">
        <v>1</v>
      </c>
      <c r="D614" s="10" t="s">
        <v>177</v>
      </c>
      <c r="E614" s="63" t="s">
        <v>932</v>
      </c>
      <c r="F614" t="s">
        <v>273</v>
      </c>
      <c r="G614" t="s">
        <v>992</v>
      </c>
      <c r="H614">
        <v>0</v>
      </c>
    </row>
    <row r="615" spans="1:8" x14ac:dyDescent="0.35">
      <c r="A615" s="69" t="s">
        <v>346</v>
      </c>
      <c r="B615">
        <v>1</v>
      </c>
      <c r="C615">
        <v>1</v>
      </c>
      <c r="D615" s="10" t="s">
        <v>177</v>
      </c>
      <c r="E615" s="63" t="s">
        <v>932</v>
      </c>
      <c r="F615" t="s">
        <v>273</v>
      </c>
      <c r="G615" t="s">
        <v>201</v>
      </c>
      <c r="H615">
        <v>2</v>
      </c>
    </row>
    <row r="616" spans="1:8" x14ac:dyDescent="0.35">
      <c r="A616" s="69" t="s">
        <v>346</v>
      </c>
      <c r="B616">
        <v>1</v>
      </c>
      <c r="C616">
        <v>1</v>
      </c>
      <c r="D616" s="10" t="s">
        <v>177</v>
      </c>
      <c r="E616" s="63" t="s">
        <v>932</v>
      </c>
      <c r="F616" t="s">
        <v>273</v>
      </c>
      <c r="G616" t="s">
        <v>993</v>
      </c>
      <c r="H616">
        <v>0</v>
      </c>
    </row>
    <row r="617" spans="1:8" x14ac:dyDescent="0.35">
      <c r="A617" s="69" t="s">
        <v>346</v>
      </c>
      <c r="B617">
        <v>1</v>
      </c>
      <c r="C617">
        <v>1</v>
      </c>
      <c r="D617" s="10" t="s">
        <v>177</v>
      </c>
      <c r="E617" s="63" t="s">
        <v>932</v>
      </c>
      <c r="F617" t="s">
        <v>273</v>
      </c>
      <c r="G617" t="s">
        <v>199</v>
      </c>
      <c r="H617">
        <v>0</v>
      </c>
    </row>
    <row r="618" spans="1:8" x14ac:dyDescent="0.35">
      <c r="A618" s="69" t="s">
        <v>346</v>
      </c>
      <c r="B618">
        <v>1</v>
      </c>
      <c r="C618">
        <v>1</v>
      </c>
      <c r="D618" s="10" t="s">
        <v>177</v>
      </c>
      <c r="E618" s="63" t="s">
        <v>932</v>
      </c>
      <c r="F618" t="s">
        <v>801</v>
      </c>
      <c r="G618" t="s">
        <v>992</v>
      </c>
      <c r="H618">
        <v>0</v>
      </c>
    </row>
    <row r="619" spans="1:8" x14ac:dyDescent="0.35">
      <c r="A619" s="69" t="s">
        <v>346</v>
      </c>
      <c r="B619">
        <v>1</v>
      </c>
      <c r="C619">
        <v>1</v>
      </c>
      <c r="D619" s="10" t="s">
        <v>177</v>
      </c>
      <c r="E619" s="63" t="s">
        <v>932</v>
      </c>
      <c r="F619" t="s">
        <v>801</v>
      </c>
      <c r="G619" t="s">
        <v>993</v>
      </c>
      <c r="H619">
        <v>0</v>
      </c>
    </row>
    <row r="620" spans="1:8" x14ac:dyDescent="0.35">
      <c r="A620" s="69" t="s">
        <v>346</v>
      </c>
      <c r="B620">
        <v>1</v>
      </c>
      <c r="C620">
        <v>1</v>
      </c>
      <c r="D620" s="10" t="s">
        <v>177</v>
      </c>
      <c r="E620" s="63" t="s">
        <v>932</v>
      </c>
      <c r="F620" t="s">
        <v>801</v>
      </c>
      <c r="G620" t="s">
        <v>199</v>
      </c>
      <c r="H620">
        <v>0</v>
      </c>
    </row>
    <row r="621" spans="1:8" x14ac:dyDescent="0.35">
      <c r="A621" s="69" t="s">
        <v>346</v>
      </c>
      <c r="B621">
        <v>1</v>
      </c>
      <c r="C621">
        <v>1</v>
      </c>
      <c r="D621" s="10" t="s">
        <v>177</v>
      </c>
      <c r="E621" s="63" t="s">
        <v>932</v>
      </c>
      <c r="F621" t="s">
        <v>249</v>
      </c>
      <c r="G621" t="s">
        <v>992</v>
      </c>
      <c r="H621">
        <v>1</v>
      </c>
    </row>
    <row r="622" spans="1:8" x14ac:dyDescent="0.35">
      <c r="A622" s="69" t="s">
        <v>346</v>
      </c>
      <c r="B622">
        <v>1</v>
      </c>
      <c r="C622">
        <v>1</v>
      </c>
      <c r="D622" s="10" t="s">
        <v>177</v>
      </c>
      <c r="E622" s="63" t="s">
        <v>932</v>
      </c>
      <c r="F622" t="s">
        <v>249</v>
      </c>
      <c r="G622" t="s">
        <v>201</v>
      </c>
      <c r="H622">
        <v>190</v>
      </c>
    </row>
    <row r="623" spans="1:8" x14ac:dyDescent="0.35">
      <c r="A623" s="69" t="s">
        <v>346</v>
      </c>
      <c r="B623">
        <v>1</v>
      </c>
      <c r="C623">
        <v>1</v>
      </c>
      <c r="D623" s="10" t="s">
        <v>177</v>
      </c>
      <c r="E623" s="63" t="s">
        <v>932</v>
      </c>
      <c r="F623" t="s">
        <v>249</v>
      </c>
      <c r="G623" t="s">
        <v>203</v>
      </c>
      <c r="H623">
        <v>10</v>
      </c>
    </row>
    <row r="624" spans="1:8" x14ac:dyDescent="0.35">
      <c r="A624" s="69" t="s">
        <v>346</v>
      </c>
      <c r="B624">
        <v>1</v>
      </c>
      <c r="C624">
        <v>1</v>
      </c>
      <c r="D624" s="10" t="s">
        <v>177</v>
      </c>
      <c r="E624" s="63" t="s">
        <v>932</v>
      </c>
      <c r="F624" t="s">
        <v>249</v>
      </c>
      <c r="G624" t="s">
        <v>993</v>
      </c>
      <c r="H624">
        <v>129</v>
      </c>
    </row>
    <row r="625" spans="1:8" x14ac:dyDescent="0.35">
      <c r="A625" s="69" t="s">
        <v>346</v>
      </c>
      <c r="B625">
        <v>1</v>
      </c>
      <c r="C625">
        <v>1</v>
      </c>
      <c r="D625" s="10" t="s">
        <v>177</v>
      </c>
      <c r="E625" s="63" t="s">
        <v>932</v>
      </c>
      <c r="F625" t="s">
        <v>249</v>
      </c>
      <c r="G625" t="s">
        <v>199</v>
      </c>
      <c r="H625">
        <v>238</v>
      </c>
    </row>
    <row r="626" spans="1:8" x14ac:dyDescent="0.35">
      <c r="A626" s="69" t="s">
        <v>346</v>
      </c>
      <c r="B626">
        <v>1</v>
      </c>
      <c r="C626">
        <v>1</v>
      </c>
      <c r="D626" s="10" t="s">
        <v>177</v>
      </c>
      <c r="E626" s="63" t="s">
        <v>933</v>
      </c>
      <c r="F626" t="s">
        <v>297</v>
      </c>
      <c r="G626" t="s">
        <v>992</v>
      </c>
      <c r="H626">
        <v>0</v>
      </c>
    </row>
    <row r="627" spans="1:8" x14ac:dyDescent="0.35">
      <c r="A627" s="69" t="s">
        <v>346</v>
      </c>
      <c r="B627">
        <v>1</v>
      </c>
      <c r="C627">
        <v>1</v>
      </c>
      <c r="D627" s="10" t="s">
        <v>177</v>
      </c>
      <c r="E627" s="63" t="s">
        <v>933</v>
      </c>
      <c r="F627" t="s">
        <v>297</v>
      </c>
      <c r="G627" t="s">
        <v>201</v>
      </c>
      <c r="H627">
        <v>0</v>
      </c>
    </row>
    <row r="628" spans="1:8" x14ac:dyDescent="0.35">
      <c r="A628" s="69" t="s">
        <v>346</v>
      </c>
      <c r="B628">
        <v>1</v>
      </c>
      <c r="C628">
        <v>1</v>
      </c>
      <c r="D628" s="10" t="s">
        <v>177</v>
      </c>
      <c r="E628" s="63" t="s">
        <v>933</v>
      </c>
      <c r="F628" t="s">
        <v>297</v>
      </c>
      <c r="G628" t="s">
        <v>203</v>
      </c>
      <c r="H628">
        <v>0</v>
      </c>
    </row>
    <row r="629" spans="1:8" x14ac:dyDescent="0.35">
      <c r="A629" s="69" t="s">
        <v>346</v>
      </c>
      <c r="B629">
        <v>1</v>
      </c>
      <c r="C629">
        <v>1</v>
      </c>
      <c r="D629" s="10" t="s">
        <v>177</v>
      </c>
      <c r="E629" s="63" t="s">
        <v>933</v>
      </c>
      <c r="F629" t="s">
        <v>297</v>
      </c>
      <c r="G629" t="s">
        <v>993</v>
      </c>
      <c r="H629">
        <v>0</v>
      </c>
    </row>
    <row r="630" spans="1:8" x14ac:dyDescent="0.35">
      <c r="A630" s="69" t="s">
        <v>346</v>
      </c>
      <c r="B630">
        <v>1</v>
      </c>
      <c r="C630">
        <v>1</v>
      </c>
      <c r="D630" s="10" t="s">
        <v>177</v>
      </c>
      <c r="E630" s="63" t="s">
        <v>933</v>
      </c>
      <c r="F630" t="s">
        <v>297</v>
      </c>
      <c r="G630" t="s">
        <v>199</v>
      </c>
      <c r="H630">
        <v>0</v>
      </c>
    </row>
    <row r="631" spans="1:8" x14ac:dyDescent="0.35">
      <c r="A631" s="69" t="s">
        <v>346</v>
      </c>
      <c r="B631">
        <v>1</v>
      </c>
      <c r="C631">
        <v>1</v>
      </c>
      <c r="D631" s="10" t="s">
        <v>177</v>
      </c>
      <c r="E631" s="63" t="s">
        <v>933</v>
      </c>
      <c r="F631" t="s">
        <v>813</v>
      </c>
      <c r="G631" t="s">
        <v>992</v>
      </c>
      <c r="H631">
        <v>9</v>
      </c>
    </row>
    <row r="632" spans="1:8" x14ac:dyDescent="0.35">
      <c r="A632" s="69" t="s">
        <v>346</v>
      </c>
      <c r="B632">
        <v>1</v>
      </c>
      <c r="C632">
        <v>1</v>
      </c>
      <c r="D632" s="10" t="s">
        <v>177</v>
      </c>
      <c r="E632" s="63" t="s">
        <v>933</v>
      </c>
      <c r="F632" t="s">
        <v>813</v>
      </c>
      <c r="G632" t="s">
        <v>201</v>
      </c>
      <c r="H632">
        <v>0</v>
      </c>
    </row>
    <row r="633" spans="1:8" x14ac:dyDescent="0.35">
      <c r="A633" s="69" t="s">
        <v>346</v>
      </c>
      <c r="B633">
        <v>1</v>
      </c>
      <c r="C633">
        <v>1</v>
      </c>
      <c r="D633" s="10" t="s">
        <v>177</v>
      </c>
      <c r="E633" s="63" t="s">
        <v>933</v>
      </c>
      <c r="F633" t="s">
        <v>813</v>
      </c>
      <c r="G633" t="s">
        <v>993</v>
      </c>
      <c r="H633">
        <v>7</v>
      </c>
    </row>
    <row r="634" spans="1:8" x14ac:dyDescent="0.35">
      <c r="A634" s="69" t="s">
        <v>346</v>
      </c>
      <c r="B634">
        <v>1</v>
      </c>
      <c r="C634">
        <v>1</v>
      </c>
      <c r="D634" s="10" t="s">
        <v>177</v>
      </c>
      <c r="E634" s="63" t="s">
        <v>933</v>
      </c>
      <c r="F634" t="s">
        <v>813</v>
      </c>
      <c r="G634" t="s">
        <v>199</v>
      </c>
      <c r="H634">
        <v>0</v>
      </c>
    </row>
    <row r="635" spans="1:8" x14ac:dyDescent="0.35">
      <c r="A635" s="69" t="s">
        <v>346</v>
      </c>
      <c r="B635">
        <v>1</v>
      </c>
      <c r="C635">
        <v>1</v>
      </c>
      <c r="D635" s="10" t="s">
        <v>177</v>
      </c>
      <c r="E635" s="63" t="s">
        <v>933</v>
      </c>
      <c r="F635" t="s">
        <v>7</v>
      </c>
      <c r="G635" t="s">
        <v>992</v>
      </c>
      <c r="H635">
        <v>17</v>
      </c>
    </row>
    <row r="636" spans="1:8" x14ac:dyDescent="0.35">
      <c r="A636" s="69" t="s">
        <v>346</v>
      </c>
      <c r="B636">
        <v>1</v>
      </c>
      <c r="C636">
        <v>1</v>
      </c>
      <c r="D636" s="10" t="s">
        <v>177</v>
      </c>
      <c r="E636" s="63" t="s">
        <v>933</v>
      </c>
      <c r="F636" t="s">
        <v>7</v>
      </c>
      <c r="G636" t="s">
        <v>201</v>
      </c>
      <c r="H636">
        <v>0</v>
      </c>
    </row>
    <row r="637" spans="1:8" x14ac:dyDescent="0.35">
      <c r="A637" s="69" t="s">
        <v>346</v>
      </c>
      <c r="B637">
        <v>1</v>
      </c>
      <c r="C637">
        <v>1</v>
      </c>
      <c r="D637" s="10" t="s">
        <v>177</v>
      </c>
      <c r="E637" s="63" t="s">
        <v>933</v>
      </c>
      <c r="F637" t="s">
        <v>7</v>
      </c>
      <c r="G637" t="s">
        <v>993</v>
      </c>
      <c r="H637">
        <v>0</v>
      </c>
    </row>
    <row r="638" spans="1:8" x14ac:dyDescent="0.35">
      <c r="A638" s="69" t="s">
        <v>346</v>
      </c>
      <c r="B638">
        <v>1</v>
      </c>
      <c r="C638">
        <v>1</v>
      </c>
      <c r="D638" s="10" t="s">
        <v>177</v>
      </c>
      <c r="E638" s="63" t="s">
        <v>933</v>
      </c>
      <c r="F638" t="s">
        <v>7</v>
      </c>
      <c r="G638" t="s">
        <v>199</v>
      </c>
      <c r="H638">
        <v>0</v>
      </c>
    </row>
    <row r="639" spans="1:8" x14ac:dyDescent="0.35">
      <c r="A639" s="69" t="s">
        <v>346</v>
      </c>
      <c r="B639">
        <v>1</v>
      </c>
      <c r="C639">
        <v>1</v>
      </c>
      <c r="D639" s="10" t="s">
        <v>177</v>
      </c>
      <c r="E639" s="63" t="s">
        <v>933</v>
      </c>
      <c r="F639" t="s">
        <v>7</v>
      </c>
      <c r="G639" t="s">
        <v>211</v>
      </c>
      <c r="H639">
        <v>0</v>
      </c>
    </row>
    <row r="640" spans="1:8" x14ac:dyDescent="0.35">
      <c r="A640" s="69" t="s">
        <v>346</v>
      </c>
      <c r="B640">
        <v>1</v>
      </c>
      <c r="C640">
        <v>1</v>
      </c>
      <c r="D640" s="10" t="s">
        <v>177</v>
      </c>
      <c r="E640" s="63" t="s">
        <v>933</v>
      </c>
      <c r="F640" t="s">
        <v>309</v>
      </c>
      <c r="G640" t="s">
        <v>992</v>
      </c>
      <c r="H640">
        <v>0</v>
      </c>
    </row>
    <row r="641" spans="1:8" x14ac:dyDescent="0.35">
      <c r="A641" s="69" t="s">
        <v>346</v>
      </c>
      <c r="B641">
        <v>1</v>
      </c>
      <c r="C641">
        <v>1</v>
      </c>
      <c r="D641" s="10" t="s">
        <v>177</v>
      </c>
      <c r="E641" s="63" t="s">
        <v>933</v>
      </c>
      <c r="F641" t="s">
        <v>309</v>
      </c>
      <c r="G641" t="s">
        <v>993</v>
      </c>
      <c r="H641">
        <v>0</v>
      </c>
    </row>
    <row r="642" spans="1:8" x14ac:dyDescent="0.35">
      <c r="A642" s="69" t="s">
        <v>346</v>
      </c>
      <c r="B642">
        <v>1</v>
      </c>
      <c r="C642">
        <v>1</v>
      </c>
      <c r="D642" s="10" t="s">
        <v>177</v>
      </c>
      <c r="E642" s="63" t="s">
        <v>933</v>
      </c>
      <c r="F642" t="s">
        <v>309</v>
      </c>
      <c r="G642" t="s">
        <v>199</v>
      </c>
      <c r="H642">
        <v>4</v>
      </c>
    </row>
    <row r="643" spans="1:8" x14ac:dyDescent="0.35">
      <c r="A643" s="69" t="s">
        <v>346</v>
      </c>
      <c r="B643">
        <v>1</v>
      </c>
      <c r="C643">
        <v>1</v>
      </c>
      <c r="D643" s="10" t="s">
        <v>177</v>
      </c>
      <c r="E643" s="63" t="s">
        <v>933</v>
      </c>
      <c r="F643" t="s">
        <v>237</v>
      </c>
      <c r="G643" t="s">
        <v>201</v>
      </c>
      <c r="H643">
        <v>1</v>
      </c>
    </row>
    <row r="644" spans="1:8" x14ac:dyDescent="0.35">
      <c r="A644" s="69" t="s">
        <v>346</v>
      </c>
      <c r="B644">
        <v>1</v>
      </c>
      <c r="C644">
        <v>1</v>
      </c>
      <c r="D644" s="10" t="s">
        <v>177</v>
      </c>
      <c r="E644" s="63" t="s">
        <v>933</v>
      </c>
      <c r="F644" t="s">
        <v>237</v>
      </c>
      <c r="G644" t="s">
        <v>203</v>
      </c>
      <c r="H644">
        <v>0</v>
      </c>
    </row>
    <row r="645" spans="1:8" x14ac:dyDescent="0.35">
      <c r="A645" s="69" t="s">
        <v>346</v>
      </c>
      <c r="B645">
        <v>1</v>
      </c>
      <c r="C645">
        <v>1</v>
      </c>
      <c r="D645" s="10" t="s">
        <v>177</v>
      </c>
      <c r="E645" s="63" t="s">
        <v>933</v>
      </c>
      <c r="F645" t="s">
        <v>237</v>
      </c>
      <c r="G645" t="s">
        <v>993</v>
      </c>
      <c r="H645">
        <v>36</v>
      </c>
    </row>
    <row r="646" spans="1:8" x14ac:dyDescent="0.35">
      <c r="A646" s="69" t="s">
        <v>346</v>
      </c>
      <c r="B646">
        <v>1</v>
      </c>
      <c r="C646">
        <v>1</v>
      </c>
      <c r="D646" s="10" t="s">
        <v>177</v>
      </c>
      <c r="E646" s="63" t="s">
        <v>933</v>
      </c>
      <c r="F646" t="s">
        <v>237</v>
      </c>
      <c r="G646" t="s">
        <v>199</v>
      </c>
      <c r="H646">
        <v>0</v>
      </c>
    </row>
    <row r="647" spans="1:8" x14ac:dyDescent="0.35">
      <c r="A647" s="69" t="s">
        <v>346</v>
      </c>
      <c r="B647">
        <v>1</v>
      </c>
      <c r="C647">
        <v>1</v>
      </c>
      <c r="D647" s="10" t="s">
        <v>177</v>
      </c>
      <c r="E647" s="63" t="s">
        <v>933</v>
      </c>
      <c r="F647" t="s">
        <v>261</v>
      </c>
      <c r="G647" t="s">
        <v>201</v>
      </c>
      <c r="H647">
        <v>55</v>
      </c>
    </row>
    <row r="648" spans="1:8" x14ac:dyDescent="0.35">
      <c r="A648" s="69" t="s">
        <v>346</v>
      </c>
      <c r="B648">
        <v>1</v>
      </c>
      <c r="C648">
        <v>1</v>
      </c>
      <c r="D648" s="10" t="s">
        <v>177</v>
      </c>
      <c r="E648" s="63" t="s">
        <v>933</v>
      </c>
      <c r="F648" t="s">
        <v>261</v>
      </c>
      <c r="G648" t="s">
        <v>203</v>
      </c>
      <c r="H648">
        <v>0</v>
      </c>
    </row>
    <row r="649" spans="1:8" x14ac:dyDescent="0.35">
      <c r="A649" s="69" t="s">
        <v>346</v>
      </c>
      <c r="B649">
        <v>1</v>
      </c>
      <c r="C649">
        <v>1</v>
      </c>
      <c r="D649" s="10" t="s">
        <v>177</v>
      </c>
      <c r="E649" s="63" t="s">
        <v>933</v>
      </c>
      <c r="F649" t="s">
        <v>825</v>
      </c>
      <c r="G649" t="s">
        <v>992</v>
      </c>
      <c r="H649">
        <v>0</v>
      </c>
    </row>
    <row r="650" spans="1:8" x14ac:dyDescent="0.35">
      <c r="A650" s="69" t="s">
        <v>346</v>
      </c>
      <c r="B650">
        <v>1</v>
      </c>
      <c r="C650">
        <v>1</v>
      </c>
      <c r="D650" s="10" t="s">
        <v>177</v>
      </c>
      <c r="E650" s="63" t="s">
        <v>933</v>
      </c>
      <c r="F650" t="s">
        <v>825</v>
      </c>
      <c r="G650" t="s">
        <v>201</v>
      </c>
      <c r="H650">
        <v>0</v>
      </c>
    </row>
    <row r="651" spans="1:8" x14ac:dyDescent="0.35">
      <c r="A651" s="69" t="s">
        <v>346</v>
      </c>
      <c r="B651">
        <v>1</v>
      </c>
      <c r="C651">
        <v>1</v>
      </c>
      <c r="D651" s="10" t="s">
        <v>177</v>
      </c>
      <c r="E651" s="63" t="s">
        <v>933</v>
      </c>
      <c r="F651" t="s">
        <v>825</v>
      </c>
      <c r="G651" t="s">
        <v>203</v>
      </c>
      <c r="H651">
        <v>0</v>
      </c>
    </row>
    <row r="652" spans="1:8" x14ac:dyDescent="0.35">
      <c r="A652" s="69" t="s">
        <v>346</v>
      </c>
      <c r="B652">
        <v>1</v>
      </c>
      <c r="C652">
        <v>1</v>
      </c>
      <c r="D652" s="10" t="s">
        <v>177</v>
      </c>
      <c r="E652" s="63" t="s">
        <v>933</v>
      </c>
      <c r="F652" t="s">
        <v>825</v>
      </c>
      <c r="G652" t="s">
        <v>205</v>
      </c>
      <c r="H652">
        <v>0</v>
      </c>
    </row>
    <row r="653" spans="1:8" x14ac:dyDescent="0.35">
      <c r="A653" s="69" t="s">
        <v>346</v>
      </c>
      <c r="B653">
        <v>1</v>
      </c>
      <c r="C653">
        <v>1</v>
      </c>
      <c r="D653" s="10" t="s">
        <v>177</v>
      </c>
      <c r="E653" s="63" t="s">
        <v>933</v>
      </c>
      <c r="F653" t="s">
        <v>825</v>
      </c>
      <c r="G653" t="s">
        <v>207</v>
      </c>
      <c r="H653">
        <v>0</v>
      </c>
    </row>
    <row r="654" spans="1:8" x14ac:dyDescent="0.35">
      <c r="A654" s="69" t="s">
        <v>346</v>
      </c>
      <c r="B654">
        <v>1</v>
      </c>
      <c r="C654">
        <v>1</v>
      </c>
      <c r="D654" s="10" t="s">
        <v>177</v>
      </c>
      <c r="E654" s="63" t="s">
        <v>933</v>
      </c>
      <c r="F654" t="s">
        <v>825</v>
      </c>
      <c r="G654" t="s">
        <v>993</v>
      </c>
      <c r="H654">
        <v>0</v>
      </c>
    </row>
    <row r="655" spans="1:8" x14ac:dyDescent="0.35">
      <c r="A655" s="69" t="s">
        <v>346</v>
      </c>
      <c r="B655">
        <v>1</v>
      </c>
      <c r="C655">
        <v>1</v>
      </c>
      <c r="D655" s="10" t="s">
        <v>177</v>
      </c>
      <c r="E655" s="63" t="s">
        <v>933</v>
      </c>
      <c r="F655" t="s">
        <v>825</v>
      </c>
      <c r="G655" t="s">
        <v>935</v>
      </c>
      <c r="H655">
        <v>0</v>
      </c>
    </row>
    <row r="656" spans="1:8" x14ac:dyDescent="0.35">
      <c r="A656" s="69" t="s">
        <v>346</v>
      </c>
      <c r="B656">
        <v>1</v>
      </c>
      <c r="C656">
        <v>1</v>
      </c>
      <c r="D656" s="10" t="s">
        <v>177</v>
      </c>
      <c r="E656" s="63" t="s">
        <v>933</v>
      </c>
      <c r="F656" t="s">
        <v>825</v>
      </c>
      <c r="G656" t="s">
        <v>199</v>
      </c>
      <c r="H656">
        <v>0</v>
      </c>
    </row>
    <row r="657" spans="1:8" x14ac:dyDescent="0.35">
      <c r="A657" s="69" t="s">
        <v>346</v>
      </c>
      <c r="B657">
        <v>1</v>
      </c>
      <c r="C657">
        <v>1</v>
      </c>
      <c r="D657" s="10" t="s">
        <v>177</v>
      </c>
      <c r="E657" s="63" t="s">
        <v>933</v>
      </c>
      <c r="F657" t="s">
        <v>332</v>
      </c>
      <c r="G657" t="s">
        <v>992</v>
      </c>
      <c r="H657">
        <v>40</v>
      </c>
    </row>
    <row r="658" spans="1:8" x14ac:dyDescent="0.35">
      <c r="A658" s="69" t="s">
        <v>346</v>
      </c>
      <c r="B658">
        <v>1</v>
      </c>
      <c r="C658">
        <v>1</v>
      </c>
      <c r="D658" s="10" t="s">
        <v>177</v>
      </c>
      <c r="E658" s="63" t="s">
        <v>933</v>
      </c>
      <c r="F658" t="s">
        <v>332</v>
      </c>
      <c r="G658" t="s">
        <v>201</v>
      </c>
      <c r="H658">
        <v>0</v>
      </c>
    </row>
    <row r="659" spans="1:8" x14ac:dyDescent="0.35">
      <c r="A659" s="69" t="s">
        <v>346</v>
      </c>
      <c r="B659">
        <v>1</v>
      </c>
      <c r="C659">
        <v>1</v>
      </c>
      <c r="D659" s="10" t="s">
        <v>177</v>
      </c>
      <c r="E659" s="63" t="s">
        <v>933</v>
      </c>
      <c r="F659" t="s">
        <v>332</v>
      </c>
      <c r="G659" t="s">
        <v>993</v>
      </c>
      <c r="H659">
        <v>56</v>
      </c>
    </row>
    <row r="660" spans="1:8" x14ac:dyDescent="0.35">
      <c r="A660" s="69" t="s">
        <v>346</v>
      </c>
      <c r="B660">
        <v>1</v>
      </c>
      <c r="C660">
        <v>1</v>
      </c>
      <c r="D660" s="10" t="s">
        <v>177</v>
      </c>
      <c r="E660" s="63" t="s">
        <v>933</v>
      </c>
      <c r="F660" t="s">
        <v>332</v>
      </c>
      <c r="G660" t="s">
        <v>199</v>
      </c>
      <c r="H660">
        <v>30</v>
      </c>
    </row>
    <row r="661" spans="1:8" x14ac:dyDescent="0.35">
      <c r="A661" s="69" t="s">
        <v>346</v>
      </c>
      <c r="B661">
        <v>1</v>
      </c>
      <c r="C661">
        <v>1</v>
      </c>
      <c r="D661" s="10" t="s">
        <v>177</v>
      </c>
      <c r="E661" s="63" t="s">
        <v>933</v>
      </c>
      <c r="F661" t="s">
        <v>225</v>
      </c>
      <c r="G661" t="s">
        <v>993</v>
      </c>
      <c r="H661">
        <v>25</v>
      </c>
    </row>
    <row r="662" spans="1:8" x14ac:dyDescent="0.35">
      <c r="A662" s="69" t="s">
        <v>346</v>
      </c>
      <c r="B662">
        <v>1</v>
      </c>
      <c r="C662">
        <v>1</v>
      </c>
      <c r="D662" s="10" t="s">
        <v>177</v>
      </c>
      <c r="E662" s="63" t="s">
        <v>933</v>
      </c>
      <c r="F662" t="s">
        <v>213</v>
      </c>
      <c r="G662" t="s">
        <v>201</v>
      </c>
      <c r="H662">
        <v>0</v>
      </c>
    </row>
    <row r="663" spans="1:8" x14ac:dyDescent="0.35">
      <c r="A663" s="69" t="s">
        <v>346</v>
      </c>
      <c r="B663">
        <v>1</v>
      </c>
      <c r="C663">
        <v>1</v>
      </c>
      <c r="D663" s="10" t="s">
        <v>177</v>
      </c>
      <c r="E663" s="63" t="s">
        <v>933</v>
      </c>
      <c r="F663" t="s">
        <v>213</v>
      </c>
      <c r="G663" t="s">
        <v>203</v>
      </c>
      <c r="H663">
        <v>2</v>
      </c>
    </row>
    <row r="664" spans="1:8" x14ac:dyDescent="0.35">
      <c r="A664" s="69" t="s">
        <v>346</v>
      </c>
      <c r="B664">
        <v>1</v>
      </c>
      <c r="C664">
        <v>1</v>
      </c>
      <c r="D664" s="10" t="s">
        <v>177</v>
      </c>
      <c r="E664" s="63" t="s">
        <v>933</v>
      </c>
      <c r="F664" t="s">
        <v>213</v>
      </c>
      <c r="G664" t="s">
        <v>993</v>
      </c>
      <c r="H664">
        <v>0</v>
      </c>
    </row>
    <row r="665" spans="1:8" x14ac:dyDescent="0.35">
      <c r="A665" s="69" t="s">
        <v>346</v>
      </c>
      <c r="B665">
        <v>1</v>
      </c>
      <c r="C665">
        <v>1</v>
      </c>
      <c r="D665" s="10" t="s">
        <v>177</v>
      </c>
      <c r="E665" s="63" t="s">
        <v>933</v>
      </c>
      <c r="F665" t="s">
        <v>213</v>
      </c>
      <c r="G665" t="s">
        <v>199</v>
      </c>
      <c r="H665">
        <v>3</v>
      </c>
    </row>
    <row r="666" spans="1:8" x14ac:dyDescent="0.35">
      <c r="A666" s="69" t="s">
        <v>346</v>
      </c>
      <c r="B666">
        <v>1</v>
      </c>
      <c r="C666">
        <v>1</v>
      </c>
      <c r="D666" s="10" t="s">
        <v>177</v>
      </c>
      <c r="E666" s="63" t="s">
        <v>933</v>
      </c>
      <c r="F666" t="s">
        <v>934</v>
      </c>
      <c r="G666" t="s">
        <v>992</v>
      </c>
      <c r="H666">
        <v>1</v>
      </c>
    </row>
    <row r="667" spans="1:8" x14ac:dyDescent="0.35">
      <c r="A667" s="69" t="s">
        <v>346</v>
      </c>
      <c r="B667">
        <v>1</v>
      </c>
      <c r="C667">
        <v>1</v>
      </c>
      <c r="D667" s="10" t="s">
        <v>177</v>
      </c>
      <c r="E667" s="63" t="s">
        <v>933</v>
      </c>
      <c r="F667" t="s">
        <v>934</v>
      </c>
      <c r="G667" t="s">
        <v>201</v>
      </c>
      <c r="H667">
        <v>0</v>
      </c>
    </row>
    <row r="668" spans="1:8" x14ac:dyDescent="0.35">
      <c r="A668" s="69" t="s">
        <v>346</v>
      </c>
      <c r="B668">
        <v>1</v>
      </c>
      <c r="C668">
        <v>1</v>
      </c>
      <c r="D668" s="10" t="s">
        <v>177</v>
      </c>
      <c r="E668" s="63" t="s">
        <v>933</v>
      </c>
      <c r="F668" t="s">
        <v>934</v>
      </c>
      <c r="G668" t="s">
        <v>203</v>
      </c>
      <c r="H668">
        <v>0</v>
      </c>
    </row>
    <row r="669" spans="1:8" x14ac:dyDescent="0.35">
      <c r="A669" s="69" t="s">
        <v>346</v>
      </c>
      <c r="B669">
        <v>1</v>
      </c>
      <c r="C669">
        <v>1</v>
      </c>
      <c r="D669" s="10" t="s">
        <v>177</v>
      </c>
      <c r="E669" s="63" t="s">
        <v>933</v>
      </c>
      <c r="F669" t="s">
        <v>934</v>
      </c>
      <c r="G669" t="s">
        <v>993</v>
      </c>
      <c r="H669">
        <v>0</v>
      </c>
    </row>
    <row r="670" spans="1:8" x14ac:dyDescent="0.35">
      <c r="A670" s="69" t="s">
        <v>346</v>
      </c>
      <c r="B670">
        <v>1</v>
      </c>
      <c r="C670">
        <v>1</v>
      </c>
      <c r="D670" s="10" t="s">
        <v>177</v>
      </c>
      <c r="E670" s="63" t="s">
        <v>933</v>
      </c>
      <c r="F670" t="s">
        <v>934</v>
      </c>
      <c r="G670" t="s">
        <v>199</v>
      </c>
      <c r="H670">
        <v>0</v>
      </c>
    </row>
    <row r="671" spans="1:8" x14ac:dyDescent="0.35">
      <c r="A671" s="69" t="s">
        <v>346</v>
      </c>
      <c r="B671">
        <v>1</v>
      </c>
      <c r="C671">
        <v>1</v>
      </c>
      <c r="D671" s="10" t="s">
        <v>177</v>
      </c>
      <c r="E671" s="63" t="s">
        <v>933</v>
      </c>
      <c r="F671" t="s">
        <v>934</v>
      </c>
      <c r="G671" t="s">
        <v>211</v>
      </c>
      <c r="H671">
        <v>0</v>
      </c>
    </row>
    <row r="672" spans="1:8" x14ac:dyDescent="0.35">
      <c r="A672" s="69" t="s">
        <v>346</v>
      </c>
      <c r="B672">
        <v>1</v>
      </c>
      <c r="C672">
        <v>1</v>
      </c>
      <c r="D672" s="10" t="s">
        <v>177</v>
      </c>
      <c r="E672" s="63" t="s">
        <v>933</v>
      </c>
      <c r="F672" t="s">
        <v>285</v>
      </c>
      <c r="G672" t="s">
        <v>992</v>
      </c>
      <c r="H672">
        <v>0</v>
      </c>
    </row>
    <row r="673" spans="1:8" x14ac:dyDescent="0.35">
      <c r="A673" s="69" t="s">
        <v>346</v>
      </c>
      <c r="B673">
        <v>1</v>
      </c>
      <c r="C673">
        <v>1</v>
      </c>
      <c r="D673" s="10" t="s">
        <v>177</v>
      </c>
      <c r="E673" s="63" t="s">
        <v>933</v>
      </c>
      <c r="F673" t="s">
        <v>285</v>
      </c>
      <c r="G673" t="s">
        <v>201</v>
      </c>
      <c r="H673">
        <v>0</v>
      </c>
    </row>
    <row r="674" spans="1:8" x14ac:dyDescent="0.35">
      <c r="A674" s="69" t="s">
        <v>346</v>
      </c>
      <c r="B674">
        <v>1</v>
      </c>
      <c r="C674">
        <v>1</v>
      </c>
      <c r="D674" s="10" t="s">
        <v>177</v>
      </c>
      <c r="E674" s="63" t="s">
        <v>933</v>
      </c>
      <c r="F674" t="s">
        <v>285</v>
      </c>
      <c r="G674" t="s">
        <v>993</v>
      </c>
      <c r="H674">
        <v>0</v>
      </c>
    </row>
    <row r="675" spans="1:8" x14ac:dyDescent="0.35">
      <c r="A675" s="69" t="s">
        <v>346</v>
      </c>
      <c r="B675">
        <v>1</v>
      </c>
      <c r="C675">
        <v>1</v>
      </c>
      <c r="D675" s="10" t="s">
        <v>177</v>
      </c>
      <c r="E675" s="63" t="s">
        <v>933</v>
      </c>
      <c r="F675" t="s">
        <v>285</v>
      </c>
      <c r="G675" t="s">
        <v>199</v>
      </c>
      <c r="H675">
        <v>5</v>
      </c>
    </row>
    <row r="676" spans="1:8" x14ac:dyDescent="0.35">
      <c r="A676" s="69" t="s">
        <v>346</v>
      </c>
      <c r="B676">
        <v>1</v>
      </c>
      <c r="C676">
        <v>1</v>
      </c>
      <c r="D676" s="10" t="s">
        <v>177</v>
      </c>
      <c r="E676" s="63" t="s">
        <v>933</v>
      </c>
      <c r="F676" t="s">
        <v>190</v>
      </c>
      <c r="G676" t="s">
        <v>201</v>
      </c>
      <c r="H676">
        <v>0</v>
      </c>
    </row>
    <row r="677" spans="1:8" x14ac:dyDescent="0.35">
      <c r="A677" s="69" t="s">
        <v>346</v>
      </c>
      <c r="B677">
        <v>1</v>
      </c>
      <c r="C677">
        <v>1</v>
      </c>
      <c r="D677" s="10" t="s">
        <v>177</v>
      </c>
      <c r="E677" s="63" t="s">
        <v>933</v>
      </c>
      <c r="F677" t="s">
        <v>190</v>
      </c>
      <c r="G677" t="s">
        <v>203</v>
      </c>
      <c r="H677">
        <v>0</v>
      </c>
    </row>
    <row r="678" spans="1:8" x14ac:dyDescent="0.35">
      <c r="A678" s="69" t="s">
        <v>346</v>
      </c>
      <c r="B678">
        <v>1</v>
      </c>
      <c r="C678">
        <v>1</v>
      </c>
      <c r="D678" s="10" t="s">
        <v>177</v>
      </c>
      <c r="E678" s="63" t="s">
        <v>933</v>
      </c>
      <c r="F678" t="s">
        <v>190</v>
      </c>
      <c r="G678" t="s">
        <v>993</v>
      </c>
      <c r="H678">
        <v>5</v>
      </c>
    </row>
    <row r="679" spans="1:8" x14ac:dyDescent="0.35">
      <c r="A679" s="69" t="s">
        <v>346</v>
      </c>
      <c r="B679">
        <v>1</v>
      </c>
      <c r="C679">
        <v>1</v>
      </c>
      <c r="D679" s="10" t="s">
        <v>177</v>
      </c>
      <c r="E679" s="63" t="s">
        <v>933</v>
      </c>
      <c r="F679" t="s">
        <v>190</v>
      </c>
      <c r="G679" t="s">
        <v>199</v>
      </c>
      <c r="H679">
        <v>1</v>
      </c>
    </row>
    <row r="680" spans="1:8" x14ac:dyDescent="0.35">
      <c r="A680" s="69" t="s">
        <v>346</v>
      </c>
      <c r="B680">
        <v>1</v>
      </c>
      <c r="C680">
        <v>1</v>
      </c>
      <c r="D680" s="10" t="s">
        <v>177</v>
      </c>
      <c r="E680" s="63" t="s">
        <v>933</v>
      </c>
      <c r="F680" t="s">
        <v>789</v>
      </c>
      <c r="G680" t="s">
        <v>992</v>
      </c>
      <c r="H680">
        <v>33</v>
      </c>
    </row>
    <row r="681" spans="1:8" x14ac:dyDescent="0.35">
      <c r="A681" s="69" t="s">
        <v>346</v>
      </c>
      <c r="B681">
        <v>1</v>
      </c>
      <c r="C681">
        <v>1</v>
      </c>
      <c r="D681" s="10" t="s">
        <v>177</v>
      </c>
      <c r="E681" s="63" t="s">
        <v>933</v>
      </c>
      <c r="F681" t="s">
        <v>789</v>
      </c>
      <c r="G681" t="s">
        <v>993</v>
      </c>
      <c r="H681">
        <v>0</v>
      </c>
    </row>
    <row r="682" spans="1:8" x14ac:dyDescent="0.35">
      <c r="A682" s="69" t="s">
        <v>346</v>
      </c>
      <c r="B682">
        <v>1</v>
      </c>
      <c r="C682">
        <v>1</v>
      </c>
      <c r="D682" s="10" t="s">
        <v>177</v>
      </c>
      <c r="E682" s="63" t="s">
        <v>933</v>
      </c>
      <c r="F682" t="s">
        <v>789</v>
      </c>
      <c r="G682" t="s">
        <v>199</v>
      </c>
      <c r="H682">
        <v>0</v>
      </c>
    </row>
    <row r="683" spans="1:8" x14ac:dyDescent="0.35">
      <c r="A683" s="69" t="s">
        <v>346</v>
      </c>
      <c r="B683">
        <v>1</v>
      </c>
      <c r="C683">
        <v>1</v>
      </c>
      <c r="D683" s="10" t="s">
        <v>177</v>
      </c>
      <c r="E683" s="63" t="s">
        <v>933</v>
      </c>
      <c r="F683" t="s">
        <v>273</v>
      </c>
      <c r="G683" t="s">
        <v>992</v>
      </c>
      <c r="H683">
        <v>0</v>
      </c>
    </row>
    <row r="684" spans="1:8" x14ac:dyDescent="0.35">
      <c r="A684" s="69" t="s">
        <v>346</v>
      </c>
      <c r="B684">
        <v>1</v>
      </c>
      <c r="C684">
        <v>1</v>
      </c>
      <c r="D684" s="10" t="s">
        <v>177</v>
      </c>
      <c r="E684" s="63" t="s">
        <v>933</v>
      </c>
      <c r="F684" t="s">
        <v>273</v>
      </c>
      <c r="G684" t="s">
        <v>201</v>
      </c>
      <c r="H684">
        <v>1</v>
      </c>
    </row>
    <row r="685" spans="1:8" x14ac:dyDescent="0.35">
      <c r="A685" s="69" t="s">
        <v>346</v>
      </c>
      <c r="B685">
        <v>1</v>
      </c>
      <c r="C685">
        <v>1</v>
      </c>
      <c r="D685" s="10" t="s">
        <v>177</v>
      </c>
      <c r="E685" s="63" t="s">
        <v>933</v>
      </c>
      <c r="F685" t="s">
        <v>273</v>
      </c>
      <c r="G685" t="s">
        <v>993</v>
      </c>
      <c r="H685">
        <v>0</v>
      </c>
    </row>
    <row r="686" spans="1:8" x14ac:dyDescent="0.35">
      <c r="A686" s="69" t="s">
        <v>346</v>
      </c>
      <c r="B686">
        <v>1</v>
      </c>
      <c r="C686">
        <v>1</v>
      </c>
      <c r="D686" s="10" t="s">
        <v>177</v>
      </c>
      <c r="E686" s="63" t="s">
        <v>933</v>
      </c>
      <c r="F686" t="s">
        <v>273</v>
      </c>
      <c r="G686" t="s">
        <v>199</v>
      </c>
      <c r="H686">
        <v>0</v>
      </c>
    </row>
    <row r="687" spans="1:8" x14ac:dyDescent="0.35">
      <c r="A687" s="69" t="s">
        <v>346</v>
      </c>
      <c r="B687">
        <v>1</v>
      </c>
      <c r="C687">
        <v>1</v>
      </c>
      <c r="D687" s="10" t="s">
        <v>177</v>
      </c>
      <c r="E687" s="63" t="s">
        <v>933</v>
      </c>
      <c r="F687" t="s">
        <v>801</v>
      </c>
      <c r="G687" t="s">
        <v>992</v>
      </c>
      <c r="H687">
        <v>1</v>
      </c>
    </row>
    <row r="688" spans="1:8" x14ac:dyDescent="0.35">
      <c r="A688" s="69" t="s">
        <v>346</v>
      </c>
      <c r="B688">
        <v>1</v>
      </c>
      <c r="C688">
        <v>1</v>
      </c>
      <c r="D688" s="10" t="s">
        <v>177</v>
      </c>
      <c r="E688" s="63" t="s">
        <v>933</v>
      </c>
      <c r="F688" t="s">
        <v>801</v>
      </c>
      <c r="G688" t="s">
        <v>993</v>
      </c>
      <c r="H688">
        <v>2</v>
      </c>
    </row>
    <row r="689" spans="1:8" x14ac:dyDescent="0.35">
      <c r="A689" s="69" t="s">
        <v>346</v>
      </c>
      <c r="B689">
        <v>1</v>
      </c>
      <c r="C689">
        <v>1</v>
      </c>
      <c r="D689" s="10" t="s">
        <v>177</v>
      </c>
      <c r="E689" s="63" t="s">
        <v>933</v>
      </c>
      <c r="F689" t="s">
        <v>801</v>
      </c>
      <c r="G689" t="s">
        <v>199</v>
      </c>
      <c r="H689">
        <v>0</v>
      </c>
    </row>
    <row r="690" spans="1:8" x14ac:dyDescent="0.35">
      <c r="A690" s="69" t="s">
        <v>346</v>
      </c>
      <c r="B690">
        <v>1</v>
      </c>
      <c r="C690">
        <v>1</v>
      </c>
      <c r="D690" s="10" t="s">
        <v>177</v>
      </c>
      <c r="E690" s="63" t="s">
        <v>933</v>
      </c>
      <c r="F690" t="s">
        <v>249</v>
      </c>
      <c r="G690" t="s">
        <v>992</v>
      </c>
      <c r="H690">
        <v>0</v>
      </c>
    </row>
    <row r="691" spans="1:8" x14ac:dyDescent="0.35">
      <c r="A691" s="69" t="s">
        <v>346</v>
      </c>
      <c r="B691">
        <v>1</v>
      </c>
      <c r="C691">
        <v>1</v>
      </c>
      <c r="D691" s="10" t="s">
        <v>177</v>
      </c>
      <c r="E691" s="63" t="s">
        <v>933</v>
      </c>
      <c r="F691" t="s">
        <v>249</v>
      </c>
      <c r="G691" t="s">
        <v>201</v>
      </c>
      <c r="H691">
        <v>129</v>
      </c>
    </row>
    <row r="692" spans="1:8" x14ac:dyDescent="0.35">
      <c r="A692" s="69" t="s">
        <v>346</v>
      </c>
      <c r="B692">
        <v>1</v>
      </c>
      <c r="C692">
        <v>1</v>
      </c>
      <c r="D692" s="10" t="s">
        <v>177</v>
      </c>
      <c r="E692" s="63" t="s">
        <v>933</v>
      </c>
      <c r="F692" t="s">
        <v>249</v>
      </c>
      <c r="G692" t="s">
        <v>203</v>
      </c>
      <c r="H692">
        <v>0</v>
      </c>
    </row>
    <row r="693" spans="1:8" x14ac:dyDescent="0.35">
      <c r="A693" s="69" t="s">
        <v>346</v>
      </c>
      <c r="B693">
        <v>1</v>
      </c>
      <c r="C693">
        <v>1</v>
      </c>
      <c r="D693" s="10" t="s">
        <v>177</v>
      </c>
      <c r="E693" s="63" t="s">
        <v>933</v>
      </c>
      <c r="F693" t="s">
        <v>249</v>
      </c>
      <c r="G693" t="s">
        <v>993</v>
      </c>
      <c r="H693">
        <v>308</v>
      </c>
    </row>
    <row r="694" spans="1:8" x14ac:dyDescent="0.35">
      <c r="A694" s="69" t="s">
        <v>346</v>
      </c>
      <c r="B694">
        <v>1</v>
      </c>
      <c r="C694">
        <v>1</v>
      </c>
      <c r="D694" s="10" t="s">
        <v>177</v>
      </c>
      <c r="E694" s="63" t="s">
        <v>933</v>
      </c>
      <c r="F694" t="s">
        <v>249</v>
      </c>
      <c r="G694" t="s">
        <v>199</v>
      </c>
      <c r="H694">
        <v>87</v>
      </c>
    </row>
    <row r="695" spans="1:8" x14ac:dyDescent="0.35">
      <c r="A695" s="69" t="s">
        <v>346</v>
      </c>
      <c r="B695">
        <v>1</v>
      </c>
      <c r="C695">
        <v>3</v>
      </c>
      <c r="D695" s="10" t="s">
        <v>179</v>
      </c>
      <c r="E695" s="63" t="s">
        <v>936</v>
      </c>
      <c r="F695" t="s">
        <v>813</v>
      </c>
      <c r="G695" t="s">
        <v>992</v>
      </c>
      <c r="H695">
        <v>29</v>
      </c>
    </row>
    <row r="696" spans="1:8" x14ac:dyDescent="0.35">
      <c r="A696" s="69" t="s">
        <v>346</v>
      </c>
      <c r="B696">
        <v>1</v>
      </c>
      <c r="C696">
        <v>3</v>
      </c>
      <c r="D696" s="10" t="s">
        <v>179</v>
      </c>
      <c r="E696" s="63" t="s">
        <v>936</v>
      </c>
      <c r="F696" t="s">
        <v>813</v>
      </c>
      <c r="G696" t="s">
        <v>993</v>
      </c>
      <c r="H696">
        <v>1</v>
      </c>
    </row>
    <row r="697" spans="1:8" x14ac:dyDescent="0.35">
      <c r="A697" s="69" t="s">
        <v>346</v>
      </c>
      <c r="B697">
        <v>1</v>
      </c>
      <c r="C697">
        <v>3</v>
      </c>
      <c r="D697" s="10" t="s">
        <v>179</v>
      </c>
      <c r="E697" s="63" t="s">
        <v>936</v>
      </c>
      <c r="F697" t="s">
        <v>7</v>
      </c>
      <c r="G697" t="s">
        <v>992</v>
      </c>
      <c r="H697">
        <v>92</v>
      </c>
    </row>
    <row r="698" spans="1:8" x14ac:dyDescent="0.35">
      <c r="A698" s="69" t="s">
        <v>346</v>
      </c>
      <c r="B698">
        <v>1</v>
      </c>
      <c r="C698">
        <v>3</v>
      </c>
      <c r="D698" s="10" t="s">
        <v>179</v>
      </c>
      <c r="E698" s="63" t="s">
        <v>936</v>
      </c>
      <c r="F698" t="s">
        <v>7</v>
      </c>
      <c r="G698" t="s">
        <v>993</v>
      </c>
      <c r="H698">
        <v>0</v>
      </c>
    </row>
    <row r="699" spans="1:8" x14ac:dyDescent="0.35">
      <c r="A699" s="69" t="s">
        <v>346</v>
      </c>
      <c r="B699">
        <v>1</v>
      </c>
      <c r="C699">
        <v>3</v>
      </c>
      <c r="D699" s="10" t="s">
        <v>179</v>
      </c>
      <c r="E699" s="63" t="s">
        <v>936</v>
      </c>
      <c r="F699" t="s">
        <v>7</v>
      </c>
      <c r="G699" t="s">
        <v>211</v>
      </c>
      <c r="H699">
        <v>1</v>
      </c>
    </row>
    <row r="700" spans="1:8" x14ac:dyDescent="0.35">
      <c r="A700" s="69" t="s">
        <v>346</v>
      </c>
      <c r="B700">
        <v>1</v>
      </c>
      <c r="C700">
        <v>3</v>
      </c>
      <c r="D700" s="10" t="s">
        <v>179</v>
      </c>
      <c r="E700" s="63" t="s">
        <v>936</v>
      </c>
      <c r="F700" t="s">
        <v>309</v>
      </c>
      <c r="G700" t="s">
        <v>993</v>
      </c>
      <c r="H700">
        <v>0</v>
      </c>
    </row>
    <row r="701" spans="1:8" x14ac:dyDescent="0.35">
      <c r="A701" s="69" t="s">
        <v>346</v>
      </c>
      <c r="B701">
        <v>1</v>
      </c>
      <c r="C701">
        <v>3</v>
      </c>
      <c r="D701" s="10" t="s">
        <v>179</v>
      </c>
      <c r="E701" s="63" t="s">
        <v>936</v>
      </c>
      <c r="F701" t="s">
        <v>332</v>
      </c>
      <c r="G701" t="s">
        <v>992</v>
      </c>
      <c r="H701">
        <v>28</v>
      </c>
    </row>
    <row r="702" spans="1:8" x14ac:dyDescent="0.35">
      <c r="A702" s="69" t="s">
        <v>346</v>
      </c>
      <c r="B702">
        <v>1</v>
      </c>
      <c r="C702">
        <v>3</v>
      </c>
      <c r="D702" s="10" t="s">
        <v>179</v>
      </c>
      <c r="E702" s="63" t="s">
        <v>936</v>
      </c>
      <c r="F702" t="s">
        <v>332</v>
      </c>
      <c r="G702" t="s">
        <v>993</v>
      </c>
      <c r="H702">
        <v>0</v>
      </c>
    </row>
    <row r="703" spans="1:8" x14ac:dyDescent="0.35">
      <c r="A703" s="69" t="s">
        <v>346</v>
      </c>
      <c r="B703">
        <v>1</v>
      </c>
      <c r="C703">
        <v>3</v>
      </c>
      <c r="D703" s="10" t="s">
        <v>179</v>
      </c>
      <c r="E703" s="63" t="s">
        <v>936</v>
      </c>
      <c r="F703" t="s">
        <v>332</v>
      </c>
      <c r="G703" t="s">
        <v>199</v>
      </c>
      <c r="H703">
        <v>0</v>
      </c>
    </row>
    <row r="704" spans="1:8" x14ac:dyDescent="0.35">
      <c r="A704" s="69" t="s">
        <v>346</v>
      </c>
      <c r="B704">
        <v>1</v>
      </c>
      <c r="C704">
        <v>3</v>
      </c>
      <c r="D704" s="10" t="s">
        <v>179</v>
      </c>
      <c r="E704" s="63" t="s">
        <v>936</v>
      </c>
      <c r="F704" t="s">
        <v>934</v>
      </c>
      <c r="G704" t="s">
        <v>992</v>
      </c>
      <c r="H704">
        <v>1</v>
      </c>
    </row>
    <row r="705" spans="1:8" x14ac:dyDescent="0.35">
      <c r="A705" s="69" t="s">
        <v>346</v>
      </c>
      <c r="B705">
        <v>1</v>
      </c>
      <c r="C705">
        <v>3</v>
      </c>
      <c r="D705" s="10" t="s">
        <v>179</v>
      </c>
      <c r="E705" s="63" t="s">
        <v>936</v>
      </c>
      <c r="F705" t="s">
        <v>934</v>
      </c>
      <c r="G705" t="s">
        <v>993</v>
      </c>
      <c r="H705">
        <v>0</v>
      </c>
    </row>
    <row r="706" spans="1:8" x14ac:dyDescent="0.35">
      <c r="A706" s="69" t="s">
        <v>346</v>
      </c>
      <c r="B706">
        <v>1</v>
      </c>
      <c r="C706">
        <v>3</v>
      </c>
      <c r="D706" s="10" t="s">
        <v>179</v>
      </c>
      <c r="E706" s="63" t="s">
        <v>936</v>
      </c>
      <c r="F706" t="s">
        <v>934</v>
      </c>
      <c r="G706" t="s">
        <v>199</v>
      </c>
      <c r="H706">
        <v>0</v>
      </c>
    </row>
    <row r="707" spans="1:8" x14ac:dyDescent="0.35">
      <c r="A707" s="69" t="s">
        <v>346</v>
      </c>
      <c r="B707">
        <v>1</v>
      </c>
      <c r="C707">
        <v>3</v>
      </c>
      <c r="D707" s="10" t="s">
        <v>179</v>
      </c>
      <c r="E707" s="63" t="s">
        <v>936</v>
      </c>
      <c r="F707" t="s">
        <v>934</v>
      </c>
      <c r="G707" t="s">
        <v>211</v>
      </c>
      <c r="H707">
        <v>0</v>
      </c>
    </row>
    <row r="708" spans="1:8" x14ac:dyDescent="0.35">
      <c r="A708" s="69" t="s">
        <v>346</v>
      </c>
      <c r="B708">
        <v>1</v>
      </c>
      <c r="C708">
        <v>3</v>
      </c>
      <c r="D708" s="10" t="s">
        <v>179</v>
      </c>
      <c r="E708" s="63" t="s">
        <v>936</v>
      </c>
      <c r="F708" t="s">
        <v>190</v>
      </c>
      <c r="G708" t="s">
        <v>993</v>
      </c>
      <c r="H708">
        <v>2</v>
      </c>
    </row>
    <row r="709" spans="1:8" x14ac:dyDescent="0.35">
      <c r="A709" s="69" t="s">
        <v>346</v>
      </c>
      <c r="B709">
        <v>1</v>
      </c>
      <c r="C709">
        <v>3</v>
      </c>
      <c r="D709" s="10" t="s">
        <v>179</v>
      </c>
      <c r="E709" s="63" t="s">
        <v>936</v>
      </c>
      <c r="F709" t="s">
        <v>789</v>
      </c>
      <c r="G709" t="s">
        <v>992</v>
      </c>
      <c r="H709">
        <v>30</v>
      </c>
    </row>
    <row r="710" spans="1:8" x14ac:dyDescent="0.35">
      <c r="A710" s="69" t="s">
        <v>346</v>
      </c>
      <c r="B710">
        <v>1</v>
      </c>
      <c r="C710">
        <v>3</v>
      </c>
      <c r="D710" s="10" t="s">
        <v>179</v>
      </c>
      <c r="E710" s="63" t="s">
        <v>936</v>
      </c>
      <c r="F710" t="s">
        <v>789</v>
      </c>
      <c r="G710" t="s">
        <v>993</v>
      </c>
      <c r="H710">
        <v>22</v>
      </c>
    </row>
    <row r="711" spans="1:8" x14ac:dyDescent="0.35">
      <c r="A711" s="69" t="s">
        <v>346</v>
      </c>
      <c r="B711">
        <v>1</v>
      </c>
      <c r="C711">
        <v>3</v>
      </c>
      <c r="D711" s="10" t="s">
        <v>179</v>
      </c>
      <c r="E711" s="63" t="s">
        <v>936</v>
      </c>
      <c r="F711" t="s">
        <v>789</v>
      </c>
      <c r="G711" t="s">
        <v>199</v>
      </c>
      <c r="H711">
        <v>0</v>
      </c>
    </row>
    <row r="712" spans="1:8" x14ac:dyDescent="0.35">
      <c r="A712" s="69" t="s">
        <v>346</v>
      </c>
      <c r="B712">
        <v>1</v>
      </c>
      <c r="C712">
        <v>3</v>
      </c>
      <c r="D712" s="10" t="s">
        <v>179</v>
      </c>
      <c r="E712" s="63" t="s">
        <v>936</v>
      </c>
      <c r="F712" t="s">
        <v>273</v>
      </c>
      <c r="G712" t="s">
        <v>992</v>
      </c>
      <c r="H712">
        <v>1</v>
      </c>
    </row>
    <row r="713" spans="1:8" x14ac:dyDescent="0.35">
      <c r="A713" s="69" t="s">
        <v>346</v>
      </c>
      <c r="B713">
        <v>1</v>
      </c>
      <c r="C713">
        <v>3</v>
      </c>
      <c r="D713" s="10" t="s">
        <v>179</v>
      </c>
      <c r="E713" s="63" t="s">
        <v>936</v>
      </c>
      <c r="F713" t="s">
        <v>273</v>
      </c>
      <c r="G713" t="s">
        <v>201</v>
      </c>
      <c r="H713">
        <v>0</v>
      </c>
    </row>
    <row r="714" spans="1:8" x14ac:dyDescent="0.35">
      <c r="A714" s="69" t="s">
        <v>346</v>
      </c>
      <c r="B714">
        <v>1</v>
      </c>
      <c r="C714">
        <v>3</v>
      </c>
      <c r="D714" s="10" t="s">
        <v>179</v>
      </c>
      <c r="E714" s="63" t="s">
        <v>936</v>
      </c>
      <c r="F714" t="s">
        <v>273</v>
      </c>
      <c r="G714" t="s">
        <v>993</v>
      </c>
      <c r="H714">
        <v>36</v>
      </c>
    </row>
    <row r="715" spans="1:8" x14ac:dyDescent="0.35">
      <c r="A715" s="69" t="s">
        <v>346</v>
      </c>
      <c r="B715">
        <v>1</v>
      </c>
      <c r="C715">
        <v>3</v>
      </c>
      <c r="D715" s="10" t="s">
        <v>179</v>
      </c>
      <c r="E715" s="63" t="s">
        <v>936</v>
      </c>
      <c r="F715" t="s">
        <v>273</v>
      </c>
      <c r="G715" t="s">
        <v>199</v>
      </c>
      <c r="H715">
        <v>0</v>
      </c>
    </row>
    <row r="716" spans="1:8" x14ac:dyDescent="0.35">
      <c r="A716" s="69" t="s">
        <v>346</v>
      </c>
      <c r="B716">
        <v>1</v>
      </c>
      <c r="C716">
        <v>3</v>
      </c>
      <c r="D716" s="10" t="s">
        <v>179</v>
      </c>
      <c r="E716" s="63" t="s">
        <v>936</v>
      </c>
      <c r="F716" t="s">
        <v>801</v>
      </c>
      <c r="G716" t="s">
        <v>992</v>
      </c>
      <c r="H716">
        <v>0</v>
      </c>
    </row>
    <row r="717" spans="1:8" x14ac:dyDescent="0.35">
      <c r="A717" s="69" t="s">
        <v>346</v>
      </c>
      <c r="B717">
        <v>1</v>
      </c>
      <c r="C717">
        <v>3</v>
      </c>
      <c r="D717" s="10" t="s">
        <v>179</v>
      </c>
      <c r="E717" s="63" t="s">
        <v>936</v>
      </c>
      <c r="F717" t="s">
        <v>801</v>
      </c>
      <c r="G717" t="s">
        <v>993</v>
      </c>
      <c r="H717">
        <v>0</v>
      </c>
    </row>
    <row r="718" spans="1:8" x14ac:dyDescent="0.35">
      <c r="A718" s="69" t="s">
        <v>346</v>
      </c>
      <c r="B718">
        <v>1</v>
      </c>
      <c r="C718">
        <v>3</v>
      </c>
      <c r="D718" s="10" t="s">
        <v>179</v>
      </c>
      <c r="E718" s="63" t="s">
        <v>936</v>
      </c>
      <c r="F718" t="s">
        <v>249</v>
      </c>
      <c r="G718" t="s">
        <v>992</v>
      </c>
      <c r="H718">
        <v>5</v>
      </c>
    </row>
    <row r="719" spans="1:8" x14ac:dyDescent="0.35">
      <c r="A719" s="69" t="s">
        <v>346</v>
      </c>
      <c r="B719">
        <v>1</v>
      </c>
      <c r="C719">
        <v>3</v>
      </c>
      <c r="D719" s="10" t="s">
        <v>179</v>
      </c>
      <c r="E719" s="63" t="s">
        <v>936</v>
      </c>
      <c r="F719" t="s">
        <v>249</v>
      </c>
      <c r="G719" t="s">
        <v>993</v>
      </c>
      <c r="H719">
        <v>2</v>
      </c>
    </row>
    <row r="720" spans="1:8" x14ac:dyDescent="0.35">
      <c r="A720" s="69" t="s">
        <v>346</v>
      </c>
      <c r="B720">
        <v>1</v>
      </c>
      <c r="C720">
        <v>3</v>
      </c>
      <c r="D720" s="10" t="s">
        <v>179</v>
      </c>
      <c r="E720" s="63" t="s">
        <v>937</v>
      </c>
      <c r="F720" t="s">
        <v>297</v>
      </c>
      <c r="G720" t="s">
        <v>992</v>
      </c>
      <c r="H720">
        <v>1</v>
      </c>
    </row>
    <row r="721" spans="1:8" x14ac:dyDescent="0.35">
      <c r="A721" s="69" t="s">
        <v>346</v>
      </c>
      <c r="B721">
        <v>1</v>
      </c>
      <c r="C721">
        <v>3</v>
      </c>
      <c r="D721" s="10" t="s">
        <v>179</v>
      </c>
      <c r="E721" s="63" t="s">
        <v>937</v>
      </c>
      <c r="F721" t="s">
        <v>813</v>
      </c>
      <c r="G721" t="s">
        <v>992</v>
      </c>
      <c r="H721">
        <v>23</v>
      </c>
    </row>
    <row r="722" spans="1:8" x14ac:dyDescent="0.35">
      <c r="A722" s="69" t="s">
        <v>346</v>
      </c>
      <c r="B722">
        <v>1</v>
      </c>
      <c r="C722">
        <v>3</v>
      </c>
      <c r="D722" s="10" t="s">
        <v>179</v>
      </c>
      <c r="E722" s="63" t="s">
        <v>937</v>
      </c>
      <c r="F722" t="s">
        <v>813</v>
      </c>
      <c r="G722" t="s">
        <v>993</v>
      </c>
      <c r="H722">
        <v>1</v>
      </c>
    </row>
    <row r="723" spans="1:8" x14ac:dyDescent="0.35">
      <c r="A723" s="69" t="s">
        <v>346</v>
      </c>
      <c r="B723">
        <v>1</v>
      </c>
      <c r="C723">
        <v>3</v>
      </c>
      <c r="D723" s="10" t="s">
        <v>179</v>
      </c>
      <c r="E723" s="63" t="s">
        <v>937</v>
      </c>
      <c r="F723" t="s">
        <v>7</v>
      </c>
      <c r="G723" t="s">
        <v>992</v>
      </c>
      <c r="H723">
        <v>113</v>
      </c>
    </row>
    <row r="724" spans="1:8" x14ac:dyDescent="0.35">
      <c r="A724" s="69" t="s">
        <v>346</v>
      </c>
      <c r="B724">
        <v>1</v>
      </c>
      <c r="C724">
        <v>3</v>
      </c>
      <c r="D724" s="10" t="s">
        <v>179</v>
      </c>
      <c r="E724" s="63" t="s">
        <v>937</v>
      </c>
      <c r="F724" t="s">
        <v>7</v>
      </c>
      <c r="G724" t="s">
        <v>993</v>
      </c>
      <c r="H724">
        <v>0</v>
      </c>
    </row>
    <row r="725" spans="1:8" x14ac:dyDescent="0.35">
      <c r="A725" s="69" t="s">
        <v>346</v>
      </c>
      <c r="B725">
        <v>1</v>
      </c>
      <c r="C725">
        <v>3</v>
      </c>
      <c r="D725" s="10" t="s">
        <v>179</v>
      </c>
      <c r="E725" s="63" t="s">
        <v>937</v>
      </c>
      <c r="F725" t="s">
        <v>7</v>
      </c>
      <c r="G725" t="s">
        <v>211</v>
      </c>
      <c r="H725">
        <v>1</v>
      </c>
    </row>
    <row r="726" spans="1:8" x14ac:dyDescent="0.35">
      <c r="A726" s="69" t="s">
        <v>346</v>
      </c>
      <c r="B726">
        <v>1</v>
      </c>
      <c r="C726">
        <v>3</v>
      </c>
      <c r="D726" s="10" t="s">
        <v>179</v>
      </c>
      <c r="E726" s="63" t="s">
        <v>937</v>
      </c>
      <c r="F726" t="s">
        <v>309</v>
      </c>
      <c r="G726" t="s">
        <v>993</v>
      </c>
      <c r="H726">
        <v>0</v>
      </c>
    </row>
    <row r="727" spans="1:8" x14ac:dyDescent="0.35">
      <c r="A727" s="69" t="s">
        <v>346</v>
      </c>
      <c r="B727">
        <v>1</v>
      </c>
      <c r="C727">
        <v>3</v>
      </c>
      <c r="D727" s="10" t="s">
        <v>179</v>
      </c>
      <c r="E727" s="63" t="s">
        <v>937</v>
      </c>
      <c r="F727" t="s">
        <v>332</v>
      </c>
      <c r="G727" t="s">
        <v>992</v>
      </c>
      <c r="H727">
        <v>87</v>
      </c>
    </row>
    <row r="728" spans="1:8" x14ac:dyDescent="0.35">
      <c r="A728" s="69" t="s">
        <v>346</v>
      </c>
      <c r="B728">
        <v>1</v>
      </c>
      <c r="C728">
        <v>3</v>
      </c>
      <c r="D728" s="10" t="s">
        <v>179</v>
      </c>
      <c r="E728" s="63" t="s">
        <v>937</v>
      </c>
      <c r="F728" t="s">
        <v>332</v>
      </c>
      <c r="G728" t="s">
        <v>993</v>
      </c>
      <c r="H728">
        <v>2</v>
      </c>
    </row>
    <row r="729" spans="1:8" x14ac:dyDescent="0.35">
      <c r="A729" s="69" t="s">
        <v>346</v>
      </c>
      <c r="B729">
        <v>1</v>
      </c>
      <c r="C729">
        <v>3</v>
      </c>
      <c r="D729" s="10" t="s">
        <v>179</v>
      </c>
      <c r="E729" s="63" t="s">
        <v>937</v>
      </c>
      <c r="F729" t="s">
        <v>332</v>
      </c>
      <c r="G729" t="s">
        <v>199</v>
      </c>
      <c r="H729">
        <v>0</v>
      </c>
    </row>
    <row r="730" spans="1:8" x14ac:dyDescent="0.35">
      <c r="A730" s="69" t="s">
        <v>346</v>
      </c>
      <c r="B730">
        <v>1</v>
      </c>
      <c r="C730">
        <v>3</v>
      </c>
      <c r="D730" s="10" t="s">
        <v>179</v>
      </c>
      <c r="E730" s="63" t="s">
        <v>937</v>
      </c>
      <c r="F730" t="s">
        <v>934</v>
      </c>
      <c r="G730" t="s">
        <v>992</v>
      </c>
      <c r="H730">
        <v>4</v>
      </c>
    </row>
    <row r="731" spans="1:8" x14ac:dyDescent="0.35">
      <c r="A731" s="69" t="s">
        <v>346</v>
      </c>
      <c r="B731">
        <v>1</v>
      </c>
      <c r="C731">
        <v>3</v>
      </c>
      <c r="D731" s="10" t="s">
        <v>179</v>
      </c>
      <c r="E731" s="63" t="s">
        <v>937</v>
      </c>
      <c r="F731" t="s">
        <v>934</v>
      </c>
      <c r="G731" t="s">
        <v>993</v>
      </c>
      <c r="H731">
        <v>0</v>
      </c>
    </row>
    <row r="732" spans="1:8" x14ac:dyDescent="0.35">
      <c r="A732" s="69" t="s">
        <v>346</v>
      </c>
      <c r="B732">
        <v>1</v>
      </c>
      <c r="C732">
        <v>3</v>
      </c>
      <c r="D732" s="10" t="s">
        <v>179</v>
      </c>
      <c r="E732" s="63" t="s">
        <v>937</v>
      </c>
      <c r="F732" t="s">
        <v>934</v>
      </c>
      <c r="G732" t="s">
        <v>199</v>
      </c>
      <c r="H732">
        <v>0</v>
      </c>
    </row>
    <row r="733" spans="1:8" x14ac:dyDescent="0.35">
      <c r="A733" s="69" t="s">
        <v>346</v>
      </c>
      <c r="B733">
        <v>1</v>
      </c>
      <c r="C733">
        <v>3</v>
      </c>
      <c r="D733" s="10" t="s">
        <v>179</v>
      </c>
      <c r="E733" s="63" t="s">
        <v>937</v>
      </c>
      <c r="F733" t="s">
        <v>934</v>
      </c>
      <c r="G733" t="s">
        <v>211</v>
      </c>
      <c r="H733">
        <v>0</v>
      </c>
    </row>
    <row r="734" spans="1:8" x14ac:dyDescent="0.35">
      <c r="A734" s="69" t="s">
        <v>346</v>
      </c>
      <c r="B734">
        <v>1</v>
      </c>
      <c r="C734">
        <v>3</v>
      </c>
      <c r="D734" s="10" t="s">
        <v>179</v>
      </c>
      <c r="E734" s="63" t="s">
        <v>937</v>
      </c>
      <c r="F734" t="s">
        <v>190</v>
      </c>
      <c r="G734" t="s">
        <v>993</v>
      </c>
      <c r="H734">
        <v>0</v>
      </c>
    </row>
    <row r="735" spans="1:8" x14ac:dyDescent="0.35">
      <c r="A735" s="69" t="s">
        <v>346</v>
      </c>
      <c r="B735">
        <v>1</v>
      </c>
      <c r="C735">
        <v>3</v>
      </c>
      <c r="D735" s="10" t="s">
        <v>179</v>
      </c>
      <c r="E735" s="63" t="s">
        <v>937</v>
      </c>
      <c r="F735" t="s">
        <v>789</v>
      </c>
      <c r="G735" t="s">
        <v>992</v>
      </c>
      <c r="H735">
        <v>32</v>
      </c>
    </row>
    <row r="736" spans="1:8" x14ac:dyDescent="0.35">
      <c r="A736" s="69" t="s">
        <v>346</v>
      </c>
      <c r="B736">
        <v>1</v>
      </c>
      <c r="C736">
        <v>3</v>
      </c>
      <c r="D736" s="10" t="s">
        <v>179</v>
      </c>
      <c r="E736" s="63" t="s">
        <v>937</v>
      </c>
      <c r="F736" t="s">
        <v>789</v>
      </c>
      <c r="G736" t="s">
        <v>993</v>
      </c>
      <c r="H736">
        <v>0</v>
      </c>
    </row>
    <row r="737" spans="1:8" x14ac:dyDescent="0.35">
      <c r="A737" s="69" t="s">
        <v>346</v>
      </c>
      <c r="B737">
        <v>1</v>
      </c>
      <c r="C737">
        <v>3</v>
      </c>
      <c r="D737" s="10" t="s">
        <v>179</v>
      </c>
      <c r="E737" s="63" t="s">
        <v>937</v>
      </c>
      <c r="F737" t="s">
        <v>789</v>
      </c>
      <c r="G737" t="s">
        <v>199</v>
      </c>
      <c r="H737">
        <v>0</v>
      </c>
    </row>
    <row r="738" spans="1:8" x14ac:dyDescent="0.35">
      <c r="A738" s="69" t="s">
        <v>346</v>
      </c>
      <c r="B738">
        <v>1</v>
      </c>
      <c r="C738">
        <v>3</v>
      </c>
      <c r="D738" s="10" t="s">
        <v>179</v>
      </c>
      <c r="E738" s="63" t="s">
        <v>937</v>
      </c>
      <c r="F738" t="s">
        <v>273</v>
      </c>
      <c r="G738" t="s">
        <v>992</v>
      </c>
      <c r="H738">
        <v>1</v>
      </c>
    </row>
    <row r="739" spans="1:8" x14ac:dyDescent="0.35">
      <c r="A739" s="69" t="s">
        <v>346</v>
      </c>
      <c r="B739">
        <v>1</v>
      </c>
      <c r="C739">
        <v>3</v>
      </c>
      <c r="D739" s="10" t="s">
        <v>179</v>
      </c>
      <c r="E739" s="63" t="s">
        <v>937</v>
      </c>
      <c r="F739" t="s">
        <v>273</v>
      </c>
      <c r="G739" t="s">
        <v>201</v>
      </c>
      <c r="H739">
        <v>0</v>
      </c>
    </row>
    <row r="740" spans="1:8" x14ac:dyDescent="0.35">
      <c r="A740" s="69" t="s">
        <v>346</v>
      </c>
      <c r="B740">
        <v>1</v>
      </c>
      <c r="C740">
        <v>3</v>
      </c>
      <c r="D740" s="10" t="s">
        <v>179</v>
      </c>
      <c r="E740" s="63" t="s">
        <v>937</v>
      </c>
      <c r="F740" t="s">
        <v>273</v>
      </c>
      <c r="G740" t="s">
        <v>993</v>
      </c>
      <c r="H740">
        <v>4</v>
      </c>
    </row>
    <row r="741" spans="1:8" x14ac:dyDescent="0.35">
      <c r="A741" s="69" t="s">
        <v>346</v>
      </c>
      <c r="B741">
        <v>1</v>
      </c>
      <c r="C741">
        <v>3</v>
      </c>
      <c r="D741" s="10" t="s">
        <v>179</v>
      </c>
      <c r="E741" s="63" t="s">
        <v>937</v>
      </c>
      <c r="F741" t="s">
        <v>273</v>
      </c>
      <c r="G741" t="s">
        <v>199</v>
      </c>
      <c r="H741">
        <v>0</v>
      </c>
    </row>
    <row r="742" spans="1:8" x14ac:dyDescent="0.35">
      <c r="A742" s="69" t="s">
        <v>346</v>
      </c>
      <c r="B742">
        <v>1</v>
      </c>
      <c r="C742">
        <v>3</v>
      </c>
      <c r="D742" s="10" t="s">
        <v>179</v>
      </c>
      <c r="E742" s="63" t="s">
        <v>937</v>
      </c>
      <c r="F742" t="s">
        <v>801</v>
      </c>
      <c r="G742" t="s">
        <v>992</v>
      </c>
      <c r="H742">
        <v>1</v>
      </c>
    </row>
    <row r="743" spans="1:8" x14ac:dyDescent="0.35">
      <c r="A743" s="69" t="s">
        <v>346</v>
      </c>
      <c r="B743">
        <v>1</v>
      </c>
      <c r="C743">
        <v>3</v>
      </c>
      <c r="D743" s="10" t="s">
        <v>179</v>
      </c>
      <c r="E743" s="63" t="s">
        <v>937</v>
      </c>
      <c r="F743" t="s">
        <v>801</v>
      </c>
      <c r="G743" t="s">
        <v>993</v>
      </c>
      <c r="H743">
        <v>0</v>
      </c>
    </row>
    <row r="744" spans="1:8" x14ac:dyDescent="0.35">
      <c r="A744" s="69" t="s">
        <v>346</v>
      </c>
      <c r="B744">
        <v>1</v>
      </c>
      <c r="C744">
        <v>3</v>
      </c>
      <c r="D744" s="10" t="s">
        <v>179</v>
      </c>
      <c r="E744" s="63" t="s">
        <v>937</v>
      </c>
      <c r="F744" t="s">
        <v>249</v>
      </c>
      <c r="G744" t="s">
        <v>992</v>
      </c>
      <c r="H744">
        <v>3</v>
      </c>
    </row>
    <row r="745" spans="1:8" x14ac:dyDescent="0.35">
      <c r="A745" s="69" t="s">
        <v>346</v>
      </c>
      <c r="B745">
        <v>1</v>
      </c>
      <c r="C745">
        <v>3</v>
      </c>
      <c r="D745" s="10" t="s">
        <v>179</v>
      </c>
      <c r="E745" s="63" t="s">
        <v>937</v>
      </c>
      <c r="F745" t="s">
        <v>249</v>
      </c>
      <c r="G745" t="s">
        <v>993</v>
      </c>
      <c r="H745">
        <v>4</v>
      </c>
    </row>
    <row r="746" spans="1:8" x14ac:dyDescent="0.35">
      <c r="A746" s="69" t="s">
        <v>346</v>
      </c>
      <c r="B746">
        <v>1</v>
      </c>
      <c r="C746">
        <v>3</v>
      </c>
      <c r="D746" s="10" t="s">
        <v>179</v>
      </c>
      <c r="E746" s="63" t="s">
        <v>938</v>
      </c>
      <c r="F746" t="s">
        <v>813</v>
      </c>
      <c r="G746" t="s">
        <v>992</v>
      </c>
      <c r="H746">
        <v>10</v>
      </c>
    </row>
    <row r="747" spans="1:8" x14ac:dyDescent="0.35">
      <c r="A747" s="69" t="s">
        <v>346</v>
      </c>
      <c r="B747">
        <v>1</v>
      </c>
      <c r="C747">
        <v>3</v>
      </c>
      <c r="D747" s="10" t="s">
        <v>179</v>
      </c>
      <c r="E747" s="63" t="s">
        <v>938</v>
      </c>
      <c r="F747" t="s">
        <v>813</v>
      </c>
      <c r="G747" t="s">
        <v>993</v>
      </c>
      <c r="H747">
        <v>0</v>
      </c>
    </row>
    <row r="748" spans="1:8" x14ac:dyDescent="0.35">
      <c r="A748" s="69" t="s">
        <v>346</v>
      </c>
      <c r="B748">
        <v>1</v>
      </c>
      <c r="C748">
        <v>3</v>
      </c>
      <c r="D748" s="10" t="s">
        <v>179</v>
      </c>
      <c r="E748" s="63" t="s">
        <v>938</v>
      </c>
      <c r="F748" t="s">
        <v>7</v>
      </c>
      <c r="G748" t="s">
        <v>992</v>
      </c>
      <c r="H748">
        <v>7</v>
      </c>
    </row>
    <row r="749" spans="1:8" x14ac:dyDescent="0.35">
      <c r="A749" s="69" t="s">
        <v>346</v>
      </c>
      <c r="B749">
        <v>1</v>
      </c>
      <c r="C749">
        <v>3</v>
      </c>
      <c r="D749" s="10" t="s">
        <v>179</v>
      </c>
      <c r="E749" s="63" t="s">
        <v>938</v>
      </c>
      <c r="F749" t="s">
        <v>7</v>
      </c>
      <c r="G749" t="s">
        <v>993</v>
      </c>
      <c r="H749">
        <v>0</v>
      </c>
    </row>
    <row r="750" spans="1:8" x14ac:dyDescent="0.35">
      <c r="A750" s="69" t="s">
        <v>346</v>
      </c>
      <c r="B750">
        <v>1</v>
      </c>
      <c r="C750">
        <v>3</v>
      </c>
      <c r="D750" s="10" t="s">
        <v>179</v>
      </c>
      <c r="E750" s="63" t="s">
        <v>938</v>
      </c>
      <c r="F750" t="s">
        <v>7</v>
      </c>
      <c r="G750" t="s">
        <v>211</v>
      </c>
      <c r="H750">
        <v>0</v>
      </c>
    </row>
    <row r="751" spans="1:8" x14ac:dyDescent="0.35">
      <c r="A751" s="69" t="s">
        <v>346</v>
      </c>
      <c r="B751">
        <v>1</v>
      </c>
      <c r="C751">
        <v>3</v>
      </c>
      <c r="D751" s="10" t="s">
        <v>179</v>
      </c>
      <c r="E751" s="63" t="s">
        <v>938</v>
      </c>
      <c r="F751" t="s">
        <v>309</v>
      </c>
      <c r="G751" t="s">
        <v>993</v>
      </c>
      <c r="H751">
        <v>0</v>
      </c>
    </row>
    <row r="752" spans="1:8" x14ac:dyDescent="0.35">
      <c r="A752" s="69" t="s">
        <v>346</v>
      </c>
      <c r="B752">
        <v>1</v>
      </c>
      <c r="C752">
        <v>3</v>
      </c>
      <c r="D752" s="10" t="s">
        <v>179</v>
      </c>
      <c r="E752" s="63" t="s">
        <v>938</v>
      </c>
      <c r="F752" t="s">
        <v>332</v>
      </c>
      <c r="G752" t="s">
        <v>992</v>
      </c>
      <c r="H752">
        <v>18</v>
      </c>
    </row>
    <row r="753" spans="1:8" x14ac:dyDescent="0.35">
      <c r="A753" s="69" t="s">
        <v>346</v>
      </c>
      <c r="B753">
        <v>1</v>
      </c>
      <c r="C753">
        <v>3</v>
      </c>
      <c r="D753" s="10" t="s">
        <v>179</v>
      </c>
      <c r="E753" s="63" t="s">
        <v>938</v>
      </c>
      <c r="F753" t="s">
        <v>332</v>
      </c>
      <c r="G753" t="s">
        <v>993</v>
      </c>
      <c r="H753">
        <v>144</v>
      </c>
    </row>
    <row r="754" spans="1:8" x14ac:dyDescent="0.35">
      <c r="A754" s="69" t="s">
        <v>346</v>
      </c>
      <c r="B754">
        <v>1</v>
      </c>
      <c r="C754">
        <v>3</v>
      </c>
      <c r="D754" s="10" t="s">
        <v>179</v>
      </c>
      <c r="E754" s="63" t="s">
        <v>938</v>
      </c>
      <c r="F754" t="s">
        <v>332</v>
      </c>
      <c r="G754" t="s">
        <v>199</v>
      </c>
      <c r="H754">
        <v>0</v>
      </c>
    </row>
    <row r="755" spans="1:8" x14ac:dyDescent="0.35">
      <c r="A755" s="69" t="s">
        <v>346</v>
      </c>
      <c r="B755">
        <v>1</v>
      </c>
      <c r="C755">
        <v>3</v>
      </c>
      <c r="D755" s="10" t="s">
        <v>179</v>
      </c>
      <c r="E755" s="63" t="s">
        <v>938</v>
      </c>
      <c r="F755" t="s">
        <v>934</v>
      </c>
      <c r="G755" t="s">
        <v>992</v>
      </c>
      <c r="H755">
        <v>3</v>
      </c>
    </row>
    <row r="756" spans="1:8" x14ac:dyDescent="0.35">
      <c r="A756" s="69" t="s">
        <v>346</v>
      </c>
      <c r="B756">
        <v>1</v>
      </c>
      <c r="C756">
        <v>3</v>
      </c>
      <c r="D756" s="10" t="s">
        <v>179</v>
      </c>
      <c r="E756" s="63" t="s">
        <v>938</v>
      </c>
      <c r="F756" t="s">
        <v>934</v>
      </c>
      <c r="G756" t="s">
        <v>993</v>
      </c>
      <c r="H756">
        <v>0</v>
      </c>
    </row>
    <row r="757" spans="1:8" x14ac:dyDescent="0.35">
      <c r="A757" s="69" t="s">
        <v>346</v>
      </c>
      <c r="B757">
        <v>1</v>
      </c>
      <c r="C757">
        <v>3</v>
      </c>
      <c r="D757" s="10" t="s">
        <v>179</v>
      </c>
      <c r="E757" s="63" t="s">
        <v>938</v>
      </c>
      <c r="F757" t="s">
        <v>934</v>
      </c>
      <c r="G757" t="s">
        <v>199</v>
      </c>
      <c r="H757">
        <v>0</v>
      </c>
    </row>
    <row r="758" spans="1:8" x14ac:dyDescent="0.35">
      <c r="A758" s="69" t="s">
        <v>346</v>
      </c>
      <c r="B758">
        <v>1</v>
      </c>
      <c r="C758">
        <v>3</v>
      </c>
      <c r="D758" s="10" t="s">
        <v>179</v>
      </c>
      <c r="E758" s="63" t="s">
        <v>938</v>
      </c>
      <c r="F758" t="s">
        <v>934</v>
      </c>
      <c r="G758" t="s">
        <v>211</v>
      </c>
      <c r="H758">
        <v>0</v>
      </c>
    </row>
    <row r="759" spans="1:8" x14ac:dyDescent="0.35">
      <c r="A759" s="69" t="s">
        <v>346</v>
      </c>
      <c r="B759">
        <v>1</v>
      </c>
      <c r="C759">
        <v>3</v>
      </c>
      <c r="D759" s="10" t="s">
        <v>179</v>
      </c>
      <c r="E759" s="63" t="s">
        <v>938</v>
      </c>
      <c r="F759" t="s">
        <v>190</v>
      </c>
      <c r="G759" t="s">
        <v>993</v>
      </c>
      <c r="H759">
        <v>0</v>
      </c>
    </row>
    <row r="760" spans="1:8" x14ac:dyDescent="0.35">
      <c r="A760" s="69" t="s">
        <v>346</v>
      </c>
      <c r="B760">
        <v>1</v>
      </c>
      <c r="C760">
        <v>3</v>
      </c>
      <c r="D760" s="10" t="s">
        <v>179</v>
      </c>
      <c r="E760" s="63" t="s">
        <v>938</v>
      </c>
      <c r="F760" t="s">
        <v>789</v>
      </c>
      <c r="G760" t="s">
        <v>992</v>
      </c>
      <c r="H760">
        <v>1</v>
      </c>
    </row>
    <row r="761" spans="1:8" x14ac:dyDescent="0.35">
      <c r="A761" s="69" t="s">
        <v>346</v>
      </c>
      <c r="B761">
        <v>1</v>
      </c>
      <c r="C761">
        <v>3</v>
      </c>
      <c r="D761" s="10" t="s">
        <v>179</v>
      </c>
      <c r="E761" s="63" t="s">
        <v>938</v>
      </c>
      <c r="F761" t="s">
        <v>789</v>
      </c>
      <c r="G761" t="s">
        <v>993</v>
      </c>
      <c r="H761">
        <v>0</v>
      </c>
    </row>
    <row r="762" spans="1:8" x14ac:dyDescent="0.35">
      <c r="A762" s="69" t="s">
        <v>346</v>
      </c>
      <c r="B762">
        <v>1</v>
      </c>
      <c r="C762">
        <v>3</v>
      </c>
      <c r="D762" s="10" t="s">
        <v>179</v>
      </c>
      <c r="E762" s="63" t="s">
        <v>938</v>
      </c>
      <c r="F762" t="s">
        <v>789</v>
      </c>
      <c r="G762" t="s">
        <v>199</v>
      </c>
      <c r="H762">
        <v>0</v>
      </c>
    </row>
    <row r="763" spans="1:8" x14ac:dyDescent="0.35">
      <c r="A763" s="69" t="s">
        <v>346</v>
      </c>
      <c r="B763">
        <v>1</v>
      </c>
      <c r="C763">
        <v>3</v>
      </c>
      <c r="D763" s="10" t="s">
        <v>179</v>
      </c>
      <c r="E763" s="63" t="s">
        <v>938</v>
      </c>
      <c r="F763" t="s">
        <v>273</v>
      </c>
      <c r="G763" t="s">
        <v>992</v>
      </c>
      <c r="H763">
        <v>1</v>
      </c>
    </row>
    <row r="764" spans="1:8" x14ac:dyDescent="0.35">
      <c r="A764" s="69" t="s">
        <v>346</v>
      </c>
      <c r="B764">
        <v>1</v>
      </c>
      <c r="C764">
        <v>3</v>
      </c>
      <c r="D764" s="10" t="s">
        <v>179</v>
      </c>
      <c r="E764" s="63" t="s">
        <v>938</v>
      </c>
      <c r="F764" t="s">
        <v>273</v>
      </c>
      <c r="G764" t="s">
        <v>201</v>
      </c>
      <c r="H764">
        <v>0</v>
      </c>
    </row>
    <row r="765" spans="1:8" x14ac:dyDescent="0.35">
      <c r="A765" s="69" t="s">
        <v>346</v>
      </c>
      <c r="B765">
        <v>1</v>
      </c>
      <c r="C765">
        <v>3</v>
      </c>
      <c r="D765" s="10" t="s">
        <v>179</v>
      </c>
      <c r="E765" s="63" t="s">
        <v>938</v>
      </c>
      <c r="F765" t="s">
        <v>273</v>
      </c>
      <c r="G765" t="s">
        <v>993</v>
      </c>
      <c r="H765">
        <v>18</v>
      </c>
    </row>
    <row r="766" spans="1:8" x14ac:dyDescent="0.35">
      <c r="A766" s="69" t="s">
        <v>346</v>
      </c>
      <c r="B766">
        <v>1</v>
      </c>
      <c r="C766">
        <v>3</v>
      </c>
      <c r="D766" s="10" t="s">
        <v>179</v>
      </c>
      <c r="E766" s="63" t="s">
        <v>938</v>
      </c>
      <c r="F766" t="s">
        <v>273</v>
      </c>
      <c r="G766" t="s">
        <v>199</v>
      </c>
      <c r="H766">
        <v>0</v>
      </c>
    </row>
    <row r="767" spans="1:8" x14ac:dyDescent="0.35">
      <c r="A767" s="69" t="s">
        <v>346</v>
      </c>
      <c r="B767">
        <v>1</v>
      </c>
      <c r="C767">
        <v>3</v>
      </c>
      <c r="D767" s="10" t="s">
        <v>179</v>
      </c>
      <c r="E767" s="63" t="s">
        <v>938</v>
      </c>
      <c r="F767" t="s">
        <v>801</v>
      </c>
      <c r="G767" t="s">
        <v>992</v>
      </c>
      <c r="H767">
        <v>0</v>
      </c>
    </row>
    <row r="768" spans="1:8" x14ac:dyDescent="0.35">
      <c r="A768" s="69" t="s">
        <v>346</v>
      </c>
      <c r="B768">
        <v>1</v>
      </c>
      <c r="C768">
        <v>3</v>
      </c>
      <c r="D768" s="10" t="s">
        <v>179</v>
      </c>
      <c r="E768" s="63" t="s">
        <v>938</v>
      </c>
      <c r="F768" t="s">
        <v>801</v>
      </c>
      <c r="G768" t="s">
        <v>993</v>
      </c>
      <c r="H768">
        <v>0</v>
      </c>
    </row>
    <row r="769" spans="1:8" x14ac:dyDescent="0.35">
      <c r="A769" s="69" t="s">
        <v>346</v>
      </c>
      <c r="B769">
        <v>1</v>
      </c>
      <c r="C769">
        <v>3</v>
      </c>
      <c r="D769" s="10" t="s">
        <v>179</v>
      </c>
      <c r="E769" s="63" t="s">
        <v>938</v>
      </c>
      <c r="F769" t="s">
        <v>249</v>
      </c>
      <c r="G769" t="s">
        <v>992</v>
      </c>
      <c r="H769">
        <v>4</v>
      </c>
    </row>
    <row r="770" spans="1:8" x14ac:dyDescent="0.35">
      <c r="A770" s="69" t="s">
        <v>346</v>
      </c>
      <c r="B770">
        <v>1</v>
      </c>
      <c r="C770">
        <v>3</v>
      </c>
      <c r="D770" s="10" t="s">
        <v>179</v>
      </c>
      <c r="E770" s="63" t="s">
        <v>938</v>
      </c>
      <c r="F770" t="s">
        <v>249</v>
      </c>
      <c r="G770" t="s">
        <v>993</v>
      </c>
      <c r="H770">
        <v>2</v>
      </c>
    </row>
    <row r="771" spans="1:8" x14ac:dyDescent="0.35">
      <c r="A771" s="69" t="s">
        <v>346</v>
      </c>
      <c r="B771">
        <v>2</v>
      </c>
      <c r="C771">
        <v>4</v>
      </c>
      <c r="D771" s="10" t="s">
        <v>180</v>
      </c>
      <c r="E771" s="63" t="s">
        <v>947</v>
      </c>
      <c r="F771" t="s">
        <v>297</v>
      </c>
      <c r="G771" t="s">
        <v>992</v>
      </c>
      <c r="H771">
        <v>12</v>
      </c>
    </row>
    <row r="772" spans="1:8" x14ac:dyDescent="0.35">
      <c r="A772" s="69" t="s">
        <v>346</v>
      </c>
      <c r="B772">
        <v>2</v>
      </c>
      <c r="C772">
        <v>4</v>
      </c>
      <c r="D772" s="10" t="s">
        <v>180</v>
      </c>
      <c r="E772" s="63" t="s">
        <v>947</v>
      </c>
      <c r="F772" t="s">
        <v>297</v>
      </c>
      <c r="G772" t="s">
        <v>993</v>
      </c>
      <c r="H772">
        <v>10</v>
      </c>
    </row>
    <row r="773" spans="1:8" x14ac:dyDescent="0.35">
      <c r="A773" s="69" t="s">
        <v>346</v>
      </c>
      <c r="B773">
        <v>2</v>
      </c>
      <c r="C773">
        <v>4</v>
      </c>
      <c r="D773" s="10" t="s">
        <v>180</v>
      </c>
      <c r="E773" s="63" t="s">
        <v>947</v>
      </c>
      <c r="F773" t="s">
        <v>813</v>
      </c>
      <c r="G773" t="s">
        <v>992</v>
      </c>
      <c r="H773">
        <v>745</v>
      </c>
    </row>
    <row r="774" spans="1:8" x14ac:dyDescent="0.35">
      <c r="A774" s="69" t="s">
        <v>346</v>
      </c>
      <c r="B774">
        <v>2</v>
      </c>
      <c r="C774">
        <v>4</v>
      </c>
      <c r="D774" s="10" t="s">
        <v>180</v>
      </c>
      <c r="E774" s="63" t="s">
        <v>947</v>
      </c>
      <c r="F774" t="s">
        <v>813</v>
      </c>
      <c r="G774" t="s">
        <v>201</v>
      </c>
      <c r="H774">
        <v>4</v>
      </c>
    </row>
    <row r="775" spans="1:8" x14ac:dyDescent="0.35">
      <c r="A775" s="69" t="s">
        <v>346</v>
      </c>
      <c r="B775">
        <v>2</v>
      </c>
      <c r="C775">
        <v>4</v>
      </c>
      <c r="D775" s="10" t="s">
        <v>180</v>
      </c>
      <c r="E775" s="63" t="s">
        <v>947</v>
      </c>
      <c r="F775" t="s">
        <v>813</v>
      </c>
      <c r="G775" t="s">
        <v>993</v>
      </c>
      <c r="H775">
        <v>112</v>
      </c>
    </row>
    <row r="776" spans="1:8" x14ac:dyDescent="0.35">
      <c r="A776" s="69" t="s">
        <v>346</v>
      </c>
      <c r="B776">
        <v>2</v>
      </c>
      <c r="C776">
        <v>4</v>
      </c>
      <c r="D776" s="10" t="s">
        <v>180</v>
      </c>
      <c r="E776" s="63" t="s">
        <v>947</v>
      </c>
      <c r="F776" t="s">
        <v>813</v>
      </c>
      <c r="G776" t="s">
        <v>199</v>
      </c>
      <c r="H776">
        <v>15</v>
      </c>
    </row>
    <row r="777" spans="1:8" x14ac:dyDescent="0.35">
      <c r="A777" s="69" t="s">
        <v>346</v>
      </c>
      <c r="B777">
        <v>2</v>
      </c>
      <c r="C777">
        <v>4</v>
      </c>
      <c r="D777" s="10" t="s">
        <v>180</v>
      </c>
      <c r="E777" s="63" t="s">
        <v>947</v>
      </c>
      <c r="F777" t="s">
        <v>7</v>
      </c>
      <c r="G777" t="s">
        <v>992</v>
      </c>
      <c r="H777">
        <v>800</v>
      </c>
    </row>
    <row r="778" spans="1:8" x14ac:dyDescent="0.35">
      <c r="A778" s="69" t="s">
        <v>346</v>
      </c>
      <c r="B778">
        <v>2</v>
      </c>
      <c r="C778">
        <v>4</v>
      </c>
      <c r="D778" s="10" t="s">
        <v>180</v>
      </c>
      <c r="E778" s="63" t="s">
        <v>947</v>
      </c>
      <c r="F778" t="s">
        <v>7</v>
      </c>
      <c r="G778" t="s">
        <v>993</v>
      </c>
      <c r="H778">
        <v>2</v>
      </c>
    </row>
    <row r="779" spans="1:8" x14ac:dyDescent="0.35">
      <c r="A779" s="69" t="s">
        <v>346</v>
      </c>
      <c r="B779">
        <v>2</v>
      </c>
      <c r="C779">
        <v>4</v>
      </c>
      <c r="D779" s="10" t="s">
        <v>180</v>
      </c>
      <c r="E779" s="63" t="s">
        <v>947</v>
      </c>
      <c r="F779" t="s">
        <v>7</v>
      </c>
      <c r="G779" t="s">
        <v>211</v>
      </c>
      <c r="H779">
        <v>10</v>
      </c>
    </row>
    <row r="780" spans="1:8" x14ac:dyDescent="0.35">
      <c r="A780" s="69" t="s">
        <v>346</v>
      </c>
      <c r="B780">
        <v>2</v>
      </c>
      <c r="C780">
        <v>4</v>
      </c>
      <c r="D780" s="10" t="s">
        <v>180</v>
      </c>
      <c r="E780" s="63" t="s">
        <v>947</v>
      </c>
      <c r="F780" t="s">
        <v>309</v>
      </c>
      <c r="G780" t="s">
        <v>992</v>
      </c>
      <c r="H780">
        <v>9</v>
      </c>
    </row>
    <row r="781" spans="1:8" x14ac:dyDescent="0.35">
      <c r="A781" s="69" t="s">
        <v>346</v>
      </c>
      <c r="B781">
        <v>2</v>
      </c>
      <c r="C781">
        <v>4</v>
      </c>
      <c r="D781" s="10" t="s">
        <v>180</v>
      </c>
      <c r="E781" s="63" t="s">
        <v>947</v>
      </c>
      <c r="F781" t="s">
        <v>309</v>
      </c>
      <c r="G781" t="s">
        <v>993</v>
      </c>
      <c r="H781">
        <v>205</v>
      </c>
    </row>
    <row r="782" spans="1:8" x14ac:dyDescent="0.35">
      <c r="A782" s="69" t="s">
        <v>346</v>
      </c>
      <c r="B782">
        <v>2</v>
      </c>
      <c r="C782">
        <v>4</v>
      </c>
      <c r="D782" s="10" t="s">
        <v>180</v>
      </c>
      <c r="E782" s="63" t="s">
        <v>947</v>
      </c>
      <c r="F782" t="s">
        <v>309</v>
      </c>
      <c r="G782" t="s">
        <v>199</v>
      </c>
      <c r="H782">
        <v>723</v>
      </c>
    </row>
    <row r="783" spans="1:8" x14ac:dyDescent="0.35">
      <c r="A783" s="69" t="s">
        <v>346</v>
      </c>
      <c r="B783">
        <v>2</v>
      </c>
      <c r="C783">
        <v>4</v>
      </c>
      <c r="D783" s="10" t="s">
        <v>180</v>
      </c>
      <c r="E783" s="63" t="s">
        <v>947</v>
      </c>
      <c r="F783" t="s">
        <v>237</v>
      </c>
      <c r="G783" t="s">
        <v>993</v>
      </c>
      <c r="H783">
        <v>20</v>
      </c>
    </row>
    <row r="784" spans="1:8" x14ac:dyDescent="0.35">
      <c r="A784" s="69" t="s">
        <v>346</v>
      </c>
      <c r="B784">
        <v>2</v>
      </c>
      <c r="C784">
        <v>4</v>
      </c>
      <c r="D784" s="10" t="s">
        <v>180</v>
      </c>
      <c r="E784" s="63" t="s">
        <v>947</v>
      </c>
      <c r="F784" t="s">
        <v>825</v>
      </c>
      <c r="G784" t="s">
        <v>993</v>
      </c>
      <c r="H784">
        <v>4</v>
      </c>
    </row>
    <row r="785" spans="1:8" x14ac:dyDescent="0.35">
      <c r="A785" s="69" t="s">
        <v>346</v>
      </c>
      <c r="B785">
        <v>2</v>
      </c>
      <c r="C785">
        <v>4</v>
      </c>
      <c r="D785" s="10" t="s">
        <v>180</v>
      </c>
      <c r="E785" s="63" t="s">
        <v>947</v>
      </c>
      <c r="F785" t="s">
        <v>332</v>
      </c>
      <c r="G785" t="s">
        <v>992</v>
      </c>
      <c r="H785">
        <v>4537</v>
      </c>
    </row>
    <row r="786" spans="1:8" x14ac:dyDescent="0.35">
      <c r="A786" s="69" t="s">
        <v>346</v>
      </c>
      <c r="B786">
        <v>2</v>
      </c>
      <c r="C786">
        <v>4</v>
      </c>
      <c r="D786" s="10" t="s">
        <v>180</v>
      </c>
      <c r="E786" s="63" t="s">
        <v>947</v>
      </c>
      <c r="F786" t="s">
        <v>332</v>
      </c>
      <c r="G786" t="s">
        <v>993</v>
      </c>
      <c r="H786">
        <v>1119</v>
      </c>
    </row>
    <row r="787" spans="1:8" x14ac:dyDescent="0.35">
      <c r="A787" s="69" t="s">
        <v>346</v>
      </c>
      <c r="B787">
        <v>2</v>
      </c>
      <c r="C787">
        <v>4</v>
      </c>
      <c r="D787" s="10" t="s">
        <v>180</v>
      </c>
      <c r="E787" s="63" t="s">
        <v>947</v>
      </c>
      <c r="F787" t="s">
        <v>332</v>
      </c>
      <c r="G787" t="s">
        <v>199</v>
      </c>
      <c r="H787">
        <v>438</v>
      </c>
    </row>
    <row r="788" spans="1:8" x14ac:dyDescent="0.35">
      <c r="A788" s="69" t="s">
        <v>346</v>
      </c>
      <c r="B788">
        <v>2</v>
      </c>
      <c r="C788">
        <v>4</v>
      </c>
      <c r="D788" s="10" t="s">
        <v>180</v>
      </c>
      <c r="E788" s="63" t="s">
        <v>947</v>
      </c>
      <c r="F788" t="s">
        <v>213</v>
      </c>
      <c r="G788" t="s">
        <v>201</v>
      </c>
      <c r="H788">
        <v>2</v>
      </c>
    </row>
    <row r="789" spans="1:8" x14ac:dyDescent="0.35">
      <c r="A789" s="69" t="s">
        <v>346</v>
      </c>
      <c r="B789">
        <v>2</v>
      </c>
      <c r="C789">
        <v>4</v>
      </c>
      <c r="D789" s="10" t="s">
        <v>180</v>
      </c>
      <c r="E789" s="63" t="s">
        <v>947</v>
      </c>
      <c r="F789" t="s">
        <v>213</v>
      </c>
      <c r="G789" t="s">
        <v>993</v>
      </c>
      <c r="H789">
        <v>51</v>
      </c>
    </row>
    <row r="790" spans="1:8" x14ac:dyDescent="0.35">
      <c r="A790" s="69" t="s">
        <v>346</v>
      </c>
      <c r="B790">
        <v>2</v>
      </c>
      <c r="C790">
        <v>4</v>
      </c>
      <c r="D790" s="10" t="s">
        <v>180</v>
      </c>
      <c r="E790" s="63" t="s">
        <v>947</v>
      </c>
      <c r="F790" t="s">
        <v>213</v>
      </c>
      <c r="G790" t="s">
        <v>199</v>
      </c>
      <c r="H790">
        <v>107</v>
      </c>
    </row>
    <row r="791" spans="1:8" x14ac:dyDescent="0.35">
      <c r="A791" s="69" t="s">
        <v>346</v>
      </c>
      <c r="B791">
        <v>2</v>
      </c>
      <c r="C791">
        <v>4</v>
      </c>
      <c r="D791" s="10" t="s">
        <v>180</v>
      </c>
      <c r="E791" s="63" t="s">
        <v>947</v>
      </c>
      <c r="F791" t="s">
        <v>934</v>
      </c>
      <c r="G791" t="s">
        <v>992</v>
      </c>
      <c r="H791">
        <v>7</v>
      </c>
    </row>
    <row r="792" spans="1:8" x14ac:dyDescent="0.35">
      <c r="A792" s="69" t="s">
        <v>346</v>
      </c>
      <c r="B792">
        <v>2</v>
      </c>
      <c r="C792">
        <v>4</v>
      </c>
      <c r="D792" s="10" t="s">
        <v>180</v>
      </c>
      <c r="E792" s="63" t="s">
        <v>947</v>
      </c>
      <c r="F792" t="s">
        <v>934</v>
      </c>
      <c r="G792" t="s">
        <v>993</v>
      </c>
      <c r="H792">
        <v>2</v>
      </c>
    </row>
    <row r="793" spans="1:8" x14ac:dyDescent="0.35">
      <c r="A793" s="69" t="s">
        <v>346</v>
      </c>
      <c r="B793">
        <v>2</v>
      </c>
      <c r="C793">
        <v>4</v>
      </c>
      <c r="D793" s="10" t="s">
        <v>180</v>
      </c>
      <c r="E793" s="63" t="s">
        <v>947</v>
      </c>
      <c r="F793" t="s">
        <v>934</v>
      </c>
      <c r="G793" t="s">
        <v>211</v>
      </c>
      <c r="H793">
        <v>26</v>
      </c>
    </row>
    <row r="794" spans="1:8" x14ac:dyDescent="0.35">
      <c r="A794" s="69" t="s">
        <v>346</v>
      </c>
      <c r="B794">
        <v>2</v>
      </c>
      <c r="C794">
        <v>4</v>
      </c>
      <c r="D794" s="10" t="s">
        <v>180</v>
      </c>
      <c r="E794" s="63" t="s">
        <v>947</v>
      </c>
      <c r="F794" t="s">
        <v>285</v>
      </c>
      <c r="G794" t="s">
        <v>201</v>
      </c>
      <c r="H794">
        <v>3</v>
      </c>
    </row>
    <row r="795" spans="1:8" x14ac:dyDescent="0.35">
      <c r="A795" s="69" t="s">
        <v>346</v>
      </c>
      <c r="B795">
        <v>2</v>
      </c>
      <c r="C795">
        <v>4</v>
      </c>
      <c r="D795" s="10" t="s">
        <v>180</v>
      </c>
      <c r="E795" s="63" t="s">
        <v>947</v>
      </c>
      <c r="F795" t="s">
        <v>285</v>
      </c>
      <c r="G795" t="s">
        <v>993</v>
      </c>
      <c r="H795">
        <v>14</v>
      </c>
    </row>
    <row r="796" spans="1:8" x14ac:dyDescent="0.35">
      <c r="A796" s="69" t="s">
        <v>346</v>
      </c>
      <c r="B796">
        <v>2</v>
      </c>
      <c r="C796">
        <v>4</v>
      </c>
      <c r="D796" s="10" t="s">
        <v>180</v>
      </c>
      <c r="E796" s="63" t="s">
        <v>947</v>
      </c>
      <c r="F796" t="s">
        <v>285</v>
      </c>
      <c r="G796" t="s">
        <v>199</v>
      </c>
      <c r="H796">
        <v>47</v>
      </c>
    </row>
    <row r="797" spans="1:8" x14ac:dyDescent="0.35">
      <c r="A797" s="69" t="s">
        <v>346</v>
      </c>
      <c r="B797">
        <v>2</v>
      </c>
      <c r="C797">
        <v>4</v>
      </c>
      <c r="D797" s="10" t="s">
        <v>180</v>
      </c>
      <c r="E797" s="63" t="s">
        <v>947</v>
      </c>
      <c r="F797" t="s">
        <v>190</v>
      </c>
      <c r="G797" t="s">
        <v>992</v>
      </c>
      <c r="H797">
        <v>2</v>
      </c>
    </row>
    <row r="798" spans="1:8" x14ac:dyDescent="0.35">
      <c r="A798" s="69" t="s">
        <v>346</v>
      </c>
      <c r="B798">
        <v>2</v>
      </c>
      <c r="C798">
        <v>4</v>
      </c>
      <c r="D798" s="10" t="s">
        <v>180</v>
      </c>
      <c r="E798" s="63" t="s">
        <v>947</v>
      </c>
      <c r="F798" t="s">
        <v>190</v>
      </c>
      <c r="G798" t="s">
        <v>993</v>
      </c>
      <c r="H798">
        <v>141</v>
      </c>
    </row>
    <row r="799" spans="1:8" ht="16" customHeight="1" x14ac:dyDescent="0.35">
      <c r="A799" s="69" t="s">
        <v>346</v>
      </c>
      <c r="B799">
        <v>2</v>
      </c>
      <c r="C799">
        <v>4</v>
      </c>
      <c r="D799" s="10" t="s">
        <v>180</v>
      </c>
      <c r="E799" s="63" t="s">
        <v>947</v>
      </c>
      <c r="F799" t="s">
        <v>190</v>
      </c>
      <c r="G799" t="s">
        <v>199</v>
      </c>
      <c r="H799">
        <v>107</v>
      </c>
    </row>
    <row r="800" spans="1:8" x14ac:dyDescent="0.35">
      <c r="A800" s="69" t="s">
        <v>346</v>
      </c>
      <c r="B800">
        <v>2</v>
      </c>
      <c r="C800">
        <v>4</v>
      </c>
      <c r="D800" s="10" t="s">
        <v>180</v>
      </c>
      <c r="E800" s="63" t="s">
        <v>947</v>
      </c>
      <c r="F800" t="s">
        <v>789</v>
      </c>
      <c r="G800" t="s">
        <v>992</v>
      </c>
      <c r="H800">
        <v>43</v>
      </c>
    </row>
    <row r="801" spans="1:8" x14ac:dyDescent="0.35">
      <c r="A801" s="69" t="s">
        <v>346</v>
      </c>
      <c r="B801">
        <v>2</v>
      </c>
      <c r="C801">
        <v>4</v>
      </c>
      <c r="D801" s="10" t="s">
        <v>180</v>
      </c>
      <c r="E801" s="63" t="s">
        <v>947</v>
      </c>
      <c r="F801" t="s">
        <v>789</v>
      </c>
      <c r="G801" t="s">
        <v>201</v>
      </c>
      <c r="H801">
        <v>14</v>
      </c>
    </row>
    <row r="802" spans="1:8" x14ac:dyDescent="0.35">
      <c r="A802" s="69" t="s">
        <v>346</v>
      </c>
      <c r="B802">
        <v>2</v>
      </c>
      <c r="C802">
        <v>4</v>
      </c>
      <c r="D802" s="10" t="s">
        <v>180</v>
      </c>
      <c r="E802" s="63" t="s">
        <v>947</v>
      </c>
      <c r="F802" t="s">
        <v>789</v>
      </c>
      <c r="G802" t="s">
        <v>993</v>
      </c>
      <c r="H802">
        <v>20</v>
      </c>
    </row>
    <row r="803" spans="1:8" x14ac:dyDescent="0.35">
      <c r="A803" s="69" t="s">
        <v>346</v>
      </c>
      <c r="B803">
        <v>2</v>
      </c>
      <c r="C803">
        <v>4</v>
      </c>
      <c r="D803" s="10" t="s">
        <v>180</v>
      </c>
      <c r="E803" s="63" t="s">
        <v>947</v>
      </c>
      <c r="F803" t="s">
        <v>789</v>
      </c>
      <c r="G803" t="s">
        <v>199</v>
      </c>
      <c r="H803">
        <v>6</v>
      </c>
    </row>
    <row r="804" spans="1:8" x14ac:dyDescent="0.35">
      <c r="A804" s="69" t="s">
        <v>346</v>
      </c>
      <c r="B804">
        <v>2</v>
      </c>
      <c r="C804">
        <v>4</v>
      </c>
      <c r="D804" s="10" t="s">
        <v>180</v>
      </c>
      <c r="E804" s="63" t="s">
        <v>947</v>
      </c>
      <c r="F804" t="s">
        <v>273</v>
      </c>
      <c r="G804" t="s">
        <v>992</v>
      </c>
      <c r="H804">
        <v>7</v>
      </c>
    </row>
    <row r="805" spans="1:8" x14ac:dyDescent="0.35">
      <c r="A805" s="69" t="s">
        <v>346</v>
      </c>
      <c r="B805">
        <v>2</v>
      </c>
      <c r="C805">
        <v>4</v>
      </c>
      <c r="D805" s="10" t="s">
        <v>180</v>
      </c>
      <c r="E805" s="63" t="s">
        <v>947</v>
      </c>
      <c r="F805" t="s">
        <v>273</v>
      </c>
      <c r="G805" t="s">
        <v>201</v>
      </c>
      <c r="H805">
        <v>560</v>
      </c>
    </row>
    <row r="806" spans="1:8" x14ac:dyDescent="0.35">
      <c r="A806" s="69" t="s">
        <v>346</v>
      </c>
      <c r="B806">
        <v>2</v>
      </c>
      <c r="C806">
        <v>4</v>
      </c>
      <c r="D806" s="10" t="s">
        <v>180</v>
      </c>
      <c r="E806" s="63" t="s">
        <v>947</v>
      </c>
      <c r="F806" t="s">
        <v>273</v>
      </c>
      <c r="G806" t="s">
        <v>993</v>
      </c>
      <c r="H806">
        <v>13</v>
      </c>
    </row>
    <row r="807" spans="1:8" x14ac:dyDescent="0.35">
      <c r="A807" s="69" t="s">
        <v>346</v>
      </c>
      <c r="B807">
        <v>2</v>
      </c>
      <c r="C807">
        <v>4</v>
      </c>
      <c r="D807" s="10" t="s">
        <v>180</v>
      </c>
      <c r="E807" s="63" t="s">
        <v>947</v>
      </c>
      <c r="F807" t="s">
        <v>273</v>
      </c>
      <c r="G807" t="s">
        <v>199</v>
      </c>
      <c r="H807">
        <v>12</v>
      </c>
    </row>
    <row r="808" spans="1:8" x14ac:dyDescent="0.35">
      <c r="A808" s="69" t="s">
        <v>346</v>
      </c>
      <c r="B808">
        <v>2</v>
      </c>
      <c r="C808">
        <v>4</v>
      </c>
      <c r="D808" s="10" t="s">
        <v>180</v>
      </c>
      <c r="E808" s="63" t="s">
        <v>947</v>
      </c>
      <c r="F808" t="s">
        <v>801</v>
      </c>
      <c r="G808" t="s">
        <v>992</v>
      </c>
      <c r="H808">
        <v>211</v>
      </c>
    </row>
    <row r="809" spans="1:8" x14ac:dyDescent="0.35">
      <c r="A809" s="69" t="s">
        <v>346</v>
      </c>
      <c r="B809">
        <v>2</v>
      </c>
      <c r="C809">
        <v>4</v>
      </c>
      <c r="D809" s="10" t="s">
        <v>180</v>
      </c>
      <c r="E809" s="63" t="s">
        <v>947</v>
      </c>
      <c r="F809" t="s">
        <v>801</v>
      </c>
      <c r="G809" t="s">
        <v>993</v>
      </c>
      <c r="H809">
        <v>183</v>
      </c>
    </row>
    <row r="810" spans="1:8" x14ac:dyDescent="0.35">
      <c r="A810" s="69" t="s">
        <v>346</v>
      </c>
      <c r="B810">
        <v>2</v>
      </c>
      <c r="C810">
        <v>4</v>
      </c>
      <c r="D810" s="10" t="s">
        <v>180</v>
      </c>
      <c r="E810" s="63" t="s">
        <v>947</v>
      </c>
      <c r="F810" t="s">
        <v>249</v>
      </c>
      <c r="G810" t="s">
        <v>992</v>
      </c>
      <c r="H810">
        <v>67</v>
      </c>
    </row>
    <row r="811" spans="1:8" x14ac:dyDescent="0.35">
      <c r="A811" s="69" t="s">
        <v>346</v>
      </c>
      <c r="B811">
        <v>2</v>
      </c>
      <c r="C811">
        <v>4</v>
      </c>
      <c r="D811" s="10" t="s">
        <v>180</v>
      </c>
      <c r="E811" s="63" t="s">
        <v>947</v>
      </c>
      <c r="F811" t="s">
        <v>249</v>
      </c>
      <c r="G811" t="s">
        <v>201</v>
      </c>
      <c r="H811">
        <v>102</v>
      </c>
    </row>
    <row r="812" spans="1:8" x14ac:dyDescent="0.35">
      <c r="A812" s="69" t="s">
        <v>346</v>
      </c>
      <c r="B812">
        <v>2</v>
      </c>
      <c r="C812">
        <v>4</v>
      </c>
      <c r="D812" s="10" t="s">
        <v>180</v>
      </c>
      <c r="E812" s="63" t="s">
        <v>947</v>
      </c>
      <c r="F812" t="s">
        <v>249</v>
      </c>
      <c r="G812" t="s">
        <v>993</v>
      </c>
      <c r="H812">
        <v>837</v>
      </c>
    </row>
    <row r="813" spans="1:8" x14ac:dyDescent="0.35">
      <c r="A813" s="69" t="s">
        <v>346</v>
      </c>
      <c r="B813">
        <v>2</v>
      </c>
      <c r="C813">
        <v>4</v>
      </c>
      <c r="D813" s="10" t="s">
        <v>180</v>
      </c>
      <c r="E813" s="63" t="s">
        <v>947</v>
      </c>
      <c r="F813" t="s">
        <v>249</v>
      </c>
      <c r="G813" t="s">
        <v>199</v>
      </c>
      <c r="H813">
        <v>842</v>
      </c>
    </row>
    <row r="814" spans="1:8" x14ac:dyDescent="0.35">
      <c r="A814" s="69" t="s">
        <v>346</v>
      </c>
      <c r="B814">
        <v>2</v>
      </c>
      <c r="C814">
        <v>5</v>
      </c>
      <c r="D814" s="10" t="s">
        <v>181</v>
      </c>
      <c r="E814" s="63" t="s">
        <v>948</v>
      </c>
      <c r="F814" t="s">
        <v>297</v>
      </c>
      <c r="G814" t="s">
        <v>992</v>
      </c>
      <c r="H814">
        <v>12</v>
      </c>
    </row>
    <row r="815" spans="1:8" x14ac:dyDescent="0.35">
      <c r="A815" s="69" t="s">
        <v>346</v>
      </c>
      <c r="B815">
        <v>2</v>
      </c>
      <c r="C815">
        <v>5</v>
      </c>
      <c r="D815" s="10" t="s">
        <v>181</v>
      </c>
      <c r="E815" s="63" t="s">
        <v>948</v>
      </c>
      <c r="F815" t="s">
        <v>297</v>
      </c>
      <c r="G815" t="s">
        <v>993</v>
      </c>
      <c r="H815">
        <v>10</v>
      </c>
    </row>
    <row r="816" spans="1:8" x14ac:dyDescent="0.35">
      <c r="A816" s="69" t="s">
        <v>346</v>
      </c>
      <c r="B816">
        <v>2</v>
      </c>
      <c r="C816">
        <v>5</v>
      </c>
      <c r="D816" s="10" t="s">
        <v>181</v>
      </c>
      <c r="E816" s="63" t="s">
        <v>948</v>
      </c>
      <c r="F816" t="s">
        <v>813</v>
      </c>
      <c r="G816" t="s">
        <v>992</v>
      </c>
      <c r="H816">
        <v>745</v>
      </c>
    </row>
    <row r="817" spans="1:8" x14ac:dyDescent="0.35">
      <c r="A817" s="69" t="s">
        <v>346</v>
      </c>
      <c r="B817">
        <v>2</v>
      </c>
      <c r="C817">
        <v>5</v>
      </c>
      <c r="D817" s="10" t="s">
        <v>181</v>
      </c>
      <c r="E817" s="63" t="s">
        <v>948</v>
      </c>
      <c r="F817" t="s">
        <v>813</v>
      </c>
      <c r="G817" t="s">
        <v>201</v>
      </c>
      <c r="H817">
        <v>4</v>
      </c>
    </row>
    <row r="818" spans="1:8" x14ac:dyDescent="0.35">
      <c r="A818" s="69" t="s">
        <v>346</v>
      </c>
      <c r="B818">
        <v>2</v>
      </c>
      <c r="C818">
        <v>5</v>
      </c>
      <c r="D818" s="10" t="s">
        <v>181</v>
      </c>
      <c r="E818" s="63" t="s">
        <v>948</v>
      </c>
      <c r="F818" t="s">
        <v>813</v>
      </c>
      <c r="G818" t="s">
        <v>993</v>
      </c>
      <c r="H818">
        <v>112</v>
      </c>
    </row>
    <row r="819" spans="1:8" x14ac:dyDescent="0.35">
      <c r="A819" s="69" t="s">
        <v>346</v>
      </c>
      <c r="B819">
        <v>2</v>
      </c>
      <c r="C819">
        <v>5</v>
      </c>
      <c r="D819" s="10" t="s">
        <v>181</v>
      </c>
      <c r="E819" s="63" t="s">
        <v>948</v>
      </c>
      <c r="F819" t="s">
        <v>813</v>
      </c>
      <c r="G819" t="s">
        <v>199</v>
      </c>
      <c r="H819">
        <v>15</v>
      </c>
    </row>
    <row r="820" spans="1:8" x14ac:dyDescent="0.35">
      <c r="A820" s="69" t="s">
        <v>346</v>
      </c>
      <c r="B820">
        <v>2</v>
      </c>
      <c r="C820">
        <v>5</v>
      </c>
      <c r="D820" s="10" t="s">
        <v>181</v>
      </c>
      <c r="E820" s="63" t="s">
        <v>948</v>
      </c>
      <c r="F820" t="s">
        <v>7</v>
      </c>
      <c r="G820" t="s">
        <v>992</v>
      </c>
      <c r="H820">
        <v>800</v>
      </c>
    </row>
    <row r="821" spans="1:8" x14ac:dyDescent="0.35">
      <c r="A821" s="69" t="s">
        <v>346</v>
      </c>
      <c r="B821">
        <v>2</v>
      </c>
      <c r="C821">
        <v>5</v>
      </c>
      <c r="D821" s="10" t="s">
        <v>181</v>
      </c>
      <c r="E821" s="63" t="s">
        <v>948</v>
      </c>
      <c r="F821" t="s">
        <v>7</v>
      </c>
      <c r="G821" t="s">
        <v>993</v>
      </c>
      <c r="H821">
        <v>2</v>
      </c>
    </row>
    <row r="822" spans="1:8" x14ac:dyDescent="0.35">
      <c r="A822" s="69" t="s">
        <v>346</v>
      </c>
      <c r="B822">
        <v>2</v>
      </c>
      <c r="C822">
        <v>5</v>
      </c>
      <c r="D822" s="10" t="s">
        <v>181</v>
      </c>
      <c r="E822" s="63" t="s">
        <v>948</v>
      </c>
      <c r="F822" t="s">
        <v>7</v>
      </c>
      <c r="G822" t="s">
        <v>211</v>
      </c>
      <c r="H822">
        <v>10</v>
      </c>
    </row>
    <row r="823" spans="1:8" x14ac:dyDescent="0.35">
      <c r="A823" s="69" t="s">
        <v>346</v>
      </c>
      <c r="B823">
        <v>2</v>
      </c>
      <c r="C823">
        <v>5</v>
      </c>
      <c r="D823" s="10" t="s">
        <v>181</v>
      </c>
      <c r="E823" s="63" t="s">
        <v>948</v>
      </c>
      <c r="F823" t="s">
        <v>309</v>
      </c>
      <c r="G823" t="s">
        <v>992</v>
      </c>
      <c r="H823">
        <v>9</v>
      </c>
    </row>
    <row r="824" spans="1:8" x14ac:dyDescent="0.35">
      <c r="A824" s="69" t="s">
        <v>346</v>
      </c>
      <c r="B824">
        <v>2</v>
      </c>
      <c r="C824">
        <v>5</v>
      </c>
      <c r="D824" s="10" t="s">
        <v>181</v>
      </c>
      <c r="E824" s="63" t="s">
        <v>948</v>
      </c>
      <c r="F824" t="s">
        <v>309</v>
      </c>
      <c r="G824" t="s">
        <v>993</v>
      </c>
      <c r="H824">
        <v>205</v>
      </c>
    </row>
    <row r="825" spans="1:8" x14ac:dyDescent="0.35">
      <c r="A825" s="69" t="s">
        <v>346</v>
      </c>
      <c r="B825">
        <v>2</v>
      </c>
      <c r="C825">
        <v>5</v>
      </c>
      <c r="D825" s="10" t="s">
        <v>181</v>
      </c>
      <c r="E825" s="63" t="s">
        <v>948</v>
      </c>
      <c r="F825" t="s">
        <v>309</v>
      </c>
      <c r="G825" t="s">
        <v>199</v>
      </c>
      <c r="H825">
        <v>723</v>
      </c>
    </row>
    <row r="826" spans="1:8" x14ac:dyDescent="0.35">
      <c r="A826" s="69" t="s">
        <v>346</v>
      </c>
      <c r="B826">
        <v>2</v>
      </c>
      <c r="C826">
        <v>5</v>
      </c>
      <c r="D826" s="10" t="s">
        <v>181</v>
      </c>
      <c r="E826" s="63" t="s">
        <v>948</v>
      </c>
      <c r="F826" t="s">
        <v>237</v>
      </c>
      <c r="G826" t="s">
        <v>993</v>
      </c>
      <c r="H826">
        <v>20</v>
      </c>
    </row>
    <row r="827" spans="1:8" x14ac:dyDescent="0.35">
      <c r="A827" s="69" t="s">
        <v>346</v>
      </c>
      <c r="B827">
        <v>2</v>
      </c>
      <c r="C827">
        <v>5</v>
      </c>
      <c r="D827" s="10" t="s">
        <v>181</v>
      </c>
      <c r="E827" s="63" t="s">
        <v>948</v>
      </c>
      <c r="F827" t="s">
        <v>825</v>
      </c>
      <c r="G827" t="s">
        <v>993</v>
      </c>
      <c r="H827">
        <v>4</v>
      </c>
    </row>
    <row r="828" spans="1:8" x14ac:dyDescent="0.35">
      <c r="A828" s="69" t="s">
        <v>346</v>
      </c>
      <c r="B828">
        <v>2</v>
      </c>
      <c r="C828">
        <v>5</v>
      </c>
      <c r="D828" s="10" t="s">
        <v>181</v>
      </c>
      <c r="E828" s="63" t="s">
        <v>948</v>
      </c>
      <c r="F828" t="s">
        <v>332</v>
      </c>
      <c r="G828" t="s">
        <v>992</v>
      </c>
      <c r="H828">
        <v>4537</v>
      </c>
    </row>
    <row r="829" spans="1:8" x14ac:dyDescent="0.35">
      <c r="A829" s="69" t="s">
        <v>346</v>
      </c>
      <c r="B829">
        <v>2</v>
      </c>
      <c r="C829">
        <v>5</v>
      </c>
      <c r="D829" s="10" t="s">
        <v>181</v>
      </c>
      <c r="E829" s="63" t="s">
        <v>948</v>
      </c>
      <c r="F829" t="s">
        <v>332</v>
      </c>
      <c r="G829" t="s">
        <v>993</v>
      </c>
      <c r="H829">
        <v>1119</v>
      </c>
    </row>
    <row r="830" spans="1:8" x14ac:dyDescent="0.35">
      <c r="A830" s="69" t="s">
        <v>346</v>
      </c>
      <c r="B830">
        <v>2</v>
      </c>
      <c r="C830">
        <v>5</v>
      </c>
      <c r="D830" s="10" t="s">
        <v>181</v>
      </c>
      <c r="E830" s="63" t="s">
        <v>948</v>
      </c>
      <c r="F830" t="s">
        <v>332</v>
      </c>
      <c r="G830" t="s">
        <v>199</v>
      </c>
      <c r="H830">
        <v>438</v>
      </c>
    </row>
    <row r="831" spans="1:8" x14ac:dyDescent="0.35">
      <c r="A831" s="69" t="s">
        <v>346</v>
      </c>
      <c r="B831">
        <v>2</v>
      </c>
      <c r="C831">
        <v>5</v>
      </c>
      <c r="D831" s="10" t="s">
        <v>181</v>
      </c>
      <c r="E831" s="63" t="s">
        <v>948</v>
      </c>
      <c r="F831" t="s">
        <v>213</v>
      </c>
      <c r="G831" t="s">
        <v>201</v>
      </c>
      <c r="H831">
        <v>2</v>
      </c>
    </row>
    <row r="832" spans="1:8" x14ac:dyDescent="0.35">
      <c r="A832" s="69" t="s">
        <v>346</v>
      </c>
      <c r="B832">
        <v>2</v>
      </c>
      <c r="C832">
        <v>5</v>
      </c>
      <c r="D832" s="10" t="s">
        <v>181</v>
      </c>
      <c r="E832" s="63" t="s">
        <v>948</v>
      </c>
      <c r="F832" t="s">
        <v>213</v>
      </c>
      <c r="G832" t="s">
        <v>993</v>
      </c>
      <c r="H832">
        <v>51</v>
      </c>
    </row>
    <row r="833" spans="1:8" x14ac:dyDescent="0.35">
      <c r="A833" s="69" t="s">
        <v>346</v>
      </c>
      <c r="B833">
        <v>2</v>
      </c>
      <c r="C833">
        <v>5</v>
      </c>
      <c r="D833" s="10" t="s">
        <v>181</v>
      </c>
      <c r="E833" s="63" t="s">
        <v>948</v>
      </c>
      <c r="F833" t="s">
        <v>213</v>
      </c>
      <c r="G833" t="s">
        <v>199</v>
      </c>
      <c r="H833">
        <v>107</v>
      </c>
    </row>
    <row r="834" spans="1:8" x14ac:dyDescent="0.35">
      <c r="A834" s="69" t="s">
        <v>346</v>
      </c>
      <c r="B834">
        <v>2</v>
      </c>
      <c r="C834">
        <v>5</v>
      </c>
      <c r="D834" s="10" t="s">
        <v>181</v>
      </c>
      <c r="E834" s="63" t="s">
        <v>948</v>
      </c>
      <c r="F834" t="s">
        <v>934</v>
      </c>
      <c r="G834" t="s">
        <v>992</v>
      </c>
      <c r="H834">
        <v>7</v>
      </c>
    </row>
    <row r="835" spans="1:8" x14ac:dyDescent="0.35">
      <c r="A835" s="69" t="s">
        <v>346</v>
      </c>
      <c r="B835">
        <v>2</v>
      </c>
      <c r="C835">
        <v>5</v>
      </c>
      <c r="D835" s="10" t="s">
        <v>181</v>
      </c>
      <c r="E835" s="63" t="s">
        <v>948</v>
      </c>
      <c r="F835" t="s">
        <v>934</v>
      </c>
      <c r="G835" t="s">
        <v>993</v>
      </c>
      <c r="H835">
        <v>2</v>
      </c>
    </row>
    <row r="836" spans="1:8" x14ac:dyDescent="0.35">
      <c r="A836" s="69" t="s">
        <v>346</v>
      </c>
      <c r="B836">
        <v>2</v>
      </c>
      <c r="C836">
        <v>5</v>
      </c>
      <c r="D836" s="10" t="s">
        <v>181</v>
      </c>
      <c r="E836" s="63" t="s">
        <v>948</v>
      </c>
      <c r="F836" t="s">
        <v>934</v>
      </c>
      <c r="G836" t="s">
        <v>211</v>
      </c>
      <c r="H836">
        <v>26</v>
      </c>
    </row>
    <row r="837" spans="1:8" x14ac:dyDescent="0.35">
      <c r="A837" s="69" t="s">
        <v>346</v>
      </c>
      <c r="B837">
        <v>2</v>
      </c>
      <c r="C837">
        <v>5</v>
      </c>
      <c r="D837" s="10" t="s">
        <v>181</v>
      </c>
      <c r="E837" s="63" t="s">
        <v>948</v>
      </c>
      <c r="F837" t="s">
        <v>285</v>
      </c>
      <c r="G837" t="s">
        <v>201</v>
      </c>
      <c r="H837">
        <v>3</v>
      </c>
    </row>
    <row r="838" spans="1:8" x14ac:dyDescent="0.35">
      <c r="A838" s="69" t="s">
        <v>346</v>
      </c>
      <c r="B838">
        <v>2</v>
      </c>
      <c r="C838">
        <v>5</v>
      </c>
      <c r="D838" s="10" t="s">
        <v>181</v>
      </c>
      <c r="E838" s="63" t="s">
        <v>948</v>
      </c>
      <c r="F838" t="s">
        <v>285</v>
      </c>
      <c r="G838" t="s">
        <v>993</v>
      </c>
      <c r="H838">
        <v>14</v>
      </c>
    </row>
    <row r="839" spans="1:8" x14ac:dyDescent="0.35">
      <c r="A839" s="69" t="s">
        <v>346</v>
      </c>
      <c r="B839">
        <v>2</v>
      </c>
      <c r="C839">
        <v>5</v>
      </c>
      <c r="D839" s="10" t="s">
        <v>181</v>
      </c>
      <c r="E839" s="63" t="s">
        <v>948</v>
      </c>
      <c r="F839" t="s">
        <v>285</v>
      </c>
      <c r="G839" t="s">
        <v>199</v>
      </c>
      <c r="H839">
        <v>47</v>
      </c>
    </row>
    <row r="840" spans="1:8" x14ac:dyDescent="0.35">
      <c r="A840" s="69" t="s">
        <v>346</v>
      </c>
      <c r="B840">
        <v>2</v>
      </c>
      <c r="C840">
        <v>5</v>
      </c>
      <c r="D840" s="10" t="s">
        <v>181</v>
      </c>
      <c r="E840" s="63" t="s">
        <v>948</v>
      </c>
      <c r="F840" t="s">
        <v>190</v>
      </c>
      <c r="G840" t="s">
        <v>992</v>
      </c>
      <c r="H840">
        <v>2</v>
      </c>
    </row>
    <row r="841" spans="1:8" x14ac:dyDescent="0.35">
      <c r="A841" s="69" t="s">
        <v>346</v>
      </c>
      <c r="B841">
        <v>2</v>
      </c>
      <c r="C841">
        <v>5</v>
      </c>
      <c r="D841" s="10" t="s">
        <v>181</v>
      </c>
      <c r="E841" s="63" t="s">
        <v>948</v>
      </c>
      <c r="F841" t="s">
        <v>190</v>
      </c>
      <c r="G841" t="s">
        <v>993</v>
      </c>
      <c r="H841">
        <v>141</v>
      </c>
    </row>
    <row r="842" spans="1:8" x14ac:dyDescent="0.35">
      <c r="A842" s="69" t="s">
        <v>346</v>
      </c>
      <c r="B842">
        <v>2</v>
      </c>
      <c r="C842">
        <v>5</v>
      </c>
      <c r="D842" s="10" t="s">
        <v>181</v>
      </c>
      <c r="E842" s="63" t="s">
        <v>948</v>
      </c>
      <c r="F842" t="s">
        <v>190</v>
      </c>
      <c r="G842" t="s">
        <v>199</v>
      </c>
      <c r="H842">
        <v>107</v>
      </c>
    </row>
    <row r="843" spans="1:8" x14ac:dyDescent="0.35">
      <c r="A843" s="69" t="s">
        <v>346</v>
      </c>
      <c r="B843">
        <v>2</v>
      </c>
      <c r="C843">
        <v>5</v>
      </c>
      <c r="D843" s="10" t="s">
        <v>181</v>
      </c>
      <c r="E843" s="63" t="s">
        <v>948</v>
      </c>
      <c r="F843" t="s">
        <v>789</v>
      </c>
      <c r="G843" t="s">
        <v>992</v>
      </c>
      <c r="H843">
        <v>43</v>
      </c>
    </row>
    <row r="844" spans="1:8" x14ac:dyDescent="0.35">
      <c r="A844" s="69" t="s">
        <v>346</v>
      </c>
      <c r="B844">
        <v>2</v>
      </c>
      <c r="C844">
        <v>5</v>
      </c>
      <c r="D844" s="10" t="s">
        <v>181</v>
      </c>
      <c r="E844" s="63" t="s">
        <v>948</v>
      </c>
      <c r="F844" t="s">
        <v>789</v>
      </c>
      <c r="G844" t="s">
        <v>201</v>
      </c>
      <c r="H844">
        <v>14</v>
      </c>
    </row>
    <row r="845" spans="1:8" x14ac:dyDescent="0.35">
      <c r="A845" s="69" t="s">
        <v>346</v>
      </c>
      <c r="B845">
        <v>2</v>
      </c>
      <c r="C845">
        <v>5</v>
      </c>
      <c r="D845" s="10" t="s">
        <v>181</v>
      </c>
      <c r="E845" s="63" t="s">
        <v>948</v>
      </c>
      <c r="F845" t="s">
        <v>789</v>
      </c>
      <c r="G845" t="s">
        <v>993</v>
      </c>
      <c r="H845">
        <v>20</v>
      </c>
    </row>
    <row r="846" spans="1:8" x14ac:dyDescent="0.35">
      <c r="A846" s="69" t="s">
        <v>346</v>
      </c>
      <c r="B846">
        <v>2</v>
      </c>
      <c r="C846">
        <v>5</v>
      </c>
      <c r="D846" s="10" t="s">
        <v>181</v>
      </c>
      <c r="E846" s="63" t="s">
        <v>948</v>
      </c>
      <c r="F846" t="s">
        <v>789</v>
      </c>
      <c r="G846" t="s">
        <v>199</v>
      </c>
      <c r="H846">
        <v>6</v>
      </c>
    </row>
    <row r="847" spans="1:8" x14ac:dyDescent="0.35">
      <c r="A847" s="69" t="s">
        <v>346</v>
      </c>
      <c r="B847">
        <v>2</v>
      </c>
      <c r="C847">
        <v>5</v>
      </c>
      <c r="D847" s="10" t="s">
        <v>181</v>
      </c>
      <c r="E847" s="63" t="s">
        <v>948</v>
      </c>
      <c r="F847" t="s">
        <v>273</v>
      </c>
      <c r="G847" t="s">
        <v>992</v>
      </c>
      <c r="H847">
        <v>7</v>
      </c>
    </row>
    <row r="848" spans="1:8" x14ac:dyDescent="0.35">
      <c r="A848" s="69" t="s">
        <v>346</v>
      </c>
      <c r="B848">
        <v>2</v>
      </c>
      <c r="C848">
        <v>5</v>
      </c>
      <c r="D848" s="10" t="s">
        <v>181</v>
      </c>
      <c r="E848" s="63" t="s">
        <v>948</v>
      </c>
      <c r="F848" t="s">
        <v>273</v>
      </c>
      <c r="G848" t="s">
        <v>201</v>
      </c>
      <c r="H848">
        <v>560</v>
      </c>
    </row>
    <row r="849" spans="1:8" x14ac:dyDescent="0.35">
      <c r="A849" s="69" t="s">
        <v>346</v>
      </c>
      <c r="B849">
        <v>2</v>
      </c>
      <c r="C849">
        <v>5</v>
      </c>
      <c r="D849" s="10" t="s">
        <v>181</v>
      </c>
      <c r="E849" s="63" t="s">
        <v>948</v>
      </c>
      <c r="F849" t="s">
        <v>273</v>
      </c>
      <c r="G849" t="s">
        <v>993</v>
      </c>
      <c r="H849">
        <v>13</v>
      </c>
    </row>
    <row r="850" spans="1:8" x14ac:dyDescent="0.35">
      <c r="A850" s="69" t="s">
        <v>346</v>
      </c>
      <c r="B850">
        <v>2</v>
      </c>
      <c r="C850">
        <v>5</v>
      </c>
      <c r="D850" s="10" t="s">
        <v>181</v>
      </c>
      <c r="E850" s="63" t="s">
        <v>948</v>
      </c>
      <c r="F850" t="s">
        <v>273</v>
      </c>
      <c r="G850" t="s">
        <v>199</v>
      </c>
      <c r="H850">
        <v>12</v>
      </c>
    </row>
    <row r="851" spans="1:8" x14ac:dyDescent="0.35">
      <c r="A851" s="69" t="s">
        <v>346</v>
      </c>
      <c r="B851">
        <v>2</v>
      </c>
      <c r="C851">
        <v>5</v>
      </c>
      <c r="D851" s="10" t="s">
        <v>181</v>
      </c>
      <c r="E851" s="63" t="s">
        <v>948</v>
      </c>
      <c r="F851" t="s">
        <v>801</v>
      </c>
      <c r="G851" t="s">
        <v>992</v>
      </c>
      <c r="H851">
        <v>211</v>
      </c>
    </row>
    <row r="852" spans="1:8" x14ac:dyDescent="0.35">
      <c r="A852" s="69" t="s">
        <v>346</v>
      </c>
      <c r="B852">
        <v>2</v>
      </c>
      <c r="C852">
        <v>5</v>
      </c>
      <c r="D852" s="10" t="s">
        <v>181</v>
      </c>
      <c r="E852" s="63" t="s">
        <v>948</v>
      </c>
      <c r="F852" t="s">
        <v>801</v>
      </c>
      <c r="G852" t="s">
        <v>993</v>
      </c>
      <c r="H852">
        <v>183</v>
      </c>
    </row>
    <row r="853" spans="1:8" x14ac:dyDescent="0.35">
      <c r="A853" s="69" t="s">
        <v>346</v>
      </c>
      <c r="B853">
        <v>2</v>
      </c>
      <c r="C853">
        <v>5</v>
      </c>
      <c r="D853" s="10" t="s">
        <v>181</v>
      </c>
      <c r="E853" s="63" t="s">
        <v>948</v>
      </c>
      <c r="F853" t="s">
        <v>249</v>
      </c>
      <c r="G853" t="s">
        <v>992</v>
      </c>
      <c r="H853">
        <v>67</v>
      </c>
    </row>
    <row r="854" spans="1:8" x14ac:dyDescent="0.35">
      <c r="A854" s="69" t="s">
        <v>346</v>
      </c>
      <c r="B854">
        <v>2</v>
      </c>
      <c r="C854">
        <v>5</v>
      </c>
      <c r="D854" s="10" t="s">
        <v>181</v>
      </c>
      <c r="E854" s="63" t="s">
        <v>948</v>
      </c>
      <c r="F854" t="s">
        <v>249</v>
      </c>
      <c r="G854" t="s">
        <v>201</v>
      </c>
      <c r="H854">
        <v>102</v>
      </c>
    </row>
    <row r="855" spans="1:8" x14ac:dyDescent="0.35">
      <c r="A855" s="69" t="s">
        <v>346</v>
      </c>
      <c r="B855">
        <v>2</v>
      </c>
      <c r="C855">
        <v>5</v>
      </c>
      <c r="D855" s="10" t="s">
        <v>181</v>
      </c>
      <c r="E855" s="63" t="s">
        <v>948</v>
      </c>
      <c r="F855" t="s">
        <v>249</v>
      </c>
      <c r="G855" t="s">
        <v>993</v>
      </c>
      <c r="H855">
        <v>837</v>
      </c>
    </row>
    <row r="856" spans="1:8" x14ac:dyDescent="0.35">
      <c r="A856" s="69" t="s">
        <v>346</v>
      </c>
      <c r="B856">
        <v>2</v>
      </c>
      <c r="C856">
        <v>5</v>
      </c>
      <c r="D856" s="10" t="s">
        <v>181</v>
      </c>
      <c r="E856" s="63" t="s">
        <v>948</v>
      </c>
      <c r="F856" t="s">
        <v>249</v>
      </c>
      <c r="G856" t="s">
        <v>199</v>
      </c>
      <c r="H856">
        <v>842</v>
      </c>
    </row>
    <row r="857" spans="1:8" x14ac:dyDescent="0.35">
      <c r="A857" s="69" t="s">
        <v>346</v>
      </c>
      <c r="B857">
        <v>2</v>
      </c>
      <c r="C857">
        <v>7</v>
      </c>
      <c r="D857" s="10" t="s">
        <v>182</v>
      </c>
      <c r="E857" s="63" t="s">
        <v>969</v>
      </c>
      <c r="F857" t="s">
        <v>297</v>
      </c>
      <c r="G857" t="s">
        <v>992</v>
      </c>
      <c r="H857">
        <v>3</v>
      </c>
    </row>
    <row r="858" spans="1:8" x14ac:dyDescent="0.35">
      <c r="A858" s="69" t="s">
        <v>346</v>
      </c>
      <c r="B858">
        <v>2</v>
      </c>
      <c r="C858">
        <v>7</v>
      </c>
      <c r="D858" s="10" t="s">
        <v>182</v>
      </c>
      <c r="E858" s="63" t="s">
        <v>969</v>
      </c>
      <c r="F858" t="s">
        <v>297</v>
      </c>
      <c r="G858" t="s">
        <v>993</v>
      </c>
      <c r="H858">
        <v>11</v>
      </c>
    </row>
    <row r="859" spans="1:8" x14ac:dyDescent="0.35">
      <c r="A859" s="69" t="s">
        <v>346</v>
      </c>
      <c r="B859">
        <v>2</v>
      </c>
      <c r="C859">
        <v>7</v>
      </c>
      <c r="D859" s="10" t="s">
        <v>182</v>
      </c>
      <c r="E859" s="63" t="s">
        <v>969</v>
      </c>
      <c r="F859" t="s">
        <v>813</v>
      </c>
      <c r="G859" t="s">
        <v>992</v>
      </c>
      <c r="H859">
        <v>71</v>
      </c>
    </row>
    <row r="860" spans="1:8" x14ac:dyDescent="0.35">
      <c r="A860" s="69" t="s">
        <v>346</v>
      </c>
      <c r="B860">
        <v>2</v>
      </c>
      <c r="C860">
        <v>7</v>
      </c>
      <c r="D860" s="10" t="s">
        <v>182</v>
      </c>
      <c r="E860" s="63" t="s">
        <v>969</v>
      </c>
      <c r="F860" t="s">
        <v>813</v>
      </c>
      <c r="G860" t="s">
        <v>201</v>
      </c>
      <c r="H860">
        <v>4</v>
      </c>
    </row>
    <row r="861" spans="1:8" x14ac:dyDescent="0.35">
      <c r="A861" s="69" t="s">
        <v>346</v>
      </c>
      <c r="B861">
        <v>2</v>
      </c>
      <c r="C861">
        <v>7</v>
      </c>
      <c r="D861" s="10" t="s">
        <v>182</v>
      </c>
      <c r="E861" s="63" t="s">
        <v>969</v>
      </c>
      <c r="F861" t="s">
        <v>813</v>
      </c>
      <c r="G861" t="s">
        <v>993</v>
      </c>
      <c r="H861">
        <v>66</v>
      </c>
    </row>
    <row r="862" spans="1:8" x14ac:dyDescent="0.35">
      <c r="A862" s="69" t="s">
        <v>346</v>
      </c>
      <c r="B862">
        <v>2</v>
      </c>
      <c r="C862">
        <v>7</v>
      </c>
      <c r="D862" s="10" t="s">
        <v>182</v>
      </c>
      <c r="E862" s="63" t="s">
        <v>969</v>
      </c>
      <c r="F862" t="s">
        <v>813</v>
      </c>
      <c r="G862" t="s">
        <v>199</v>
      </c>
      <c r="H862">
        <v>7</v>
      </c>
    </row>
    <row r="863" spans="1:8" x14ac:dyDescent="0.35">
      <c r="A863" s="69" t="s">
        <v>346</v>
      </c>
      <c r="B863">
        <v>2</v>
      </c>
      <c r="C863">
        <v>7</v>
      </c>
      <c r="D863" s="10" t="s">
        <v>182</v>
      </c>
      <c r="E863" s="63" t="s">
        <v>969</v>
      </c>
      <c r="F863" t="s">
        <v>7</v>
      </c>
      <c r="G863" t="s">
        <v>992</v>
      </c>
      <c r="H863">
        <v>56</v>
      </c>
    </row>
    <row r="864" spans="1:8" x14ac:dyDescent="0.35">
      <c r="A864" s="69" t="s">
        <v>346</v>
      </c>
      <c r="B864">
        <v>2</v>
      </c>
      <c r="C864">
        <v>7</v>
      </c>
      <c r="D864" s="10" t="s">
        <v>182</v>
      </c>
      <c r="E864" s="63" t="s">
        <v>969</v>
      </c>
      <c r="F864" t="s">
        <v>7</v>
      </c>
      <c r="G864" t="s">
        <v>993</v>
      </c>
      <c r="H864">
        <v>10</v>
      </c>
    </row>
    <row r="865" spans="1:8" x14ac:dyDescent="0.35">
      <c r="A865" s="69" t="s">
        <v>346</v>
      </c>
      <c r="B865">
        <v>2</v>
      </c>
      <c r="C865">
        <v>7</v>
      </c>
      <c r="D865" s="10" t="s">
        <v>182</v>
      </c>
      <c r="E865" t="s">
        <v>969</v>
      </c>
      <c r="F865" t="s">
        <v>7</v>
      </c>
      <c r="G865" t="s">
        <v>199</v>
      </c>
      <c r="H865">
        <v>131</v>
      </c>
    </row>
    <row r="866" spans="1:8" x14ac:dyDescent="0.35">
      <c r="A866" s="69" t="s">
        <v>346</v>
      </c>
      <c r="B866">
        <v>2</v>
      </c>
      <c r="C866">
        <v>7</v>
      </c>
      <c r="D866" s="10" t="s">
        <v>182</v>
      </c>
      <c r="E866" t="s">
        <v>969</v>
      </c>
      <c r="F866" t="s">
        <v>309</v>
      </c>
      <c r="G866" t="s">
        <v>992</v>
      </c>
      <c r="H866">
        <v>6</v>
      </c>
    </row>
    <row r="867" spans="1:8" x14ac:dyDescent="0.35">
      <c r="A867" s="69" t="s">
        <v>346</v>
      </c>
      <c r="B867">
        <v>2</v>
      </c>
      <c r="C867">
        <v>7</v>
      </c>
      <c r="D867" s="10" t="s">
        <v>182</v>
      </c>
      <c r="E867" t="s">
        <v>969</v>
      </c>
      <c r="F867" t="s">
        <v>309</v>
      </c>
      <c r="G867" t="s">
        <v>993</v>
      </c>
      <c r="H867">
        <v>148</v>
      </c>
    </row>
    <row r="868" spans="1:8" x14ac:dyDescent="0.35">
      <c r="A868" s="69" t="s">
        <v>346</v>
      </c>
      <c r="B868">
        <v>2</v>
      </c>
      <c r="C868">
        <v>7</v>
      </c>
      <c r="D868" s="10" t="s">
        <v>182</v>
      </c>
      <c r="E868" t="s">
        <v>969</v>
      </c>
      <c r="F868" t="s">
        <v>309</v>
      </c>
      <c r="G868" t="s">
        <v>199</v>
      </c>
      <c r="H868">
        <v>70</v>
      </c>
    </row>
    <row r="869" spans="1:8" x14ac:dyDescent="0.35">
      <c r="A869" s="69" t="s">
        <v>346</v>
      </c>
      <c r="B869">
        <v>2</v>
      </c>
      <c r="C869">
        <v>7</v>
      </c>
      <c r="D869" s="10" t="s">
        <v>182</v>
      </c>
      <c r="E869" t="s">
        <v>969</v>
      </c>
      <c r="F869" t="s">
        <v>237</v>
      </c>
      <c r="G869" t="s">
        <v>993</v>
      </c>
      <c r="H869">
        <v>19</v>
      </c>
    </row>
    <row r="870" spans="1:8" x14ac:dyDescent="0.35">
      <c r="A870" s="69" t="s">
        <v>346</v>
      </c>
      <c r="B870">
        <v>2</v>
      </c>
      <c r="C870">
        <v>7</v>
      </c>
      <c r="D870" s="10" t="s">
        <v>182</v>
      </c>
      <c r="E870" t="s">
        <v>969</v>
      </c>
      <c r="F870" t="s">
        <v>825</v>
      </c>
      <c r="G870" t="s">
        <v>993</v>
      </c>
      <c r="H870">
        <v>2</v>
      </c>
    </row>
    <row r="871" spans="1:8" x14ac:dyDescent="0.35">
      <c r="A871" s="69" t="s">
        <v>346</v>
      </c>
      <c r="B871">
        <v>2</v>
      </c>
      <c r="C871">
        <v>7</v>
      </c>
      <c r="D871" s="10" t="s">
        <v>182</v>
      </c>
      <c r="E871" t="s">
        <v>969</v>
      </c>
      <c r="F871" t="s">
        <v>332</v>
      </c>
      <c r="G871" t="s">
        <v>992</v>
      </c>
      <c r="H871">
        <v>290</v>
      </c>
    </row>
    <row r="872" spans="1:8" x14ac:dyDescent="0.35">
      <c r="A872" s="69" t="s">
        <v>346</v>
      </c>
      <c r="B872">
        <v>2</v>
      </c>
      <c r="C872">
        <v>7</v>
      </c>
      <c r="D872" s="10" t="s">
        <v>182</v>
      </c>
      <c r="E872" t="s">
        <v>969</v>
      </c>
      <c r="F872" t="s">
        <v>332</v>
      </c>
      <c r="G872" t="s">
        <v>993</v>
      </c>
      <c r="H872">
        <v>764</v>
      </c>
    </row>
    <row r="873" spans="1:8" x14ac:dyDescent="0.35">
      <c r="A873" s="69" t="s">
        <v>346</v>
      </c>
      <c r="B873">
        <v>2</v>
      </c>
      <c r="C873">
        <v>7</v>
      </c>
      <c r="D873" s="10" t="s">
        <v>182</v>
      </c>
      <c r="E873" t="s">
        <v>969</v>
      </c>
      <c r="F873" t="s">
        <v>332</v>
      </c>
      <c r="G873" t="s">
        <v>199</v>
      </c>
      <c r="H873">
        <v>152</v>
      </c>
    </row>
    <row r="874" spans="1:8" x14ac:dyDescent="0.35">
      <c r="A874" s="69" t="s">
        <v>346</v>
      </c>
      <c r="B874">
        <v>2</v>
      </c>
      <c r="C874">
        <v>7</v>
      </c>
      <c r="D874" s="10" t="s">
        <v>182</v>
      </c>
      <c r="E874" t="s">
        <v>969</v>
      </c>
      <c r="F874" t="s">
        <v>213</v>
      </c>
      <c r="G874" t="s">
        <v>201</v>
      </c>
      <c r="H874">
        <v>2</v>
      </c>
    </row>
    <row r="875" spans="1:8" x14ac:dyDescent="0.35">
      <c r="A875" s="69" t="s">
        <v>346</v>
      </c>
      <c r="B875">
        <v>2</v>
      </c>
      <c r="C875">
        <v>7</v>
      </c>
      <c r="D875" s="10" t="s">
        <v>182</v>
      </c>
      <c r="E875" t="s">
        <v>969</v>
      </c>
      <c r="F875" t="s">
        <v>213</v>
      </c>
      <c r="G875" t="s">
        <v>993</v>
      </c>
      <c r="H875">
        <v>47</v>
      </c>
    </row>
    <row r="876" spans="1:8" x14ac:dyDescent="0.35">
      <c r="A876" s="69" t="s">
        <v>346</v>
      </c>
      <c r="B876">
        <v>2</v>
      </c>
      <c r="C876">
        <v>7</v>
      </c>
      <c r="D876" s="10" t="s">
        <v>182</v>
      </c>
      <c r="E876" t="s">
        <v>969</v>
      </c>
      <c r="F876" t="s">
        <v>213</v>
      </c>
      <c r="G876" t="s">
        <v>199</v>
      </c>
      <c r="H876">
        <v>106</v>
      </c>
    </row>
    <row r="877" spans="1:8" x14ac:dyDescent="0.35">
      <c r="A877" s="69" t="s">
        <v>346</v>
      </c>
      <c r="B877">
        <v>2</v>
      </c>
      <c r="C877">
        <v>7</v>
      </c>
      <c r="D877" s="10" t="s">
        <v>182</v>
      </c>
      <c r="E877" t="s">
        <v>969</v>
      </c>
      <c r="F877" t="s">
        <v>285</v>
      </c>
      <c r="G877" t="s">
        <v>993</v>
      </c>
      <c r="H877">
        <v>12</v>
      </c>
    </row>
    <row r="878" spans="1:8" x14ac:dyDescent="0.35">
      <c r="A878" s="69" t="s">
        <v>346</v>
      </c>
      <c r="B878">
        <v>2</v>
      </c>
      <c r="C878">
        <v>7</v>
      </c>
      <c r="D878" s="10" t="s">
        <v>182</v>
      </c>
      <c r="E878" t="s">
        <v>969</v>
      </c>
      <c r="F878" t="s">
        <v>285</v>
      </c>
      <c r="G878" t="s">
        <v>199</v>
      </c>
      <c r="H878">
        <v>7</v>
      </c>
    </row>
    <row r="879" spans="1:8" x14ac:dyDescent="0.35">
      <c r="A879" s="69" t="s">
        <v>346</v>
      </c>
      <c r="B879">
        <v>2</v>
      </c>
      <c r="C879">
        <v>7</v>
      </c>
      <c r="D879" s="10" t="s">
        <v>182</v>
      </c>
      <c r="E879" t="s">
        <v>969</v>
      </c>
      <c r="F879" t="s">
        <v>190</v>
      </c>
      <c r="G879" t="s">
        <v>993</v>
      </c>
      <c r="H879">
        <v>100</v>
      </c>
    </row>
    <row r="880" spans="1:8" x14ac:dyDescent="0.35">
      <c r="A880" s="69" t="s">
        <v>346</v>
      </c>
      <c r="B880">
        <v>2</v>
      </c>
      <c r="C880">
        <v>7</v>
      </c>
      <c r="D880" s="10" t="s">
        <v>182</v>
      </c>
      <c r="E880" t="s">
        <v>969</v>
      </c>
      <c r="F880" t="s">
        <v>190</v>
      </c>
      <c r="G880" t="s">
        <v>199</v>
      </c>
      <c r="H880">
        <v>106</v>
      </c>
    </row>
    <row r="881" spans="1:8" x14ac:dyDescent="0.35">
      <c r="A881" s="69" t="s">
        <v>346</v>
      </c>
      <c r="B881">
        <v>2</v>
      </c>
      <c r="C881">
        <v>7</v>
      </c>
      <c r="D881" s="10" t="s">
        <v>182</v>
      </c>
      <c r="E881" t="s">
        <v>969</v>
      </c>
      <c r="F881" t="s">
        <v>789</v>
      </c>
      <c r="G881" t="s">
        <v>992</v>
      </c>
      <c r="H881">
        <v>9</v>
      </c>
    </row>
    <row r="882" spans="1:8" x14ac:dyDescent="0.35">
      <c r="A882" s="69" t="s">
        <v>346</v>
      </c>
      <c r="B882">
        <v>2</v>
      </c>
      <c r="C882">
        <v>7</v>
      </c>
      <c r="D882" s="10" t="s">
        <v>182</v>
      </c>
      <c r="E882" t="s">
        <v>969</v>
      </c>
      <c r="F882" t="s">
        <v>789</v>
      </c>
      <c r="G882" t="s">
        <v>993</v>
      </c>
      <c r="H882">
        <v>17</v>
      </c>
    </row>
    <row r="883" spans="1:8" x14ac:dyDescent="0.35">
      <c r="A883" s="69" t="s">
        <v>346</v>
      </c>
      <c r="B883">
        <v>2</v>
      </c>
      <c r="C883">
        <v>7</v>
      </c>
      <c r="D883" s="10" t="s">
        <v>182</v>
      </c>
      <c r="E883" t="s">
        <v>969</v>
      </c>
      <c r="F883" t="s">
        <v>789</v>
      </c>
      <c r="G883" t="s">
        <v>199</v>
      </c>
      <c r="H883">
        <v>6</v>
      </c>
    </row>
    <row r="884" spans="1:8" x14ac:dyDescent="0.35">
      <c r="A884" s="69" t="s">
        <v>346</v>
      </c>
      <c r="B884">
        <v>2</v>
      </c>
      <c r="C884">
        <v>7</v>
      </c>
      <c r="D884" s="10" t="s">
        <v>182</v>
      </c>
      <c r="E884" t="s">
        <v>969</v>
      </c>
      <c r="F884" t="s">
        <v>273</v>
      </c>
      <c r="G884" t="s">
        <v>201</v>
      </c>
      <c r="H884">
        <v>15</v>
      </c>
    </row>
    <row r="885" spans="1:8" x14ac:dyDescent="0.35">
      <c r="A885" s="69" t="s">
        <v>346</v>
      </c>
      <c r="B885">
        <v>2</v>
      </c>
      <c r="C885">
        <v>7</v>
      </c>
      <c r="D885" s="10" t="s">
        <v>182</v>
      </c>
      <c r="E885" t="s">
        <v>969</v>
      </c>
      <c r="F885" t="s">
        <v>273</v>
      </c>
      <c r="G885" t="s">
        <v>199</v>
      </c>
      <c r="H885">
        <v>10</v>
      </c>
    </row>
    <row r="886" spans="1:8" x14ac:dyDescent="0.35">
      <c r="A886" s="69" t="s">
        <v>346</v>
      </c>
      <c r="B886">
        <v>2</v>
      </c>
      <c r="C886">
        <v>7</v>
      </c>
      <c r="D886" s="10" t="s">
        <v>182</v>
      </c>
      <c r="E886" t="s">
        <v>969</v>
      </c>
      <c r="F886" t="s">
        <v>801</v>
      </c>
      <c r="G886" t="s">
        <v>992</v>
      </c>
      <c r="H886">
        <v>51</v>
      </c>
    </row>
    <row r="887" spans="1:8" x14ac:dyDescent="0.35">
      <c r="A887" s="69" t="s">
        <v>346</v>
      </c>
      <c r="B887">
        <v>2</v>
      </c>
      <c r="C887">
        <v>7</v>
      </c>
      <c r="D887" s="10" t="s">
        <v>182</v>
      </c>
      <c r="E887" t="s">
        <v>969</v>
      </c>
      <c r="F887" t="s">
        <v>801</v>
      </c>
      <c r="G887" t="s">
        <v>993</v>
      </c>
      <c r="H887">
        <v>129</v>
      </c>
    </row>
    <row r="888" spans="1:8" x14ac:dyDescent="0.35">
      <c r="A888" s="69" t="s">
        <v>346</v>
      </c>
      <c r="B888">
        <v>2</v>
      </c>
      <c r="C888">
        <v>7</v>
      </c>
      <c r="D888" s="10" t="s">
        <v>182</v>
      </c>
      <c r="E888" t="s">
        <v>969</v>
      </c>
      <c r="F888" t="s">
        <v>249</v>
      </c>
      <c r="G888" t="s">
        <v>992</v>
      </c>
      <c r="H888">
        <v>8</v>
      </c>
    </row>
    <row r="889" spans="1:8" x14ac:dyDescent="0.35">
      <c r="A889" s="69" t="s">
        <v>346</v>
      </c>
      <c r="B889">
        <v>2</v>
      </c>
      <c r="C889">
        <v>7</v>
      </c>
      <c r="D889" s="10" t="s">
        <v>182</v>
      </c>
      <c r="E889" t="s">
        <v>969</v>
      </c>
      <c r="F889" t="s">
        <v>249</v>
      </c>
      <c r="G889" t="s">
        <v>201</v>
      </c>
      <c r="H889">
        <v>28</v>
      </c>
    </row>
    <row r="890" spans="1:8" x14ac:dyDescent="0.35">
      <c r="A890" s="69" t="s">
        <v>346</v>
      </c>
      <c r="B890">
        <v>2</v>
      </c>
      <c r="C890">
        <v>7</v>
      </c>
      <c r="D890" s="10" t="s">
        <v>182</v>
      </c>
      <c r="E890" t="s">
        <v>969</v>
      </c>
      <c r="F890" t="s">
        <v>249</v>
      </c>
      <c r="G890" t="s">
        <v>993</v>
      </c>
      <c r="H890">
        <v>776</v>
      </c>
    </row>
    <row r="891" spans="1:8" x14ac:dyDescent="0.35">
      <c r="A891" s="69" t="s">
        <v>346</v>
      </c>
      <c r="B891">
        <v>2</v>
      </c>
      <c r="C891">
        <v>7</v>
      </c>
      <c r="D891" s="10" t="s">
        <v>182</v>
      </c>
      <c r="E891" t="s">
        <v>969</v>
      </c>
      <c r="F891" t="s">
        <v>249</v>
      </c>
      <c r="G891" t="s">
        <v>199</v>
      </c>
      <c r="H891">
        <v>690</v>
      </c>
    </row>
    <row r="892" spans="1:8" x14ac:dyDescent="0.35">
      <c r="A892" s="69" t="s">
        <v>346</v>
      </c>
      <c r="B892">
        <v>2</v>
      </c>
      <c r="C892">
        <v>7</v>
      </c>
      <c r="D892" s="10" t="s">
        <v>182</v>
      </c>
      <c r="E892" t="s">
        <v>950</v>
      </c>
      <c r="F892" t="s">
        <v>297</v>
      </c>
      <c r="G892" t="s">
        <v>992</v>
      </c>
      <c r="H892">
        <v>12</v>
      </c>
    </row>
    <row r="893" spans="1:8" x14ac:dyDescent="0.35">
      <c r="A893" s="69" t="s">
        <v>346</v>
      </c>
      <c r="B893">
        <v>2</v>
      </c>
      <c r="C893">
        <v>7</v>
      </c>
      <c r="D893" s="10" t="s">
        <v>182</v>
      </c>
      <c r="E893" t="s">
        <v>950</v>
      </c>
      <c r="F893" t="s">
        <v>297</v>
      </c>
      <c r="G893" t="s">
        <v>201</v>
      </c>
      <c r="H893">
        <v>27</v>
      </c>
    </row>
    <row r="894" spans="1:8" x14ac:dyDescent="0.35">
      <c r="A894" s="69" t="s">
        <v>346</v>
      </c>
      <c r="B894">
        <v>2</v>
      </c>
      <c r="C894">
        <v>7</v>
      </c>
      <c r="D894" s="10" t="s">
        <v>182</v>
      </c>
      <c r="E894" t="s">
        <v>950</v>
      </c>
      <c r="F894" t="s">
        <v>297</v>
      </c>
      <c r="G894" t="s">
        <v>993</v>
      </c>
      <c r="H894">
        <v>0</v>
      </c>
    </row>
    <row r="895" spans="1:8" x14ac:dyDescent="0.35">
      <c r="A895" s="69" t="s">
        <v>346</v>
      </c>
      <c r="B895">
        <v>2</v>
      </c>
      <c r="C895">
        <v>7</v>
      </c>
      <c r="D895" s="10" t="s">
        <v>182</v>
      </c>
      <c r="E895" t="s">
        <v>950</v>
      </c>
      <c r="F895" t="s">
        <v>297</v>
      </c>
      <c r="G895" t="s">
        <v>199</v>
      </c>
      <c r="H895">
        <v>3</v>
      </c>
    </row>
    <row r="896" spans="1:8" x14ac:dyDescent="0.35">
      <c r="A896" s="69" t="s">
        <v>346</v>
      </c>
      <c r="B896">
        <v>2</v>
      </c>
      <c r="C896">
        <v>7</v>
      </c>
      <c r="D896" s="10" t="s">
        <v>182</v>
      </c>
      <c r="E896" t="s">
        <v>950</v>
      </c>
      <c r="F896" t="s">
        <v>813</v>
      </c>
      <c r="G896" t="s">
        <v>992</v>
      </c>
      <c r="H896">
        <v>937</v>
      </c>
    </row>
    <row r="897" spans="1:8" x14ac:dyDescent="0.35">
      <c r="A897" s="69" t="s">
        <v>346</v>
      </c>
      <c r="B897">
        <v>2</v>
      </c>
      <c r="C897">
        <v>7</v>
      </c>
      <c r="D897" s="10" t="s">
        <v>182</v>
      </c>
      <c r="E897" t="s">
        <v>950</v>
      </c>
      <c r="F897" t="s">
        <v>813</v>
      </c>
      <c r="G897" t="s">
        <v>201</v>
      </c>
      <c r="H897">
        <v>0</v>
      </c>
    </row>
    <row r="898" spans="1:8" x14ac:dyDescent="0.35">
      <c r="A898" s="69" t="s">
        <v>346</v>
      </c>
      <c r="B898">
        <v>2</v>
      </c>
      <c r="C898">
        <v>7</v>
      </c>
      <c r="D898" s="10" t="s">
        <v>182</v>
      </c>
      <c r="E898" t="s">
        <v>950</v>
      </c>
      <c r="F898" t="s">
        <v>813</v>
      </c>
      <c r="G898" t="s">
        <v>993</v>
      </c>
      <c r="H898">
        <v>59</v>
      </c>
    </row>
    <row r="899" spans="1:8" x14ac:dyDescent="0.35">
      <c r="A899" s="69" t="s">
        <v>346</v>
      </c>
      <c r="B899">
        <v>2</v>
      </c>
      <c r="C899">
        <v>7</v>
      </c>
      <c r="D899" s="10" t="s">
        <v>182</v>
      </c>
      <c r="E899" t="s">
        <v>950</v>
      </c>
      <c r="F899" t="s">
        <v>813</v>
      </c>
      <c r="G899" t="s">
        <v>199</v>
      </c>
      <c r="H899">
        <v>6</v>
      </c>
    </row>
    <row r="900" spans="1:8" x14ac:dyDescent="0.35">
      <c r="A900" s="69" t="s">
        <v>346</v>
      </c>
      <c r="B900">
        <v>2</v>
      </c>
      <c r="C900">
        <v>7</v>
      </c>
      <c r="D900" s="10" t="s">
        <v>182</v>
      </c>
      <c r="E900" t="s">
        <v>950</v>
      </c>
      <c r="F900" t="s">
        <v>7</v>
      </c>
      <c r="G900" t="s">
        <v>992</v>
      </c>
      <c r="H900">
        <v>1083</v>
      </c>
    </row>
    <row r="901" spans="1:8" x14ac:dyDescent="0.35">
      <c r="A901" s="69" t="s">
        <v>346</v>
      </c>
      <c r="B901">
        <v>2</v>
      </c>
      <c r="C901">
        <v>7</v>
      </c>
      <c r="D901" s="10" t="s">
        <v>182</v>
      </c>
      <c r="E901" t="s">
        <v>950</v>
      </c>
      <c r="F901" t="s">
        <v>7</v>
      </c>
      <c r="G901" t="s">
        <v>993</v>
      </c>
      <c r="H901">
        <v>0</v>
      </c>
    </row>
    <row r="902" spans="1:8" x14ac:dyDescent="0.35">
      <c r="A902" s="69" t="s">
        <v>346</v>
      </c>
      <c r="B902">
        <v>2</v>
      </c>
      <c r="C902">
        <v>7</v>
      </c>
      <c r="D902" s="10" t="s">
        <v>182</v>
      </c>
      <c r="E902" t="s">
        <v>950</v>
      </c>
      <c r="F902" t="s">
        <v>309</v>
      </c>
      <c r="G902" t="s">
        <v>992</v>
      </c>
      <c r="H902">
        <v>3</v>
      </c>
    </row>
    <row r="903" spans="1:8" x14ac:dyDescent="0.35">
      <c r="A903" s="69" t="s">
        <v>346</v>
      </c>
      <c r="B903">
        <v>2</v>
      </c>
      <c r="C903">
        <v>7</v>
      </c>
      <c r="D903" s="10" t="s">
        <v>182</v>
      </c>
      <c r="E903" t="s">
        <v>950</v>
      </c>
      <c r="F903" t="s">
        <v>309</v>
      </c>
      <c r="G903" t="s">
        <v>993</v>
      </c>
      <c r="H903">
        <v>23</v>
      </c>
    </row>
    <row r="904" spans="1:8" x14ac:dyDescent="0.35">
      <c r="A904" s="69" t="s">
        <v>346</v>
      </c>
      <c r="B904">
        <v>2</v>
      </c>
      <c r="C904">
        <v>7</v>
      </c>
      <c r="D904" s="10" t="s">
        <v>182</v>
      </c>
      <c r="E904" t="s">
        <v>950</v>
      </c>
      <c r="F904" t="s">
        <v>309</v>
      </c>
      <c r="G904" t="s">
        <v>199</v>
      </c>
      <c r="H904">
        <v>140</v>
      </c>
    </row>
    <row r="905" spans="1:8" x14ac:dyDescent="0.35">
      <c r="A905" s="69" t="s">
        <v>346</v>
      </c>
      <c r="B905">
        <v>2</v>
      </c>
      <c r="C905">
        <v>7</v>
      </c>
      <c r="D905" s="10" t="s">
        <v>182</v>
      </c>
      <c r="E905" t="s">
        <v>950</v>
      </c>
      <c r="F905" t="s">
        <v>237</v>
      </c>
      <c r="G905" t="s">
        <v>993</v>
      </c>
      <c r="H905">
        <v>2</v>
      </c>
    </row>
    <row r="906" spans="1:8" x14ac:dyDescent="0.35">
      <c r="A906" s="69" t="s">
        <v>346</v>
      </c>
      <c r="B906">
        <v>2</v>
      </c>
      <c r="C906">
        <v>7</v>
      </c>
      <c r="D906" s="10" t="s">
        <v>182</v>
      </c>
      <c r="E906" t="s">
        <v>950</v>
      </c>
      <c r="F906" t="s">
        <v>825</v>
      </c>
      <c r="G906" t="s">
        <v>201</v>
      </c>
      <c r="H906">
        <v>3</v>
      </c>
    </row>
    <row r="907" spans="1:8" x14ac:dyDescent="0.35">
      <c r="A907" s="69" t="s">
        <v>346</v>
      </c>
      <c r="B907">
        <v>2</v>
      </c>
      <c r="C907">
        <v>7</v>
      </c>
      <c r="D907" s="10" t="s">
        <v>182</v>
      </c>
      <c r="E907" t="s">
        <v>950</v>
      </c>
      <c r="F907" t="s">
        <v>825</v>
      </c>
      <c r="G907" t="s">
        <v>993</v>
      </c>
      <c r="H907">
        <v>0</v>
      </c>
    </row>
    <row r="908" spans="1:8" x14ac:dyDescent="0.35">
      <c r="A908" s="69" t="s">
        <v>346</v>
      </c>
      <c r="B908">
        <v>2</v>
      </c>
      <c r="C908">
        <v>7</v>
      </c>
      <c r="D908" s="10" t="s">
        <v>182</v>
      </c>
      <c r="E908" t="s">
        <v>950</v>
      </c>
      <c r="F908" t="s">
        <v>332</v>
      </c>
      <c r="G908" t="s">
        <v>992</v>
      </c>
      <c r="H908">
        <v>3424</v>
      </c>
    </row>
    <row r="909" spans="1:8" x14ac:dyDescent="0.35">
      <c r="A909" s="69" t="s">
        <v>346</v>
      </c>
      <c r="B909">
        <v>2</v>
      </c>
      <c r="C909">
        <v>7</v>
      </c>
      <c r="D909" s="10" t="s">
        <v>182</v>
      </c>
      <c r="E909" t="s">
        <v>950</v>
      </c>
      <c r="F909" t="s">
        <v>332</v>
      </c>
      <c r="G909" t="s">
        <v>993</v>
      </c>
      <c r="H909">
        <v>298</v>
      </c>
    </row>
    <row r="910" spans="1:8" x14ac:dyDescent="0.35">
      <c r="A910" s="69" t="s">
        <v>346</v>
      </c>
      <c r="B910">
        <v>2</v>
      </c>
      <c r="C910">
        <v>7</v>
      </c>
      <c r="D910" s="10" t="s">
        <v>182</v>
      </c>
      <c r="E910" t="s">
        <v>950</v>
      </c>
      <c r="F910" t="s">
        <v>332</v>
      </c>
      <c r="G910" t="s">
        <v>199</v>
      </c>
      <c r="H910">
        <v>92</v>
      </c>
    </row>
    <row r="911" spans="1:8" x14ac:dyDescent="0.35">
      <c r="A911" s="69" t="s">
        <v>346</v>
      </c>
      <c r="B911">
        <v>2</v>
      </c>
      <c r="C911">
        <v>7</v>
      </c>
      <c r="D911" s="10" t="s">
        <v>182</v>
      </c>
      <c r="E911" t="s">
        <v>950</v>
      </c>
      <c r="F911" t="s">
        <v>213</v>
      </c>
      <c r="G911" t="s">
        <v>201</v>
      </c>
      <c r="H911">
        <v>0</v>
      </c>
    </row>
    <row r="912" spans="1:8" x14ac:dyDescent="0.35">
      <c r="A912" s="69" t="s">
        <v>346</v>
      </c>
      <c r="B912">
        <v>2</v>
      </c>
      <c r="C912">
        <v>7</v>
      </c>
      <c r="D912" s="10" t="s">
        <v>182</v>
      </c>
      <c r="E912" t="s">
        <v>950</v>
      </c>
      <c r="F912" t="s">
        <v>213</v>
      </c>
      <c r="G912" t="s">
        <v>993</v>
      </c>
      <c r="H912">
        <v>0</v>
      </c>
    </row>
    <row r="913" spans="1:8" x14ac:dyDescent="0.35">
      <c r="A913" s="69" t="s">
        <v>346</v>
      </c>
      <c r="B913">
        <v>2</v>
      </c>
      <c r="C913">
        <v>7</v>
      </c>
      <c r="D913" s="10" t="s">
        <v>182</v>
      </c>
      <c r="E913" t="s">
        <v>950</v>
      </c>
      <c r="F913" t="s">
        <v>213</v>
      </c>
      <c r="G913" t="s">
        <v>199</v>
      </c>
      <c r="H913">
        <v>1</v>
      </c>
    </row>
    <row r="914" spans="1:8" x14ac:dyDescent="0.35">
      <c r="A914" s="69" t="s">
        <v>346</v>
      </c>
      <c r="B914">
        <v>2</v>
      </c>
      <c r="C914">
        <v>7</v>
      </c>
      <c r="D914" s="10" t="s">
        <v>182</v>
      </c>
      <c r="E914" t="s">
        <v>950</v>
      </c>
      <c r="F914" t="s">
        <v>934</v>
      </c>
      <c r="G914" t="s">
        <v>992</v>
      </c>
      <c r="H914">
        <v>22</v>
      </c>
    </row>
    <row r="915" spans="1:8" x14ac:dyDescent="0.35">
      <c r="A915" s="69" t="s">
        <v>346</v>
      </c>
      <c r="B915">
        <v>2</v>
      </c>
      <c r="C915">
        <v>7</v>
      </c>
      <c r="D915" s="10" t="s">
        <v>182</v>
      </c>
      <c r="E915" t="s">
        <v>950</v>
      </c>
      <c r="F915" t="s">
        <v>934</v>
      </c>
      <c r="G915" t="s">
        <v>993</v>
      </c>
      <c r="H915">
        <v>2</v>
      </c>
    </row>
    <row r="916" spans="1:8" x14ac:dyDescent="0.35">
      <c r="A916" s="69" t="s">
        <v>346</v>
      </c>
      <c r="B916">
        <v>2</v>
      </c>
      <c r="C916">
        <v>7</v>
      </c>
      <c r="D916" s="10" t="s">
        <v>182</v>
      </c>
      <c r="E916" t="s">
        <v>950</v>
      </c>
      <c r="F916" t="s">
        <v>934</v>
      </c>
      <c r="G916" t="s">
        <v>199</v>
      </c>
      <c r="H916">
        <v>9</v>
      </c>
    </row>
    <row r="917" spans="1:8" x14ac:dyDescent="0.35">
      <c r="A917" s="69" t="s">
        <v>346</v>
      </c>
      <c r="B917">
        <v>2</v>
      </c>
      <c r="C917">
        <v>7</v>
      </c>
      <c r="D917" s="10" t="s">
        <v>182</v>
      </c>
      <c r="E917" t="s">
        <v>950</v>
      </c>
      <c r="F917" t="s">
        <v>934</v>
      </c>
      <c r="G917" t="s">
        <v>211</v>
      </c>
      <c r="H917">
        <v>3</v>
      </c>
    </row>
    <row r="918" spans="1:8" x14ac:dyDescent="0.35">
      <c r="A918" s="69" t="s">
        <v>346</v>
      </c>
      <c r="B918">
        <v>2</v>
      </c>
      <c r="C918">
        <v>7</v>
      </c>
      <c r="D918" s="10" t="s">
        <v>182</v>
      </c>
      <c r="E918" t="s">
        <v>950</v>
      </c>
      <c r="F918" t="s">
        <v>285</v>
      </c>
      <c r="G918" t="s">
        <v>993</v>
      </c>
      <c r="H918">
        <v>2</v>
      </c>
    </row>
    <row r="919" spans="1:8" x14ac:dyDescent="0.35">
      <c r="A919" s="69" t="s">
        <v>346</v>
      </c>
      <c r="B919">
        <v>2</v>
      </c>
      <c r="C919">
        <v>7</v>
      </c>
      <c r="D919" s="10" t="s">
        <v>182</v>
      </c>
      <c r="E919" t="s">
        <v>950</v>
      </c>
      <c r="F919" t="s">
        <v>285</v>
      </c>
      <c r="G919" t="s">
        <v>199</v>
      </c>
      <c r="H919">
        <v>60</v>
      </c>
    </row>
    <row r="920" spans="1:8" x14ac:dyDescent="0.35">
      <c r="A920" s="69" t="s">
        <v>346</v>
      </c>
      <c r="B920">
        <v>2</v>
      </c>
      <c r="C920">
        <v>7</v>
      </c>
      <c r="D920" s="10" t="s">
        <v>182</v>
      </c>
      <c r="E920" t="s">
        <v>950</v>
      </c>
      <c r="F920" t="s">
        <v>190</v>
      </c>
      <c r="G920" t="s">
        <v>992</v>
      </c>
      <c r="H920">
        <v>4</v>
      </c>
    </row>
    <row r="921" spans="1:8" x14ac:dyDescent="0.35">
      <c r="A921" s="69" t="s">
        <v>346</v>
      </c>
      <c r="B921">
        <v>2</v>
      </c>
      <c r="C921">
        <v>7</v>
      </c>
      <c r="D921" s="10" t="s">
        <v>182</v>
      </c>
      <c r="E921" t="s">
        <v>950</v>
      </c>
      <c r="F921" t="s">
        <v>190</v>
      </c>
      <c r="G921" t="s">
        <v>993</v>
      </c>
      <c r="H921">
        <v>90</v>
      </c>
    </row>
    <row r="922" spans="1:8" x14ac:dyDescent="0.35">
      <c r="A922" s="69" t="s">
        <v>346</v>
      </c>
      <c r="B922">
        <v>2</v>
      </c>
      <c r="C922">
        <v>7</v>
      </c>
      <c r="D922" s="10" t="s">
        <v>182</v>
      </c>
      <c r="E922" t="s">
        <v>950</v>
      </c>
      <c r="F922" t="s">
        <v>190</v>
      </c>
      <c r="G922" t="s">
        <v>199</v>
      </c>
      <c r="H922">
        <v>1</v>
      </c>
    </row>
    <row r="923" spans="1:8" x14ac:dyDescent="0.35">
      <c r="A923" s="69" t="s">
        <v>346</v>
      </c>
      <c r="B923">
        <v>2</v>
      </c>
      <c r="C923">
        <v>7</v>
      </c>
      <c r="D923" s="10" t="s">
        <v>182</v>
      </c>
      <c r="E923" t="s">
        <v>950</v>
      </c>
      <c r="F923" t="s">
        <v>789</v>
      </c>
      <c r="G923" t="s">
        <v>992</v>
      </c>
      <c r="H923">
        <v>36</v>
      </c>
    </row>
    <row r="924" spans="1:8" x14ac:dyDescent="0.35">
      <c r="A924" s="69" t="s">
        <v>346</v>
      </c>
      <c r="B924">
        <v>2</v>
      </c>
      <c r="C924">
        <v>7</v>
      </c>
      <c r="D924" s="10" t="s">
        <v>182</v>
      </c>
      <c r="E924" t="s">
        <v>950</v>
      </c>
      <c r="F924" t="s">
        <v>789</v>
      </c>
      <c r="G924" t="s">
        <v>201</v>
      </c>
      <c r="H924">
        <v>4</v>
      </c>
    </row>
    <row r="925" spans="1:8" x14ac:dyDescent="0.35">
      <c r="A925" s="69" t="s">
        <v>346</v>
      </c>
      <c r="B925">
        <v>2</v>
      </c>
      <c r="C925">
        <v>7</v>
      </c>
      <c r="D925" s="10" t="s">
        <v>182</v>
      </c>
      <c r="E925" t="s">
        <v>950</v>
      </c>
      <c r="F925" t="s">
        <v>789</v>
      </c>
      <c r="G925" t="s">
        <v>993</v>
      </c>
      <c r="H925">
        <v>3</v>
      </c>
    </row>
    <row r="926" spans="1:8" x14ac:dyDescent="0.35">
      <c r="A926" s="69" t="s">
        <v>346</v>
      </c>
      <c r="B926">
        <v>2</v>
      </c>
      <c r="C926">
        <v>7</v>
      </c>
      <c r="D926" s="10" t="s">
        <v>182</v>
      </c>
      <c r="E926" t="s">
        <v>950</v>
      </c>
      <c r="F926" t="s">
        <v>789</v>
      </c>
      <c r="G926" t="s">
        <v>199</v>
      </c>
      <c r="H926">
        <v>0</v>
      </c>
    </row>
    <row r="927" spans="1:8" x14ac:dyDescent="0.35">
      <c r="A927" s="69" t="s">
        <v>346</v>
      </c>
      <c r="B927">
        <v>2</v>
      </c>
      <c r="C927">
        <v>7</v>
      </c>
      <c r="D927" s="10" t="s">
        <v>182</v>
      </c>
      <c r="E927" t="s">
        <v>950</v>
      </c>
      <c r="F927" t="s">
        <v>273</v>
      </c>
      <c r="G927" t="s">
        <v>992</v>
      </c>
      <c r="H927">
        <v>8</v>
      </c>
    </row>
    <row r="928" spans="1:8" x14ac:dyDescent="0.35">
      <c r="A928" s="69" t="s">
        <v>346</v>
      </c>
      <c r="B928">
        <v>2</v>
      </c>
      <c r="C928">
        <v>7</v>
      </c>
      <c r="D928" s="10" t="s">
        <v>182</v>
      </c>
      <c r="E928" t="s">
        <v>950</v>
      </c>
      <c r="F928" t="s">
        <v>273</v>
      </c>
      <c r="G928" t="s">
        <v>201</v>
      </c>
      <c r="H928">
        <v>568</v>
      </c>
    </row>
    <row r="929" spans="1:8" x14ac:dyDescent="0.35">
      <c r="A929" s="69" t="s">
        <v>346</v>
      </c>
      <c r="B929">
        <v>2</v>
      </c>
      <c r="C929">
        <v>7</v>
      </c>
      <c r="D929" s="10" t="s">
        <v>182</v>
      </c>
      <c r="E929" t="s">
        <v>950</v>
      </c>
      <c r="F929" t="s">
        <v>273</v>
      </c>
      <c r="G929" t="s">
        <v>993</v>
      </c>
      <c r="H929">
        <v>17</v>
      </c>
    </row>
    <row r="930" spans="1:8" x14ac:dyDescent="0.35">
      <c r="A930" s="69" t="s">
        <v>346</v>
      </c>
      <c r="B930">
        <v>2</v>
      </c>
      <c r="C930">
        <v>7</v>
      </c>
      <c r="D930" s="10" t="s">
        <v>182</v>
      </c>
      <c r="E930" t="s">
        <v>950</v>
      </c>
      <c r="F930" t="s">
        <v>273</v>
      </c>
      <c r="G930" t="s">
        <v>199</v>
      </c>
      <c r="H930">
        <v>3</v>
      </c>
    </row>
    <row r="931" spans="1:8" x14ac:dyDescent="0.35">
      <c r="A931" s="69" t="s">
        <v>346</v>
      </c>
      <c r="B931">
        <v>2</v>
      </c>
      <c r="C931">
        <v>7</v>
      </c>
      <c r="D931" s="10" t="s">
        <v>182</v>
      </c>
      <c r="E931" t="s">
        <v>950</v>
      </c>
      <c r="F931" t="s">
        <v>801</v>
      </c>
      <c r="G931" t="s">
        <v>992</v>
      </c>
      <c r="H931">
        <v>363</v>
      </c>
    </row>
    <row r="932" spans="1:8" x14ac:dyDescent="0.35">
      <c r="A932" s="69" t="s">
        <v>346</v>
      </c>
      <c r="B932">
        <v>2</v>
      </c>
      <c r="C932">
        <v>7</v>
      </c>
      <c r="D932" s="10" t="s">
        <v>182</v>
      </c>
      <c r="E932" t="s">
        <v>950</v>
      </c>
      <c r="F932" t="s">
        <v>801</v>
      </c>
      <c r="G932" t="s">
        <v>993</v>
      </c>
      <c r="H932">
        <v>95</v>
      </c>
    </row>
    <row r="933" spans="1:8" x14ac:dyDescent="0.35">
      <c r="A933" s="69" t="s">
        <v>346</v>
      </c>
      <c r="B933">
        <v>2</v>
      </c>
      <c r="C933">
        <v>7</v>
      </c>
      <c r="D933" s="10" t="s">
        <v>182</v>
      </c>
      <c r="E933" t="s">
        <v>950</v>
      </c>
      <c r="F933" t="s">
        <v>801</v>
      </c>
      <c r="G933" t="s">
        <v>199</v>
      </c>
      <c r="H933">
        <v>10</v>
      </c>
    </row>
    <row r="934" spans="1:8" x14ac:dyDescent="0.35">
      <c r="A934" s="69" t="s">
        <v>346</v>
      </c>
      <c r="B934">
        <v>2</v>
      </c>
      <c r="C934">
        <v>7</v>
      </c>
      <c r="D934" s="10" t="s">
        <v>182</v>
      </c>
      <c r="E934" t="s">
        <v>950</v>
      </c>
      <c r="F934" t="s">
        <v>249</v>
      </c>
      <c r="G934" t="s">
        <v>992</v>
      </c>
      <c r="H934">
        <v>164</v>
      </c>
    </row>
    <row r="935" spans="1:8" x14ac:dyDescent="0.35">
      <c r="A935" s="69" t="s">
        <v>346</v>
      </c>
      <c r="B935">
        <v>2</v>
      </c>
      <c r="C935">
        <v>7</v>
      </c>
      <c r="D935" s="10" t="s">
        <v>182</v>
      </c>
      <c r="E935" t="s">
        <v>950</v>
      </c>
      <c r="F935" t="s">
        <v>249</v>
      </c>
      <c r="G935" t="s">
        <v>201</v>
      </c>
      <c r="H935">
        <v>86</v>
      </c>
    </row>
    <row r="936" spans="1:8" x14ac:dyDescent="0.35">
      <c r="A936" s="69" t="s">
        <v>346</v>
      </c>
      <c r="B936">
        <v>2</v>
      </c>
      <c r="C936">
        <v>7</v>
      </c>
      <c r="D936" s="10" t="s">
        <v>182</v>
      </c>
      <c r="E936" t="s">
        <v>950</v>
      </c>
      <c r="F936" t="s">
        <v>249</v>
      </c>
      <c r="G936" t="s">
        <v>993</v>
      </c>
      <c r="H936">
        <v>79</v>
      </c>
    </row>
    <row r="937" spans="1:8" x14ac:dyDescent="0.35">
      <c r="A937" s="69" t="s">
        <v>346</v>
      </c>
      <c r="B937">
        <v>2</v>
      </c>
      <c r="C937">
        <v>7</v>
      </c>
      <c r="D937" s="10" t="s">
        <v>182</v>
      </c>
      <c r="E937" t="s">
        <v>950</v>
      </c>
      <c r="F937" t="s">
        <v>249</v>
      </c>
      <c r="G937" t="s">
        <v>199</v>
      </c>
      <c r="H937">
        <v>147</v>
      </c>
    </row>
    <row r="938" spans="1:8" x14ac:dyDescent="0.35">
      <c r="A938" s="69" t="s">
        <v>346</v>
      </c>
      <c r="B938">
        <v>2</v>
      </c>
      <c r="C938">
        <v>8</v>
      </c>
      <c r="D938" s="10" t="s">
        <v>183</v>
      </c>
      <c r="E938" t="s">
        <v>970</v>
      </c>
      <c r="F938" t="s">
        <v>297</v>
      </c>
      <c r="G938" t="s">
        <v>992</v>
      </c>
      <c r="H938">
        <v>3</v>
      </c>
    </row>
    <row r="939" spans="1:8" x14ac:dyDescent="0.35">
      <c r="A939" s="69" t="s">
        <v>346</v>
      </c>
      <c r="B939">
        <v>2</v>
      </c>
      <c r="C939">
        <v>8</v>
      </c>
      <c r="D939" s="10" t="s">
        <v>183</v>
      </c>
      <c r="E939" t="s">
        <v>970</v>
      </c>
      <c r="F939" t="s">
        <v>297</v>
      </c>
      <c r="G939" t="s">
        <v>993</v>
      </c>
      <c r="H939">
        <v>11</v>
      </c>
    </row>
    <row r="940" spans="1:8" x14ac:dyDescent="0.35">
      <c r="A940" s="69" t="s">
        <v>346</v>
      </c>
      <c r="B940">
        <v>2</v>
      </c>
      <c r="C940">
        <v>8</v>
      </c>
      <c r="D940" s="10" t="s">
        <v>183</v>
      </c>
      <c r="E940" t="s">
        <v>970</v>
      </c>
      <c r="F940" t="s">
        <v>813</v>
      </c>
      <c r="G940" t="s">
        <v>992</v>
      </c>
      <c r="H940">
        <v>71</v>
      </c>
    </row>
    <row r="941" spans="1:8" x14ac:dyDescent="0.35">
      <c r="A941" s="69" t="s">
        <v>346</v>
      </c>
      <c r="B941">
        <v>2</v>
      </c>
      <c r="C941">
        <v>8</v>
      </c>
      <c r="D941" s="10" t="s">
        <v>183</v>
      </c>
      <c r="E941" t="s">
        <v>970</v>
      </c>
      <c r="F941" t="s">
        <v>813</v>
      </c>
      <c r="G941" t="s">
        <v>201</v>
      </c>
      <c r="H941">
        <v>4</v>
      </c>
    </row>
    <row r="942" spans="1:8" x14ac:dyDescent="0.35">
      <c r="A942" s="69" t="s">
        <v>346</v>
      </c>
      <c r="B942">
        <v>2</v>
      </c>
      <c r="C942">
        <v>8</v>
      </c>
      <c r="D942" s="10" t="s">
        <v>183</v>
      </c>
      <c r="E942" t="s">
        <v>970</v>
      </c>
      <c r="F942" t="s">
        <v>813</v>
      </c>
      <c r="G942" t="s">
        <v>993</v>
      </c>
      <c r="H942">
        <v>66</v>
      </c>
    </row>
    <row r="943" spans="1:8" x14ac:dyDescent="0.35">
      <c r="A943" s="69" t="s">
        <v>346</v>
      </c>
      <c r="B943">
        <v>2</v>
      </c>
      <c r="C943">
        <v>8</v>
      </c>
      <c r="D943" s="10" t="s">
        <v>183</v>
      </c>
      <c r="E943" t="s">
        <v>970</v>
      </c>
      <c r="F943" t="s">
        <v>813</v>
      </c>
      <c r="G943" t="s">
        <v>199</v>
      </c>
      <c r="H943">
        <v>7</v>
      </c>
    </row>
    <row r="944" spans="1:8" x14ac:dyDescent="0.35">
      <c r="A944" s="69" t="s">
        <v>346</v>
      </c>
      <c r="B944">
        <v>2</v>
      </c>
      <c r="C944">
        <v>8</v>
      </c>
      <c r="D944" s="10" t="s">
        <v>183</v>
      </c>
      <c r="E944" t="s">
        <v>970</v>
      </c>
      <c r="F944" t="s">
        <v>7</v>
      </c>
      <c r="G944" t="s">
        <v>992</v>
      </c>
      <c r="H944">
        <v>56</v>
      </c>
    </row>
    <row r="945" spans="1:8" x14ac:dyDescent="0.35">
      <c r="A945" s="69" t="s">
        <v>346</v>
      </c>
      <c r="B945">
        <v>2</v>
      </c>
      <c r="C945">
        <v>8</v>
      </c>
      <c r="D945" s="10" t="s">
        <v>183</v>
      </c>
      <c r="E945" t="s">
        <v>970</v>
      </c>
      <c r="F945" t="s">
        <v>7</v>
      </c>
      <c r="G945" t="s">
        <v>993</v>
      </c>
      <c r="H945">
        <v>10</v>
      </c>
    </row>
    <row r="946" spans="1:8" x14ac:dyDescent="0.35">
      <c r="A946" s="69" t="s">
        <v>346</v>
      </c>
      <c r="B946">
        <v>2</v>
      </c>
      <c r="C946">
        <v>8</v>
      </c>
      <c r="D946" s="10" t="s">
        <v>183</v>
      </c>
      <c r="E946" t="s">
        <v>970</v>
      </c>
      <c r="F946" t="s">
        <v>7</v>
      </c>
      <c r="G946" t="s">
        <v>199</v>
      </c>
      <c r="H946">
        <v>131</v>
      </c>
    </row>
    <row r="947" spans="1:8" x14ac:dyDescent="0.35">
      <c r="A947" s="69" t="s">
        <v>346</v>
      </c>
      <c r="B947">
        <v>2</v>
      </c>
      <c r="C947">
        <v>8</v>
      </c>
      <c r="D947" s="10" t="s">
        <v>183</v>
      </c>
      <c r="E947" t="s">
        <v>970</v>
      </c>
      <c r="F947" t="s">
        <v>309</v>
      </c>
      <c r="G947" t="s">
        <v>992</v>
      </c>
      <c r="H947">
        <v>6</v>
      </c>
    </row>
    <row r="948" spans="1:8" x14ac:dyDescent="0.35">
      <c r="A948" s="69" t="s">
        <v>346</v>
      </c>
      <c r="B948">
        <v>2</v>
      </c>
      <c r="C948">
        <v>8</v>
      </c>
      <c r="D948" s="10" t="s">
        <v>183</v>
      </c>
      <c r="E948" t="s">
        <v>970</v>
      </c>
      <c r="F948" t="s">
        <v>309</v>
      </c>
      <c r="G948" t="s">
        <v>993</v>
      </c>
      <c r="H948">
        <v>148</v>
      </c>
    </row>
    <row r="949" spans="1:8" x14ac:dyDescent="0.35">
      <c r="A949" s="69" t="s">
        <v>346</v>
      </c>
      <c r="B949">
        <v>2</v>
      </c>
      <c r="C949">
        <v>8</v>
      </c>
      <c r="D949" s="10" t="s">
        <v>183</v>
      </c>
      <c r="E949" t="s">
        <v>970</v>
      </c>
      <c r="F949" t="s">
        <v>309</v>
      </c>
      <c r="G949" t="s">
        <v>199</v>
      </c>
      <c r="H949">
        <v>70</v>
      </c>
    </row>
    <row r="950" spans="1:8" x14ac:dyDescent="0.35">
      <c r="A950" s="69" t="s">
        <v>346</v>
      </c>
      <c r="B950">
        <v>2</v>
      </c>
      <c r="C950">
        <v>8</v>
      </c>
      <c r="D950" s="10" t="s">
        <v>183</v>
      </c>
      <c r="E950" t="s">
        <v>970</v>
      </c>
      <c r="F950" t="s">
        <v>237</v>
      </c>
      <c r="G950" t="s">
        <v>993</v>
      </c>
      <c r="H950">
        <v>19</v>
      </c>
    </row>
    <row r="951" spans="1:8" x14ac:dyDescent="0.35">
      <c r="A951" s="69" t="s">
        <v>346</v>
      </c>
      <c r="B951">
        <v>2</v>
      </c>
      <c r="C951">
        <v>8</v>
      </c>
      <c r="D951" s="10" t="s">
        <v>183</v>
      </c>
      <c r="E951" t="s">
        <v>970</v>
      </c>
      <c r="F951" t="s">
        <v>825</v>
      </c>
      <c r="G951" t="s">
        <v>993</v>
      </c>
      <c r="H951">
        <v>2</v>
      </c>
    </row>
    <row r="952" spans="1:8" x14ac:dyDescent="0.35">
      <c r="A952" s="69" t="s">
        <v>346</v>
      </c>
      <c r="B952">
        <v>2</v>
      </c>
      <c r="C952">
        <v>8</v>
      </c>
      <c r="D952" s="10" t="s">
        <v>183</v>
      </c>
      <c r="E952" t="s">
        <v>970</v>
      </c>
      <c r="F952" t="s">
        <v>332</v>
      </c>
      <c r="G952" t="s">
        <v>992</v>
      </c>
      <c r="H952">
        <v>290</v>
      </c>
    </row>
    <row r="953" spans="1:8" x14ac:dyDescent="0.35">
      <c r="A953" s="69" t="s">
        <v>346</v>
      </c>
      <c r="B953">
        <v>2</v>
      </c>
      <c r="C953">
        <v>8</v>
      </c>
      <c r="D953" s="10" t="s">
        <v>183</v>
      </c>
      <c r="E953" t="s">
        <v>970</v>
      </c>
      <c r="F953" t="s">
        <v>332</v>
      </c>
      <c r="G953" t="s">
        <v>993</v>
      </c>
      <c r="H953">
        <v>764</v>
      </c>
    </row>
    <row r="954" spans="1:8" x14ac:dyDescent="0.35">
      <c r="A954" s="69" t="s">
        <v>346</v>
      </c>
      <c r="B954">
        <v>2</v>
      </c>
      <c r="C954">
        <v>8</v>
      </c>
      <c r="D954" s="10" t="s">
        <v>183</v>
      </c>
      <c r="E954" t="s">
        <v>970</v>
      </c>
      <c r="F954" t="s">
        <v>332</v>
      </c>
      <c r="G954" t="s">
        <v>199</v>
      </c>
      <c r="H954">
        <v>152</v>
      </c>
    </row>
    <row r="955" spans="1:8" x14ac:dyDescent="0.35">
      <c r="A955" s="69" t="s">
        <v>346</v>
      </c>
      <c r="B955">
        <v>2</v>
      </c>
      <c r="C955">
        <v>8</v>
      </c>
      <c r="D955" s="10" t="s">
        <v>183</v>
      </c>
      <c r="E955" t="s">
        <v>970</v>
      </c>
      <c r="F955" t="s">
        <v>213</v>
      </c>
      <c r="G955" t="s">
        <v>201</v>
      </c>
      <c r="H955">
        <v>2</v>
      </c>
    </row>
    <row r="956" spans="1:8" x14ac:dyDescent="0.35">
      <c r="A956" s="69" t="s">
        <v>346</v>
      </c>
      <c r="B956">
        <v>2</v>
      </c>
      <c r="C956">
        <v>8</v>
      </c>
      <c r="D956" s="10" t="s">
        <v>183</v>
      </c>
      <c r="E956" t="s">
        <v>970</v>
      </c>
      <c r="F956" t="s">
        <v>213</v>
      </c>
      <c r="G956" t="s">
        <v>993</v>
      </c>
      <c r="H956">
        <v>47</v>
      </c>
    </row>
    <row r="957" spans="1:8" x14ac:dyDescent="0.35">
      <c r="A957" s="69" t="s">
        <v>346</v>
      </c>
      <c r="B957">
        <v>2</v>
      </c>
      <c r="C957">
        <v>8</v>
      </c>
      <c r="D957" s="10" t="s">
        <v>183</v>
      </c>
      <c r="E957" t="s">
        <v>970</v>
      </c>
      <c r="F957" t="s">
        <v>213</v>
      </c>
      <c r="G957" t="s">
        <v>199</v>
      </c>
      <c r="H957">
        <v>106</v>
      </c>
    </row>
    <row r="958" spans="1:8" x14ac:dyDescent="0.35">
      <c r="A958" s="69" t="s">
        <v>346</v>
      </c>
      <c r="B958">
        <v>2</v>
      </c>
      <c r="C958">
        <v>8</v>
      </c>
      <c r="D958" s="10" t="s">
        <v>183</v>
      </c>
      <c r="E958" t="s">
        <v>970</v>
      </c>
      <c r="F958" t="s">
        <v>285</v>
      </c>
      <c r="G958" t="s">
        <v>993</v>
      </c>
      <c r="H958">
        <v>12</v>
      </c>
    </row>
    <row r="959" spans="1:8" x14ac:dyDescent="0.35">
      <c r="A959" s="69" t="s">
        <v>346</v>
      </c>
      <c r="B959">
        <v>2</v>
      </c>
      <c r="C959">
        <v>8</v>
      </c>
      <c r="D959" s="10" t="s">
        <v>183</v>
      </c>
      <c r="E959" t="s">
        <v>970</v>
      </c>
      <c r="F959" t="s">
        <v>285</v>
      </c>
      <c r="G959" t="s">
        <v>199</v>
      </c>
      <c r="H959">
        <v>7</v>
      </c>
    </row>
    <row r="960" spans="1:8" x14ac:dyDescent="0.35">
      <c r="A960" s="69" t="s">
        <v>346</v>
      </c>
      <c r="B960">
        <v>2</v>
      </c>
      <c r="C960">
        <v>8</v>
      </c>
      <c r="D960" s="10" t="s">
        <v>183</v>
      </c>
      <c r="E960" t="s">
        <v>970</v>
      </c>
      <c r="F960" t="s">
        <v>190</v>
      </c>
      <c r="G960" t="s">
        <v>993</v>
      </c>
      <c r="H960">
        <v>100</v>
      </c>
    </row>
    <row r="961" spans="1:8" x14ac:dyDescent="0.35">
      <c r="A961" s="69" t="s">
        <v>346</v>
      </c>
      <c r="B961">
        <v>2</v>
      </c>
      <c r="C961">
        <v>8</v>
      </c>
      <c r="D961" s="10" t="s">
        <v>183</v>
      </c>
      <c r="E961" t="s">
        <v>970</v>
      </c>
      <c r="F961" t="s">
        <v>190</v>
      </c>
      <c r="G961" t="s">
        <v>199</v>
      </c>
      <c r="H961">
        <v>106</v>
      </c>
    </row>
    <row r="962" spans="1:8" x14ac:dyDescent="0.35">
      <c r="A962" s="69" t="s">
        <v>346</v>
      </c>
      <c r="B962">
        <v>2</v>
      </c>
      <c r="C962">
        <v>8</v>
      </c>
      <c r="D962" s="10" t="s">
        <v>183</v>
      </c>
      <c r="E962" t="s">
        <v>970</v>
      </c>
      <c r="F962" t="s">
        <v>789</v>
      </c>
      <c r="G962" t="s">
        <v>992</v>
      </c>
      <c r="H962">
        <v>9</v>
      </c>
    </row>
    <row r="963" spans="1:8" x14ac:dyDescent="0.35">
      <c r="A963" s="69" t="s">
        <v>346</v>
      </c>
      <c r="B963">
        <v>2</v>
      </c>
      <c r="C963">
        <v>8</v>
      </c>
      <c r="D963" s="10" t="s">
        <v>183</v>
      </c>
      <c r="E963" t="s">
        <v>970</v>
      </c>
      <c r="F963" t="s">
        <v>789</v>
      </c>
      <c r="G963" t="s">
        <v>993</v>
      </c>
      <c r="H963">
        <v>17</v>
      </c>
    </row>
    <row r="964" spans="1:8" x14ac:dyDescent="0.35">
      <c r="A964" s="69" t="s">
        <v>346</v>
      </c>
      <c r="B964">
        <v>2</v>
      </c>
      <c r="C964">
        <v>8</v>
      </c>
      <c r="D964" s="10" t="s">
        <v>183</v>
      </c>
      <c r="E964" t="s">
        <v>970</v>
      </c>
      <c r="F964" t="s">
        <v>789</v>
      </c>
      <c r="G964" t="s">
        <v>199</v>
      </c>
      <c r="H964">
        <v>6</v>
      </c>
    </row>
    <row r="965" spans="1:8" x14ac:dyDescent="0.35">
      <c r="A965" s="69" t="s">
        <v>346</v>
      </c>
      <c r="B965">
        <v>2</v>
      </c>
      <c r="C965">
        <v>8</v>
      </c>
      <c r="D965" s="10" t="s">
        <v>183</v>
      </c>
      <c r="E965" t="s">
        <v>970</v>
      </c>
      <c r="F965" t="s">
        <v>273</v>
      </c>
      <c r="G965" t="s">
        <v>201</v>
      </c>
      <c r="H965">
        <v>15</v>
      </c>
    </row>
    <row r="966" spans="1:8" x14ac:dyDescent="0.35">
      <c r="A966" s="69" t="s">
        <v>346</v>
      </c>
      <c r="B966">
        <v>2</v>
      </c>
      <c r="C966">
        <v>8</v>
      </c>
      <c r="D966" s="10" t="s">
        <v>183</v>
      </c>
      <c r="E966" t="s">
        <v>970</v>
      </c>
      <c r="F966" t="s">
        <v>273</v>
      </c>
      <c r="G966" t="s">
        <v>199</v>
      </c>
      <c r="H966">
        <v>10</v>
      </c>
    </row>
    <row r="967" spans="1:8" x14ac:dyDescent="0.35">
      <c r="A967" s="69" t="s">
        <v>346</v>
      </c>
      <c r="B967">
        <v>2</v>
      </c>
      <c r="C967">
        <v>8</v>
      </c>
      <c r="D967" s="10" t="s">
        <v>183</v>
      </c>
      <c r="E967" t="s">
        <v>970</v>
      </c>
      <c r="F967" t="s">
        <v>801</v>
      </c>
      <c r="G967" t="s">
        <v>992</v>
      </c>
      <c r="H967">
        <v>51</v>
      </c>
    </row>
    <row r="968" spans="1:8" x14ac:dyDescent="0.35">
      <c r="A968" s="69" t="s">
        <v>346</v>
      </c>
      <c r="B968">
        <v>2</v>
      </c>
      <c r="C968">
        <v>8</v>
      </c>
      <c r="D968" s="10" t="s">
        <v>183</v>
      </c>
      <c r="E968" t="s">
        <v>970</v>
      </c>
      <c r="F968" t="s">
        <v>801</v>
      </c>
      <c r="G968" t="s">
        <v>993</v>
      </c>
      <c r="H968">
        <v>129</v>
      </c>
    </row>
    <row r="969" spans="1:8" x14ac:dyDescent="0.35">
      <c r="A969" s="69" t="s">
        <v>346</v>
      </c>
      <c r="B969">
        <v>2</v>
      </c>
      <c r="C969">
        <v>8</v>
      </c>
      <c r="D969" s="10" t="s">
        <v>183</v>
      </c>
      <c r="E969" t="s">
        <v>970</v>
      </c>
      <c r="F969" t="s">
        <v>249</v>
      </c>
      <c r="G969" t="s">
        <v>992</v>
      </c>
      <c r="H969">
        <v>8</v>
      </c>
    </row>
    <row r="970" spans="1:8" x14ac:dyDescent="0.35">
      <c r="A970" s="69" t="s">
        <v>346</v>
      </c>
      <c r="B970">
        <v>2</v>
      </c>
      <c r="C970">
        <v>8</v>
      </c>
      <c r="D970" s="10" t="s">
        <v>183</v>
      </c>
      <c r="E970" t="s">
        <v>970</v>
      </c>
      <c r="F970" t="s">
        <v>249</v>
      </c>
      <c r="G970" t="s">
        <v>201</v>
      </c>
      <c r="H970">
        <v>28</v>
      </c>
    </row>
    <row r="971" spans="1:8" x14ac:dyDescent="0.35">
      <c r="A971" s="69" t="s">
        <v>346</v>
      </c>
      <c r="B971">
        <v>2</v>
      </c>
      <c r="C971">
        <v>8</v>
      </c>
      <c r="D971" s="10" t="s">
        <v>183</v>
      </c>
      <c r="E971" t="s">
        <v>970</v>
      </c>
      <c r="F971" t="s">
        <v>249</v>
      </c>
      <c r="G971" t="s">
        <v>993</v>
      </c>
      <c r="H971">
        <v>776</v>
      </c>
    </row>
    <row r="972" spans="1:8" x14ac:dyDescent="0.35">
      <c r="A972" s="69" t="s">
        <v>346</v>
      </c>
      <c r="B972">
        <v>2</v>
      </c>
      <c r="C972">
        <v>8</v>
      </c>
      <c r="D972" s="10" t="s">
        <v>183</v>
      </c>
      <c r="E972" t="s">
        <v>970</v>
      </c>
      <c r="F972" t="s">
        <v>249</v>
      </c>
      <c r="G972" t="s">
        <v>199</v>
      </c>
      <c r="H972">
        <v>690</v>
      </c>
    </row>
    <row r="973" spans="1:8" x14ac:dyDescent="0.35">
      <c r="A973" s="69" t="s">
        <v>346</v>
      </c>
      <c r="B973">
        <v>2</v>
      </c>
      <c r="C973">
        <v>8</v>
      </c>
      <c r="D973" s="10" t="s">
        <v>183</v>
      </c>
      <c r="E973" t="s">
        <v>951</v>
      </c>
      <c r="F973" t="s">
        <v>297</v>
      </c>
      <c r="G973" t="s">
        <v>992</v>
      </c>
      <c r="H973">
        <v>12</v>
      </c>
    </row>
    <row r="974" spans="1:8" x14ac:dyDescent="0.35">
      <c r="A974" s="69" t="s">
        <v>346</v>
      </c>
      <c r="B974">
        <v>2</v>
      </c>
      <c r="C974">
        <v>8</v>
      </c>
      <c r="D974" s="10" t="s">
        <v>183</v>
      </c>
      <c r="E974" t="s">
        <v>951</v>
      </c>
      <c r="F974" t="s">
        <v>297</v>
      </c>
      <c r="G974" t="s">
        <v>201</v>
      </c>
      <c r="H974">
        <v>27</v>
      </c>
    </row>
    <row r="975" spans="1:8" x14ac:dyDescent="0.35">
      <c r="A975" s="69" t="s">
        <v>346</v>
      </c>
      <c r="B975">
        <v>2</v>
      </c>
      <c r="C975">
        <v>8</v>
      </c>
      <c r="D975" s="10" t="s">
        <v>183</v>
      </c>
      <c r="E975" t="s">
        <v>951</v>
      </c>
      <c r="F975" t="s">
        <v>297</v>
      </c>
      <c r="G975" t="s">
        <v>993</v>
      </c>
      <c r="H975">
        <v>0</v>
      </c>
    </row>
    <row r="976" spans="1:8" x14ac:dyDescent="0.35">
      <c r="A976" s="69" t="s">
        <v>346</v>
      </c>
      <c r="B976">
        <v>2</v>
      </c>
      <c r="C976">
        <v>8</v>
      </c>
      <c r="D976" s="10" t="s">
        <v>183</v>
      </c>
      <c r="E976" t="s">
        <v>951</v>
      </c>
      <c r="F976" t="s">
        <v>297</v>
      </c>
      <c r="G976" t="s">
        <v>199</v>
      </c>
      <c r="H976">
        <v>3</v>
      </c>
    </row>
    <row r="977" spans="1:8" x14ac:dyDescent="0.35">
      <c r="A977" s="69" t="s">
        <v>346</v>
      </c>
      <c r="B977">
        <v>2</v>
      </c>
      <c r="C977">
        <v>8</v>
      </c>
      <c r="D977" s="10" t="s">
        <v>183</v>
      </c>
      <c r="E977" t="s">
        <v>951</v>
      </c>
      <c r="F977" t="s">
        <v>813</v>
      </c>
      <c r="G977" t="s">
        <v>992</v>
      </c>
      <c r="H977">
        <v>937</v>
      </c>
    </row>
    <row r="978" spans="1:8" x14ac:dyDescent="0.35">
      <c r="A978" s="69" t="s">
        <v>346</v>
      </c>
      <c r="B978">
        <v>2</v>
      </c>
      <c r="C978">
        <v>8</v>
      </c>
      <c r="D978" s="10" t="s">
        <v>183</v>
      </c>
      <c r="E978" t="s">
        <v>951</v>
      </c>
      <c r="F978" t="s">
        <v>813</v>
      </c>
      <c r="G978" t="s">
        <v>201</v>
      </c>
      <c r="H978">
        <v>0</v>
      </c>
    </row>
    <row r="979" spans="1:8" x14ac:dyDescent="0.35">
      <c r="A979" s="69" t="s">
        <v>346</v>
      </c>
      <c r="B979">
        <v>2</v>
      </c>
      <c r="C979">
        <v>8</v>
      </c>
      <c r="D979" s="10" t="s">
        <v>183</v>
      </c>
      <c r="E979" t="s">
        <v>951</v>
      </c>
      <c r="F979" t="s">
        <v>813</v>
      </c>
      <c r="G979" t="s">
        <v>993</v>
      </c>
      <c r="H979">
        <v>59</v>
      </c>
    </row>
    <row r="980" spans="1:8" x14ac:dyDescent="0.35">
      <c r="A980" t="s">
        <v>346</v>
      </c>
      <c r="B980">
        <v>2</v>
      </c>
      <c r="C980">
        <v>8</v>
      </c>
      <c r="D980" s="10" t="s">
        <v>183</v>
      </c>
      <c r="E980" t="s">
        <v>951</v>
      </c>
      <c r="F980" t="s">
        <v>813</v>
      </c>
      <c r="G980" t="s">
        <v>199</v>
      </c>
      <c r="H980">
        <v>6</v>
      </c>
    </row>
    <row r="981" spans="1:8" x14ac:dyDescent="0.35">
      <c r="A981" t="s">
        <v>346</v>
      </c>
      <c r="B981">
        <v>2</v>
      </c>
      <c r="C981">
        <v>8</v>
      </c>
      <c r="D981" s="10" t="s">
        <v>183</v>
      </c>
      <c r="E981" t="s">
        <v>951</v>
      </c>
      <c r="F981" t="s">
        <v>7</v>
      </c>
      <c r="G981" t="s">
        <v>992</v>
      </c>
      <c r="H981">
        <v>1083</v>
      </c>
    </row>
    <row r="982" spans="1:8" x14ac:dyDescent="0.35">
      <c r="A982" t="s">
        <v>346</v>
      </c>
      <c r="B982">
        <v>2</v>
      </c>
      <c r="C982">
        <v>8</v>
      </c>
      <c r="D982" s="10" t="s">
        <v>183</v>
      </c>
      <c r="E982" t="s">
        <v>951</v>
      </c>
      <c r="F982" t="s">
        <v>7</v>
      </c>
      <c r="G982" t="s">
        <v>993</v>
      </c>
      <c r="H982">
        <v>0</v>
      </c>
    </row>
    <row r="983" spans="1:8" x14ac:dyDescent="0.35">
      <c r="A983" t="s">
        <v>346</v>
      </c>
      <c r="B983">
        <v>2</v>
      </c>
      <c r="C983">
        <v>8</v>
      </c>
      <c r="D983" s="10" t="s">
        <v>183</v>
      </c>
      <c r="E983" t="s">
        <v>951</v>
      </c>
      <c r="F983" t="s">
        <v>309</v>
      </c>
      <c r="G983" t="s">
        <v>992</v>
      </c>
      <c r="H983">
        <v>3</v>
      </c>
    </row>
    <row r="984" spans="1:8" x14ac:dyDescent="0.35">
      <c r="A984" t="s">
        <v>346</v>
      </c>
      <c r="B984">
        <v>2</v>
      </c>
      <c r="C984">
        <v>8</v>
      </c>
      <c r="D984" s="10" t="s">
        <v>183</v>
      </c>
      <c r="E984" t="s">
        <v>951</v>
      </c>
      <c r="F984" t="s">
        <v>309</v>
      </c>
      <c r="G984" t="s">
        <v>993</v>
      </c>
      <c r="H984">
        <v>23</v>
      </c>
    </row>
    <row r="985" spans="1:8" x14ac:dyDescent="0.35">
      <c r="A985" t="s">
        <v>346</v>
      </c>
      <c r="B985">
        <v>2</v>
      </c>
      <c r="C985">
        <v>8</v>
      </c>
      <c r="D985" s="10" t="s">
        <v>183</v>
      </c>
      <c r="E985" t="s">
        <v>951</v>
      </c>
      <c r="F985" t="s">
        <v>309</v>
      </c>
      <c r="G985" t="s">
        <v>199</v>
      </c>
      <c r="H985">
        <v>140</v>
      </c>
    </row>
    <row r="986" spans="1:8" x14ac:dyDescent="0.35">
      <c r="A986" t="s">
        <v>346</v>
      </c>
      <c r="B986">
        <v>2</v>
      </c>
      <c r="C986">
        <v>8</v>
      </c>
      <c r="D986" s="10" t="s">
        <v>183</v>
      </c>
      <c r="E986" t="s">
        <v>951</v>
      </c>
      <c r="F986" t="s">
        <v>237</v>
      </c>
      <c r="G986" t="s">
        <v>993</v>
      </c>
      <c r="H986">
        <v>2</v>
      </c>
    </row>
    <row r="987" spans="1:8" x14ac:dyDescent="0.35">
      <c r="A987" t="s">
        <v>346</v>
      </c>
      <c r="B987">
        <v>2</v>
      </c>
      <c r="C987">
        <v>8</v>
      </c>
      <c r="D987" s="10" t="s">
        <v>183</v>
      </c>
      <c r="E987" t="s">
        <v>951</v>
      </c>
      <c r="F987" t="s">
        <v>825</v>
      </c>
      <c r="G987" t="s">
        <v>201</v>
      </c>
      <c r="H987">
        <v>3</v>
      </c>
    </row>
    <row r="988" spans="1:8" x14ac:dyDescent="0.35">
      <c r="A988" t="s">
        <v>346</v>
      </c>
      <c r="B988">
        <v>2</v>
      </c>
      <c r="C988">
        <v>8</v>
      </c>
      <c r="D988" s="10" t="s">
        <v>183</v>
      </c>
      <c r="E988" t="s">
        <v>951</v>
      </c>
      <c r="F988" t="s">
        <v>825</v>
      </c>
      <c r="G988" t="s">
        <v>993</v>
      </c>
      <c r="H988">
        <v>0</v>
      </c>
    </row>
    <row r="989" spans="1:8" x14ac:dyDescent="0.35">
      <c r="A989" t="s">
        <v>346</v>
      </c>
      <c r="B989">
        <v>2</v>
      </c>
      <c r="C989">
        <v>8</v>
      </c>
      <c r="D989" s="10" t="s">
        <v>183</v>
      </c>
      <c r="E989" t="s">
        <v>951</v>
      </c>
      <c r="F989" t="s">
        <v>332</v>
      </c>
      <c r="G989" t="s">
        <v>992</v>
      </c>
      <c r="H989">
        <v>3424</v>
      </c>
    </row>
    <row r="990" spans="1:8" x14ac:dyDescent="0.35">
      <c r="A990" t="s">
        <v>346</v>
      </c>
      <c r="B990">
        <v>2</v>
      </c>
      <c r="C990">
        <v>8</v>
      </c>
      <c r="D990" s="10" t="s">
        <v>183</v>
      </c>
      <c r="E990" t="s">
        <v>951</v>
      </c>
      <c r="F990" t="s">
        <v>332</v>
      </c>
      <c r="G990" t="s">
        <v>993</v>
      </c>
      <c r="H990">
        <v>298</v>
      </c>
    </row>
    <row r="991" spans="1:8" x14ac:dyDescent="0.35">
      <c r="A991" t="s">
        <v>346</v>
      </c>
      <c r="B991">
        <v>2</v>
      </c>
      <c r="C991">
        <v>8</v>
      </c>
      <c r="D991" s="10" t="s">
        <v>183</v>
      </c>
      <c r="E991" t="s">
        <v>951</v>
      </c>
      <c r="F991" t="s">
        <v>332</v>
      </c>
      <c r="G991" t="s">
        <v>199</v>
      </c>
      <c r="H991">
        <v>92</v>
      </c>
    </row>
    <row r="992" spans="1:8" x14ac:dyDescent="0.35">
      <c r="A992" t="s">
        <v>346</v>
      </c>
      <c r="B992">
        <v>2</v>
      </c>
      <c r="C992">
        <v>8</v>
      </c>
      <c r="D992" s="10" t="s">
        <v>183</v>
      </c>
      <c r="E992" t="s">
        <v>951</v>
      </c>
      <c r="F992" t="s">
        <v>213</v>
      </c>
      <c r="G992" t="s">
        <v>201</v>
      </c>
      <c r="H992">
        <v>0</v>
      </c>
    </row>
    <row r="993" spans="1:8" x14ac:dyDescent="0.35">
      <c r="A993" t="s">
        <v>346</v>
      </c>
      <c r="B993">
        <v>2</v>
      </c>
      <c r="C993">
        <v>8</v>
      </c>
      <c r="D993" s="10" t="s">
        <v>183</v>
      </c>
      <c r="E993" t="s">
        <v>951</v>
      </c>
      <c r="F993" t="s">
        <v>213</v>
      </c>
      <c r="G993" t="s">
        <v>993</v>
      </c>
      <c r="H993">
        <v>0</v>
      </c>
    </row>
    <row r="994" spans="1:8" x14ac:dyDescent="0.35">
      <c r="A994" t="s">
        <v>346</v>
      </c>
      <c r="B994">
        <v>2</v>
      </c>
      <c r="C994">
        <v>8</v>
      </c>
      <c r="D994" s="10" t="s">
        <v>183</v>
      </c>
      <c r="E994" t="s">
        <v>951</v>
      </c>
      <c r="F994" t="s">
        <v>213</v>
      </c>
      <c r="G994" t="s">
        <v>199</v>
      </c>
      <c r="H994">
        <v>1</v>
      </c>
    </row>
    <row r="995" spans="1:8" x14ac:dyDescent="0.35">
      <c r="A995" t="s">
        <v>346</v>
      </c>
      <c r="B995">
        <v>2</v>
      </c>
      <c r="C995">
        <v>8</v>
      </c>
      <c r="D995" s="10" t="s">
        <v>183</v>
      </c>
      <c r="E995" t="s">
        <v>951</v>
      </c>
      <c r="F995" t="s">
        <v>934</v>
      </c>
      <c r="G995" t="s">
        <v>992</v>
      </c>
      <c r="H995">
        <v>22</v>
      </c>
    </row>
    <row r="996" spans="1:8" x14ac:dyDescent="0.35">
      <c r="A996" t="s">
        <v>346</v>
      </c>
      <c r="B996">
        <v>2</v>
      </c>
      <c r="C996">
        <v>8</v>
      </c>
      <c r="D996" s="10" t="s">
        <v>183</v>
      </c>
      <c r="E996" t="s">
        <v>951</v>
      </c>
      <c r="F996" t="s">
        <v>934</v>
      </c>
      <c r="G996" t="s">
        <v>993</v>
      </c>
      <c r="H996">
        <v>2</v>
      </c>
    </row>
    <row r="997" spans="1:8" x14ac:dyDescent="0.35">
      <c r="A997" t="s">
        <v>346</v>
      </c>
      <c r="B997">
        <v>2</v>
      </c>
      <c r="C997">
        <v>8</v>
      </c>
      <c r="D997" s="10" t="s">
        <v>183</v>
      </c>
      <c r="E997" t="s">
        <v>951</v>
      </c>
      <c r="F997" t="s">
        <v>934</v>
      </c>
      <c r="G997" t="s">
        <v>199</v>
      </c>
      <c r="H997">
        <v>9</v>
      </c>
    </row>
    <row r="998" spans="1:8" x14ac:dyDescent="0.35">
      <c r="A998" t="s">
        <v>346</v>
      </c>
      <c r="B998">
        <v>2</v>
      </c>
      <c r="C998">
        <v>8</v>
      </c>
      <c r="D998" s="10" t="s">
        <v>183</v>
      </c>
      <c r="E998" t="s">
        <v>951</v>
      </c>
      <c r="F998" t="s">
        <v>934</v>
      </c>
      <c r="G998" t="s">
        <v>211</v>
      </c>
      <c r="H998">
        <v>3</v>
      </c>
    </row>
    <row r="999" spans="1:8" x14ac:dyDescent="0.35">
      <c r="A999" t="s">
        <v>346</v>
      </c>
      <c r="B999">
        <v>2</v>
      </c>
      <c r="C999">
        <v>8</v>
      </c>
      <c r="D999" s="10" t="s">
        <v>183</v>
      </c>
      <c r="E999" t="s">
        <v>951</v>
      </c>
      <c r="F999" t="s">
        <v>285</v>
      </c>
      <c r="G999" t="s">
        <v>993</v>
      </c>
      <c r="H999">
        <v>2</v>
      </c>
    </row>
    <row r="1000" spans="1:8" x14ac:dyDescent="0.35">
      <c r="A1000" t="s">
        <v>346</v>
      </c>
      <c r="B1000">
        <v>2</v>
      </c>
      <c r="C1000">
        <v>8</v>
      </c>
      <c r="D1000" s="10" t="s">
        <v>183</v>
      </c>
      <c r="E1000" t="s">
        <v>951</v>
      </c>
      <c r="F1000" t="s">
        <v>285</v>
      </c>
      <c r="G1000" t="s">
        <v>199</v>
      </c>
      <c r="H1000">
        <v>60</v>
      </c>
    </row>
    <row r="1001" spans="1:8" x14ac:dyDescent="0.35">
      <c r="A1001" t="s">
        <v>346</v>
      </c>
      <c r="B1001">
        <v>2</v>
      </c>
      <c r="C1001">
        <v>8</v>
      </c>
      <c r="D1001" s="10" t="s">
        <v>183</v>
      </c>
      <c r="E1001" t="s">
        <v>951</v>
      </c>
      <c r="F1001" t="s">
        <v>190</v>
      </c>
      <c r="G1001" t="s">
        <v>992</v>
      </c>
      <c r="H1001">
        <v>4</v>
      </c>
    </row>
    <row r="1002" spans="1:8" x14ac:dyDescent="0.35">
      <c r="A1002" t="s">
        <v>346</v>
      </c>
      <c r="B1002">
        <v>2</v>
      </c>
      <c r="C1002">
        <v>8</v>
      </c>
      <c r="D1002" s="10" t="s">
        <v>183</v>
      </c>
      <c r="E1002" t="s">
        <v>951</v>
      </c>
      <c r="F1002" t="s">
        <v>190</v>
      </c>
      <c r="G1002" t="s">
        <v>993</v>
      </c>
      <c r="H1002">
        <v>90</v>
      </c>
    </row>
    <row r="1003" spans="1:8" x14ac:dyDescent="0.35">
      <c r="A1003" t="s">
        <v>346</v>
      </c>
      <c r="B1003">
        <v>2</v>
      </c>
      <c r="C1003">
        <v>8</v>
      </c>
      <c r="D1003" s="10" t="s">
        <v>183</v>
      </c>
      <c r="E1003" t="s">
        <v>951</v>
      </c>
      <c r="F1003" t="s">
        <v>190</v>
      </c>
      <c r="G1003" t="s">
        <v>199</v>
      </c>
      <c r="H1003">
        <v>1</v>
      </c>
    </row>
    <row r="1004" spans="1:8" x14ac:dyDescent="0.35">
      <c r="A1004" t="s">
        <v>346</v>
      </c>
      <c r="B1004">
        <v>2</v>
      </c>
      <c r="C1004">
        <v>8</v>
      </c>
      <c r="D1004" s="10" t="s">
        <v>183</v>
      </c>
      <c r="E1004" t="s">
        <v>951</v>
      </c>
      <c r="F1004" t="s">
        <v>789</v>
      </c>
      <c r="G1004" t="s">
        <v>992</v>
      </c>
      <c r="H1004">
        <v>36</v>
      </c>
    </row>
    <row r="1005" spans="1:8" x14ac:dyDescent="0.35">
      <c r="A1005" t="s">
        <v>346</v>
      </c>
      <c r="B1005">
        <v>2</v>
      </c>
      <c r="C1005">
        <v>8</v>
      </c>
      <c r="D1005" s="10" t="s">
        <v>183</v>
      </c>
      <c r="E1005" t="s">
        <v>951</v>
      </c>
      <c r="F1005" t="s">
        <v>789</v>
      </c>
      <c r="G1005" t="s">
        <v>201</v>
      </c>
      <c r="H1005">
        <v>4</v>
      </c>
    </row>
    <row r="1006" spans="1:8" x14ac:dyDescent="0.35">
      <c r="A1006" t="s">
        <v>346</v>
      </c>
      <c r="B1006">
        <v>2</v>
      </c>
      <c r="C1006">
        <v>8</v>
      </c>
      <c r="D1006" s="10" t="s">
        <v>183</v>
      </c>
      <c r="E1006" t="s">
        <v>951</v>
      </c>
      <c r="F1006" t="s">
        <v>789</v>
      </c>
      <c r="G1006" t="s">
        <v>993</v>
      </c>
      <c r="H1006">
        <v>3</v>
      </c>
    </row>
    <row r="1007" spans="1:8" x14ac:dyDescent="0.35">
      <c r="A1007" t="s">
        <v>346</v>
      </c>
      <c r="B1007">
        <v>2</v>
      </c>
      <c r="C1007">
        <v>8</v>
      </c>
      <c r="D1007" s="10" t="s">
        <v>183</v>
      </c>
      <c r="E1007" t="s">
        <v>951</v>
      </c>
      <c r="F1007" t="s">
        <v>789</v>
      </c>
      <c r="G1007" t="s">
        <v>199</v>
      </c>
      <c r="H1007">
        <v>0</v>
      </c>
    </row>
    <row r="1008" spans="1:8" x14ac:dyDescent="0.35">
      <c r="A1008" t="s">
        <v>346</v>
      </c>
      <c r="B1008">
        <v>2</v>
      </c>
      <c r="C1008">
        <v>8</v>
      </c>
      <c r="D1008" s="10" t="s">
        <v>183</v>
      </c>
      <c r="E1008" t="s">
        <v>951</v>
      </c>
      <c r="F1008" t="s">
        <v>273</v>
      </c>
      <c r="G1008" t="s">
        <v>992</v>
      </c>
      <c r="H1008">
        <v>8</v>
      </c>
    </row>
    <row r="1009" spans="1:8" x14ac:dyDescent="0.35">
      <c r="A1009" t="s">
        <v>346</v>
      </c>
      <c r="B1009">
        <v>2</v>
      </c>
      <c r="C1009">
        <v>8</v>
      </c>
      <c r="D1009" s="10" t="s">
        <v>183</v>
      </c>
      <c r="E1009" t="s">
        <v>951</v>
      </c>
      <c r="F1009" t="s">
        <v>273</v>
      </c>
      <c r="G1009" t="s">
        <v>201</v>
      </c>
      <c r="H1009">
        <v>568</v>
      </c>
    </row>
    <row r="1010" spans="1:8" x14ac:dyDescent="0.35">
      <c r="A1010" t="s">
        <v>346</v>
      </c>
      <c r="B1010">
        <v>2</v>
      </c>
      <c r="C1010">
        <v>8</v>
      </c>
      <c r="D1010" s="10" t="s">
        <v>183</v>
      </c>
      <c r="E1010" t="s">
        <v>951</v>
      </c>
      <c r="F1010" t="s">
        <v>273</v>
      </c>
      <c r="G1010" t="s">
        <v>993</v>
      </c>
      <c r="H1010">
        <v>17</v>
      </c>
    </row>
    <row r="1011" spans="1:8" x14ac:dyDescent="0.35">
      <c r="A1011" t="s">
        <v>346</v>
      </c>
      <c r="B1011">
        <v>2</v>
      </c>
      <c r="C1011">
        <v>8</v>
      </c>
      <c r="D1011" s="10" t="s">
        <v>183</v>
      </c>
      <c r="E1011" t="s">
        <v>951</v>
      </c>
      <c r="F1011" t="s">
        <v>273</v>
      </c>
      <c r="G1011" t="s">
        <v>199</v>
      </c>
      <c r="H1011">
        <v>3</v>
      </c>
    </row>
    <row r="1012" spans="1:8" x14ac:dyDescent="0.35">
      <c r="A1012" t="s">
        <v>346</v>
      </c>
      <c r="B1012">
        <v>2</v>
      </c>
      <c r="C1012">
        <v>8</v>
      </c>
      <c r="D1012" s="10" t="s">
        <v>183</v>
      </c>
      <c r="E1012" t="s">
        <v>951</v>
      </c>
      <c r="F1012" t="s">
        <v>801</v>
      </c>
      <c r="G1012" t="s">
        <v>992</v>
      </c>
      <c r="H1012">
        <v>363</v>
      </c>
    </row>
    <row r="1013" spans="1:8" x14ac:dyDescent="0.35">
      <c r="A1013" t="s">
        <v>346</v>
      </c>
      <c r="B1013">
        <v>2</v>
      </c>
      <c r="C1013">
        <v>8</v>
      </c>
      <c r="D1013" s="10" t="s">
        <v>183</v>
      </c>
      <c r="E1013" t="s">
        <v>951</v>
      </c>
      <c r="F1013" t="s">
        <v>801</v>
      </c>
      <c r="G1013" t="s">
        <v>993</v>
      </c>
      <c r="H1013">
        <v>95</v>
      </c>
    </row>
    <row r="1014" spans="1:8" x14ac:dyDescent="0.35">
      <c r="A1014" t="s">
        <v>346</v>
      </c>
      <c r="B1014">
        <v>2</v>
      </c>
      <c r="C1014">
        <v>8</v>
      </c>
      <c r="D1014" s="10" t="s">
        <v>183</v>
      </c>
      <c r="E1014" t="s">
        <v>951</v>
      </c>
      <c r="F1014" t="s">
        <v>801</v>
      </c>
      <c r="G1014" t="s">
        <v>199</v>
      </c>
      <c r="H1014">
        <v>10</v>
      </c>
    </row>
    <row r="1015" spans="1:8" x14ac:dyDescent="0.35">
      <c r="A1015" t="s">
        <v>346</v>
      </c>
      <c r="B1015">
        <v>2</v>
      </c>
      <c r="C1015">
        <v>8</v>
      </c>
      <c r="D1015" s="10" t="s">
        <v>183</v>
      </c>
      <c r="E1015" t="s">
        <v>951</v>
      </c>
      <c r="F1015" t="s">
        <v>249</v>
      </c>
      <c r="G1015" t="s">
        <v>992</v>
      </c>
      <c r="H1015">
        <v>164</v>
      </c>
    </row>
    <row r="1016" spans="1:8" x14ac:dyDescent="0.35">
      <c r="A1016" t="s">
        <v>346</v>
      </c>
      <c r="B1016">
        <v>2</v>
      </c>
      <c r="C1016">
        <v>8</v>
      </c>
      <c r="D1016" s="10" t="s">
        <v>183</v>
      </c>
      <c r="E1016" t="s">
        <v>951</v>
      </c>
      <c r="F1016" t="s">
        <v>249</v>
      </c>
      <c r="G1016" t="s">
        <v>201</v>
      </c>
      <c r="H1016">
        <v>86</v>
      </c>
    </row>
    <row r="1017" spans="1:8" x14ac:dyDescent="0.35">
      <c r="A1017" t="s">
        <v>346</v>
      </c>
      <c r="B1017">
        <v>2</v>
      </c>
      <c r="C1017">
        <v>8</v>
      </c>
      <c r="D1017" s="10" t="s">
        <v>183</v>
      </c>
      <c r="E1017" t="s">
        <v>951</v>
      </c>
      <c r="F1017" t="s">
        <v>249</v>
      </c>
      <c r="G1017" t="s">
        <v>993</v>
      </c>
      <c r="H1017">
        <v>79</v>
      </c>
    </row>
    <row r="1018" spans="1:8" x14ac:dyDescent="0.35">
      <c r="A1018" t="s">
        <v>346</v>
      </c>
      <c r="B1018">
        <v>2</v>
      </c>
      <c r="C1018">
        <v>8</v>
      </c>
      <c r="D1018" s="10" t="s">
        <v>183</v>
      </c>
      <c r="E1018" t="s">
        <v>951</v>
      </c>
      <c r="F1018" t="s">
        <v>249</v>
      </c>
      <c r="G1018" t="s">
        <v>199</v>
      </c>
      <c r="H1018">
        <v>147</v>
      </c>
    </row>
    <row r="1019" spans="1:8" x14ac:dyDescent="0.35">
      <c r="A1019" t="s">
        <v>346</v>
      </c>
      <c r="B1019">
        <v>3</v>
      </c>
      <c r="C1019">
        <v>9</v>
      </c>
      <c r="D1019" s="10" t="s">
        <v>184</v>
      </c>
      <c r="E1019" t="s">
        <v>939</v>
      </c>
      <c r="F1019" t="s">
        <v>297</v>
      </c>
      <c r="G1019" t="s">
        <v>992</v>
      </c>
      <c r="H1019">
        <v>4</v>
      </c>
    </row>
    <row r="1020" spans="1:8" x14ac:dyDescent="0.35">
      <c r="A1020" t="s">
        <v>346</v>
      </c>
      <c r="B1020">
        <v>3</v>
      </c>
      <c r="C1020">
        <v>9</v>
      </c>
      <c r="D1020" s="10" t="s">
        <v>184</v>
      </c>
      <c r="E1020" t="s">
        <v>939</v>
      </c>
      <c r="F1020" t="s">
        <v>297</v>
      </c>
      <c r="G1020" t="s">
        <v>201</v>
      </c>
      <c r="H1020">
        <v>9</v>
      </c>
    </row>
    <row r="1021" spans="1:8" x14ac:dyDescent="0.35">
      <c r="A1021" t="s">
        <v>346</v>
      </c>
      <c r="B1021">
        <v>3</v>
      </c>
      <c r="C1021">
        <v>9</v>
      </c>
      <c r="D1021" s="10" t="s">
        <v>184</v>
      </c>
      <c r="E1021" t="s">
        <v>939</v>
      </c>
      <c r="F1021" t="s">
        <v>297</v>
      </c>
      <c r="G1021" t="s">
        <v>203</v>
      </c>
      <c r="H1021">
        <v>1</v>
      </c>
    </row>
    <row r="1022" spans="1:8" x14ac:dyDescent="0.35">
      <c r="A1022" t="s">
        <v>346</v>
      </c>
      <c r="B1022">
        <v>3</v>
      </c>
      <c r="C1022">
        <v>9</v>
      </c>
      <c r="D1022" s="10" t="s">
        <v>184</v>
      </c>
      <c r="E1022" t="s">
        <v>939</v>
      </c>
      <c r="F1022" t="s">
        <v>297</v>
      </c>
      <c r="G1022" t="s">
        <v>993</v>
      </c>
      <c r="H1022">
        <v>5</v>
      </c>
    </row>
    <row r="1023" spans="1:8" x14ac:dyDescent="0.35">
      <c r="A1023" t="s">
        <v>346</v>
      </c>
      <c r="B1023">
        <v>3</v>
      </c>
      <c r="C1023">
        <v>9</v>
      </c>
      <c r="D1023" s="10" t="s">
        <v>184</v>
      </c>
      <c r="E1023" t="s">
        <v>939</v>
      </c>
      <c r="F1023" t="s">
        <v>297</v>
      </c>
      <c r="G1023" t="s">
        <v>199</v>
      </c>
      <c r="H1023">
        <v>1</v>
      </c>
    </row>
    <row r="1024" spans="1:8" x14ac:dyDescent="0.35">
      <c r="A1024" t="s">
        <v>346</v>
      </c>
      <c r="B1024">
        <v>3</v>
      </c>
      <c r="C1024">
        <v>9</v>
      </c>
      <c r="D1024" s="10" t="s">
        <v>184</v>
      </c>
      <c r="E1024" t="s">
        <v>939</v>
      </c>
      <c r="F1024" t="s">
        <v>813</v>
      </c>
      <c r="G1024" t="s">
        <v>992</v>
      </c>
      <c r="H1024">
        <v>52</v>
      </c>
    </row>
    <row r="1025" spans="1:8" x14ac:dyDescent="0.35">
      <c r="A1025" t="s">
        <v>346</v>
      </c>
      <c r="B1025">
        <v>3</v>
      </c>
      <c r="C1025">
        <v>9</v>
      </c>
      <c r="D1025" s="10" t="s">
        <v>184</v>
      </c>
      <c r="E1025" t="s">
        <v>939</v>
      </c>
      <c r="F1025" t="s">
        <v>813</v>
      </c>
      <c r="G1025" t="s">
        <v>201</v>
      </c>
      <c r="H1025">
        <v>4</v>
      </c>
    </row>
    <row r="1026" spans="1:8" x14ac:dyDescent="0.35">
      <c r="A1026" t="s">
        <v>346</v>
      </c>
      <c r="B1026">
        <v>3</v>
      </c>
      <c r="C1026">
        <v>9</v>
      </c>
      <c r="D1026" s="10" t="s">
        <v>184</v>
      </c>
      <c r="E1026" t="s">
        <v>939</v>
      </c>
      <c r="F1026" t="s">
        <v>813</v>
      </c>
      <c r="G1026" t="s">
        <v>993</v>
      </c>
      <c r="H1026">
        <v>63</v>
      </c>
    </row>
    <row r="1027" spans="1:8" x14ac:dyDescent="0.35">
      <c r="A1027" t="s">
        <v>346</v>
      </c>
      <c r="B1027">
        <v>3</v>
      </c>
      <c r="C1027">
        <v>9</v>
      </c>
      <c r="D1027" s="10" t="s">
        <v>184</v>
      </c>
      <c r="E1027" t="s">
        <v>939</v>
      </c>
      <c r="F1027" t="s">
        <v>813</v>
      </c>
      <c r="G1027" t="s">
        <v>199</v>
      </c>
      <c r="H1027">
        <v>4</v>
      </c>
    </row>
    <row r="1028" spans="1:8" x14ac:dyDescent="0.35">
      <c r="A1028" t="s">
        <v>346</v>
      </c>
      <c r="B1028">
        <v>3</v>
      </c>
      <c r="C1028">
        <v>9</v>
      </c>
      <c r="D1028" s="10" t="s">
        <v>184</v>
      </c>
      <c r="E1028" t="s">
        <v>939</v>
      </c>
      <c r="F1028" t="s">
        <v>7</v>
      </c>
      <c r="G1028" t="s">
        <v>992</v>
      </c>
      <c r="H1028">
        <v>37</v>
      </c>
    </row>
    <row r="1029" spans="1:8" x14ac:dyDescent="0.35">
      <c r="A1029" t="s">
        <v>346</v>
      </c>
      <c r="B1029">
        <v>3</v>
      </c>
      <c r="C1029">
        <v>9</v>
      </c>
      <c r="D1029" s="10" t="s">
        <v>184</v>
      </c>
      <c r="E1029" t="s">
        <v>939</v>
      </c>
      <c r="F1029" t="s">
        <v>7</v>
      </c>
      <c r="G1029" t="s">
        <v>201</v>
      </c>
      <c r="H1029">
        <v>0</v>
      </c>
    </row>
    <row r="1030" spans="1:8" x14ac:dyDescent="0.35">
      <c r="A1030" t="s">
        <v>346</v>
      </c>
      <c r="B1030">
        <v>3</v>
      </c>
      <c r="C1030">
        <v>9</v>
      </c>
      <c r="D1030" s="10" t="s">
        <v>184</v>
      </c>
      <c r="E1030" t="s">
        <v>939</v>
      </c>
      <c r="F1030" t="s">
        <v>7</v>
      </c>
      <c r="G1030" t="s">
        <v>993</v>
      </c>
      <c r="H1030">
        <v>10</v>
      </c>
    </row>
    <row r="1031" spans="1:8" x14ac:dyDescent="0.35">
      <c r="A1031" t="s">
        <v>346</v>
      </c>
      <c r="B1031">
        <v>3</v>
      </c>
      <c r="C1031">
        <v>9</v>
      </c>
      <c r="D1031" s="10" t="s">
        <v>184</v>
      </c>
      <c r="E1031" t="s">
        <v>939</v>
      </c>
      <c r="F1031" t="s">
        <v>7</v>
      </c>
      <c r="G1031" t="s">
        <v>199</v>
      </c>
      <c r="H1031">
        <v>2</v>
      </c>
    </row>
    <row r="1032" spans="1:8" x14ac:dyDescent="0.35">
      <c r="A1032" t="s">
        <v>346</v>
      </c>
      <c r="B1032">
        <v>3</v>
      </c>
      <c r="C1032">
        <v>9</v>
      </c>
      <c r="D1032" s="10" t="s">
        <v>184</v>
      </c>
      <c r="E1032" t="s">
        <v>939</v>
      </c>
      <c r="F1032" t="s">
        <v>309</v>
      </c>
      <c r="G1032" t="s">
        <v>992</v>
      </c>
      <c r="H1032">
        <v>28</v>
      </c>
    </row>
    <row r="1033" spans="1:8" x14ac:dyDescent="0.35">
      <c r="A1033" t="s">
        <v>346</v>
      </c>
      <c r="B1033">
        <v>3</v>
      </c>
      <c r="C1033">
        <v>9</v>
      </c>
      <c r="D1033" s="10" t="s">
        <v>184</v>
      </c>
      <c r="E1033" t="s">
        <v>939</v>
      </c>
      <c r="F1033" t="s">
        <v>309</v>
      </c>
      <c r="G1033" t="s">
        <v>993</v>
      </c>
      <c r="H1033">
        <v>112</v>
      </c>
    </row>
    <row r="1034" spans="1:8" x14ac:dyDescent="0.35">
      <c r="A1034" t="s">
        <v>346</v>
      </c>
      <c r="B1034">
        <v>3</v>
      </c>
      <c r="C1034">
        <v>9</v>
      </c>
      <c r="D1034" s="10" t="s">
        <v>184</v>
      </c>
      <c r="E1034" t="s">
        <v>939</v>
      </c>
      <c r="F1034" t="s">
        <v>309</v>
      </c>
      <c r="G1034" t="s">
        <v>199</v>
      </c>
      <c r="H1034">
        <v>79</v>
      </c>
    </row>
    <row r="1035" spans="1:8" x14ac:dyDescent="0.35">
      <c r="A1035" t="s">
        <v>346</v>
      </c>
      <c r="B1035">
        <v>3</v>
      </c>
      <c r="C1035">
        <v>9</v>
      </c>
      <c r="D1035" s="10" t="s">
        <v>184</v>
      </c>
      <c r="E1035" t="s">
        <v>939</v>
      </c>
      <c r="F1035" t="s">
        <v>237</v>
      </c>
      <c r="G1035" t="s">
        <v>201</v>
      </c>
      <c r="H1035">
        <v>20</v>
      </c>
    </row>
    <row r="1036" spans="1:8" x14ac:dyDescent="0.35">
      <c r="A1036" t="s">
        <v>346</v>
      </c>
      <c r="B1036">
        <v>3</v>
      </c>
      <c r="C1036">
        <v>9</v>
      </c>
      <c r="D1036" s="10" t="s">
        <v>184</v>
      </c>
      <c r="E1036" t="s">
        <v>939</v>
      </c>
      <c r="F1036" t="s">
        <v>237</v>
      </c>
      <c r="G1036" t="s">
        <v>203</v>
      </c>
      <c r="H1036">
        <v>0</v>
      </c>
    </row>
    <row r="1037" spans="1:8" x14ac:dyDescent="0.35">
      <c r="A1037" t="s">
        <v>346</v>
      </c>
      <c r="B1037">
        <v>3</v>
      </c>
      <c r="C1037">
        <v>9</v>
      </c>
      <c r="D1037" s="10" t="s">
        <v>184</v>
      </c>
      <c r="E1037" t="s">
        <v>939</v>
      </c>
      <c r="F1037" t="s">
        <v>237</v>
      </c>
      <c r="G1037" t="s">
        <v>205</v>
      </c>
      <c r="H1037">
        <v>0</v>
      </c>
    </row>
    <row r="1038" spans="1:8" x14ac:dyDescent="0.35">
      <c r="A1038" t="s">
        <v>346</v>
      </c>
      <c r="B1038">
        <v>3</v>
      </c>
      <c r="C1038">
        <v>9</v>
      </c>
      <c r="D1038" s="10" t="s">
        <v>184</v>
      </c>
      <c r="E1038" t="s">
        <v>939</v>
      </c>
      <c r="F1038" t="s">
        <v>237</v>
      </c>
      <c r="G1038" t="s">
        <v>993</v>
      </c>
      <c r="H1038">
        <v>17</v>
      </c>
    </row>
    <row r="1039" spans="1:8" x14ac:dyDescent="0.35">
      <c r="A1039" t="s">
        <v>346</v>
      </c>
      <c r="B1039">
        <v>3</v>
      </c>
      <c r="C1039">
        <v>9</v>
      </c>
      <c r="D1039" s="10" t="s">
        <v>184</v>
      </c>
      <c r="E1039" t="s">
        <v>939</v>
      </c>
      <c r="F1039" t="s">
        <v>237</v>
      </c>
      <c r="G1039" t="s">
        <v>199</v>
      </c>
      <c r="H1039">
        <v>0</v>
      </c>
    </row>
    <row r="1040" spans="1:8" x14ac:dyDescent="0.35">
      <c r="A1040" t="s">
        <v>346</v>
      </c>
      <c r="B1040">
        <v>3</v>
      </c>
      <c r="C1040">
        <v>9</v>
      </c>
      <c r="D1040" s="10" t="s">
        <v>184</v>
      </c>
      <c r="E1040" t="s">
        <v>939</v>
      </c>
      <c r="F1040" t="s">
        <v>261</v>
      </c>
      <c r="G1040" t="s">
        <v>201</v>
      </c>
      <c r="H1040">
        <v>88</v>
      </c>
    </row>
    <row r="1041" spans="1:8" x14ac:dyDescent="0.35">
      <c r="A1041" t="s">
        <v>346</v>
      </c>
      <c r="B1041">
        <v>3</v>
      </c>
      <c r="C1041">
        <v>9</v>
      </c>
      <c r="D1041" s="10" t="s">
        <v>184</v>
      </c>
      <c r="E1041" t="s">
        <v>939</v>
      </c>
      <c r="F1041" t="s">
        <v>825</v>
      </c>
      <c r="G1041" t="s">
        <v>992</v>
      </c>
      <c r="H1041">
        <v>1</v>
      </c>
    </row>
    <row r="1042" spans="1:8" x14ac:dyDescent="0.35">
      <c r="A1042" t="s">
        <v>346</v>
      </c>
      <c r="B1042">
        <v>3</v>
      </c>
      <c r="C1042">
        <v>9</v>
      </c>
      <c r="D1042" s="10" t="s">
        <v>184</v>
      </c>
      <c r="E1042" t="s">
        <v>939</v>
      </c>
      <c r="F1042" t="s">
        <v>825</v>
      </c>
      <c r="G1042" t="s">
        <v>201</v>
      </c>
      <c r="H1042">
        <v>13</v>
      </c>
    </row>
    <row r="1043" spans="1:8" x14ac:dyDescent="0.35">
      <c r="A1043" t="s">
        <v>346</v>
      </c>
      <c r="B1043">
        <v>3</v>
      </c>
      <c r="C1043">
        <v>9</v>
      </c>
      <c r="D1043" s="10" t="s">
        <v>184</v>
      </c>
      <c r="E1043" t="s">
        <v>939</v>
      </c>
      <c r="F1043" t="s">
        <v>825</v>
      </c>
      <c r="G1043" t="s">
        <v>203</v>
      </c>
      <c r="H1043">
        <v>7</v>
      </c>
    </row>
    <row r="1044" spans="1:8" x14ac:dyDescent="0.35">
      <c r="A1044" t="s">
        <v>346</v>
      </c>
      <c r="B1044">
        <v>3</v>
      </c>
      <c r="C1044">
        <v>9</v>
      </c>
      <c r="D1044" s="10" t="s">
        <v>184</v>
      </c>
      <c r="E1044" t="s">
        <v>939</v>
      </c>
      <c r="F1044" t="s">
        <v>825</v>
      </c>
      <c r="G1044" t="s">
        <v>205</v>
      </c>
      <c r="H1044">
        <v>5</v>
      </c>
    </row>
    <row r="1045" spans="1:8" x14ac:dyDescent="0.35">
      <c r="A1045" t="s">
        <v>346</v>
      </c>
      <c r="B1045">
        <v>3</v>
      </c>
      <c r="C1045">
        <v>9</v>
      </c>
      <c r="D1045" s="10" t="s">
        <v>184</v>
      </c>
      <c r="E1045" t="s">
        <v>939</v>
      </c>
      <c r="F1045" t="s">
        <v>825</v>
      </c>
      <c r="G1045" t="s">
        <v>993</v>
      </c>
      <c r="H1045">
        <v>3</v>
      </c>
    </row>
    <row r="1046" spans="1:8" x14ac:dyDescent="0.35">
      <c r="A1046" t="s">
        <v>346</v>
      </c>
      <c r="B1046">
        <v>3</v>
      </c>
      <c r="C1046">
        <v>9</v>
      </c>
      <c r="D1046" s="10" t="s">
        <v>184</v>
      </c>
      <c r="E1046" t="s">
        <v>939</v>
      </c>
      <c r="F1046" t="s">
        <v>825</v>
      </c>
      <c r="G1046" t="s">
        <v>199</v>
      </c>
      <c r="H1046">
        <v>2</v>
      </c>
    </row>
    <row r="1047" spans="1:8" x14ac:dyDescent="0.35">
      <c r="A1047" t="s">
        <v>346</v>
      </c>
      <c r="B1047">
        <v>3</v>
      </c>
      <c r="C1047">
        <v>9</v>
      </c>
      <c r="D1047" s="10" t="s">
        <v>184</v>
      </c>
      <c r="E1047" t="s">
        <v>939</v>
      </c>
      <c r="F1047" t="s">
        <v>332</v>
      </c>
      <c r="G1047" t="s">
        <v>992</v>
      </c>
      <c r="H1047">
        <v>42</v>
      </c>
    </row>
    <row r="1048" spans="1:8" x14ac:dyDescent="0.35">
      <c r="A1048" t="s">
        <v>346</v>
      </c>
      <c r="B1048">
        <v>3</v>
      </c>
      <c r="C1048">
        <v>9</v>
      </c>
      <c r="D1048" s="10" t="s">
        <v>184</v>
      </c>
      <c r="E1048" t="s">
        <v>939</v>
      </c>
      <c r="F1048" t="s">
        <v>332</v>
      </c>
      <c r="G1048" t="s">
        <v>201</v>
      </c>
      <c r="H1048">
        <v>0</v>
      </c>
    </row>
    <row r="1049" spans="1:8" x14ac:dyDescent="0.35">
      <c r="A1049" t="s">
        <v>346</v>
      </c>
      <c r="B1049">
        <v>3</v>
      </c>
      <c r="C1049">
        <v>9</v>
      </c>
      <c r="D1049" s="10" t="s">
        <v>184</v>
      </c>
      <c r="E1049" t="s">
        <v>939</v>
      </c>
      <c r="F1049" t="s">
        <v>332</v>
      </c>
      <c r="G1049" t="s">
        <v>993</v>
      </c>
      <c r="H1049">
        <v>109</v>
      </c>
    </row>
    <row r="1050" spans="1:8" x14ac:dyDescent="0.35">
      <c r="A1050" t="s">
        <v>346</v>
      </c>
      <c r="B1050">
        <v>3</v>
      </c>
      <c r="C1050">
        <v>9</v>
      </c>
      <c r="D1050" s="10" t="s">
        <v>184</v>
      </c>
      <c r="E1050" t="s">
        <v>939</v>
      </c>
      <c r="F1050" t="s">
        <v>332</v>
      </c>
      <c r="G1050" t="s">
        <v>199</v>
      </c>
      <c r="H1050">
        <v>21</v>
      </c>
    </row>
    <row r="1051" spans="1:8" x14ac:dyDescent="0.35">
      <c r="A1051" t="s">
        <v>346</v>
      </c>
      <c r="B1051">
        <v>3</v>
      </c>
      <c r="C1051">
        <v>9</v>
      </c>
      <c r="D1051" s="10" t="s">
        <v>184</v>
      </c>
      <c r="E1051" t="s">
        <v>939</v>
      </c>
      <c r="F1051" t="s">
        <v>225</v>
      </c>
      <c r="G1051" t="s">
        <v>993</v>
      </c>
      <c r="H1051">
        <v>146</v>
      </c>
    </row>
    <row r="1052" spans="1:8" x14ac:dyDescent="0.35">
      <c r="A1052" t="s">
        <v>346</v>
      </c>
      <c r="B1052">
        <v>3</v>
      </c>
      <c r="C1052">
        <v>9</v>
      </c>
      <c r="D1052" s="10" t="s">
        <v>184</v>
      </c>
      <c r="E1052" t="s">
        <v>939</v>
      </c>
      <c r="F1052" t="s">
        <v>213</v>
      </c>
      <c r="G1052" t="s">
        <v>201</v>
      </c>
      <c r="H1052">
        <v>12</v>
      </c>
    </row>
    <row r="1053" spans="1:8" x14ac:dyDescent="0.35">
      <c r="A1053" t="s">
        <v>346</v>
      </c>
      <c r="B1053">
        <v>3</v>
      </c>
      <c r="C1053">
        <v>9</v>
      </c>
      <c r="D1053" s="10" t="s">
        <v>184</v>
      </c>
      <c r="E1053" t="s">
        <v>939</v>
      </c>
      <c r="F1053" t="s">
        <v>213</v>
      </c>
      <c r="G1053" t="s">
        <v>993</v>
      </c>
      <c r="H1053">
        <v>15</v>
      </c>
    </row>
    <row r="1054" spans="1:8" x14ac:dyDescent="0.35">
      <c r="A1054" t="s">
        <v>346</v>
      </c>
      <c r="B1054">
        <v>3</v>
      </c>
      <c r="C1054">
        <v>9</v>
      </c>
      <c r="D1054" s="10" t="s">
        <v>184</v>
      </c>
      <c r="E1054" t="s">
        <v>939</v>
      </c>
      <c r="F1054" t="s">
        <v>213</v>
      </c>
      <c r="G1054" t="s">
        <v>199</v>
      </c>
      <c r="H1054">
        <v>48</v>
      </c>
    </row>
    <row r="1055" spans="1:8" x14ac:dyDescent="0.35">
      <c r="A1055" t="s">
        <v>346</v>
      </c>
      <c r="B1055">
        <v>3</v>
      </c>
      <c r="C1055">
        <v>9</v>
      </c>
      <c r="D1055" s="10" t="s">
        <v>184</v>
      </c>
      <c r="E1055" t="s">
        <v>939</v>
      </c>
      <c r="F1055" t="s">
        <v>934</v>
      </c>
      <c r="G1055" t="s">
        <v>993</v>
      </c>
      <c r="H1055">
        <v>0</v>
      </c>
    </row>
    <row r="1056" spans="1:8" x14ac:dyDescent="0.35">
      <c r="A1056" t="s">
        <v>346</v>
      </c>
      <c r="B1056">
        <v>3</v>
      </c>
      <c r="C1056">
        <v>9</v>
      </c>
      <c r="D1056" s="10" t="s">
        <v>184</v>
      </c>
      <c r="E1056" t="s">
        <v>939</v>
      </c>
      <c r="F1056" t="s">
        <v>934</v>
      </c>
      <c r="G1056" t="s">
        <v>211</v>
      </c>
      <c r="H1056">
        <v>0</v>
      </c>
    </row>
    <row r="1057" spans="1:8" x14ac:dyDescent="0.35">
      <c r="A1057" t="s">
        <v>346</v>
      </c>
      <c r="B1057">
        <v>3</v>
      </c>
      <c r="C1057">
        <v>9</v>
      </c>
      <c r="D1057" s="10" t="s">
        <v>184</v>
      </c>
      <c r="E1057" t="s">
        <v>939</v>
      </c>
      <c r="F1057" t="s">
        <v>285</v>
      </c>
      <c r="G1057" t="s">
        <v>992</v>
      </c>
      <c r="H1057">
        <v>0</v>
      </c>
    </row>
    <row r="1058" spans="1:8" x14ac:dyDescent="0.35">
      <c r="A1058" t="s">
        <v>346</v>
      </c>
      <c r="B1058">
        <v>3</v>
      </c>
      <c r="C1058">
        <v>9</v>
      </c>
      <c r="D1058" s="10" t="s">
        <v>184</v>
      </c>
      <c r="E1058" t="s">
        <v>939</v>
      </c>
      <c r="F1058" t="s">
        <v>285</v>
      </c>
      <c r="G1058" t="s">
        <v>201</v>
      </c>
      <c r="H1058">
        <v>5</v>
      </c>
    </row>
    <row r="1059" spans="1:8" x14ac:dyDescent="0.35">
      <c r="A1059" t="s">
        <v>346</v>
      </c>
      <c r="B1059">
        <v>3</v>
      </c>
      <c r="C1059">
        <v>9</v>
      </c>
      <c r="D1059" s="10" t="s">
        <v>184</v>
      </c>
      <c r="E1059" t="s">
        <v>939</v>
      </c>
      <c r="F1059" t="s">
        <v>285</v>
      </c>
      <c r="G1059" t="s">
        <v>993</v>
      </c>
      <c r="H1059">
        <v>13</v>
      </c>
    </row>
    <row r="1060" spans="1:8" x14ac:dyDescent="0.35">
      <c r="A1060" t="s">
        <v>346</v>
      </c>
      <c r="B1060">
        <v>3</v>
      </c>
      <c r="C1060">
        <v>9</v>
      </c>
      <c r="D1060" s="10" t="s">
        <v>184</v>
      </c>
      <c r="E1060" t="s">
        <v>939</v>
      </c>
      <c r="F1060" t="s">
        <v>285</v>
      </c>
      <c r="G1060" t="s">
        <v>199</v>
      </c>
      <c r="H1060">
        <v>123</v>
      </c>
    </row>
    <row r="1061" spans="1:8" x14ac:dyDescent="0.35">
      <c r="A1061" t="s">
        <v>346</v>
      </c>
      <c r="B1061">
        <v>3</v>
      </c>
      <c r="C1061">
        <v>9</v>
      </c>
      <c r="D1061" s="10" t="s">
        <v>184</v>
      </c>
      <c r="E1061" t="s">
        <v>939</v>
      </c>
      <c r="F1061" t="s">
        <v>190</v>
      </c>
      <c r="G1061" t="s">
        <v>993</v>
      </c>
      <c r="H1061">
        <v>11</v>
      </c>
    </row>
    <row r="1062" spans="1:8" x14ac:dyDescent="0.35">
      <c r="A1062" t="s">
        <v>346</v>
      </c>
      <c r="B1062">
        <v>3</v>
      </c>
      <c r="C1062">
        <v>9</v>
      </c>
      <c r="D1062" s="10" t="s">
        <v>184</v>
      </c>
      <c r="E1062" t="s">
        <v>939</v>
      </c>
      <c r="F1062" t="s">
        <v>190</v>
      </c>
      <c r="G1062" t="s">
        <v>199</v>
      </c>
      <c r="H1062">
        <v>4</v>
      </c>
    </row>
    <row r="1063" spans="1:8" x14ac:dyDescent="0.35">
      <c r="A1063" t="s">
        <v>346</v>
      </c>
      <c r="B1063">
        <v>3</v>
      </c>
      <c r="C1063">
        <v>9</v>
      </c>
      <c r="D1063" s="10" t="s">
        <v>184</v>
      </c>
      <c r="E1063" t="s">
        <v>939</v>
      </c>
      <c r="F1063" t="s">
        <v>789</v>
      </c>
      <c r="G1063" t="s">
        <v>992</v>
      </c>
      <c r="H1063">
        <v>10</v>
      </c>
    </row>
    <row r="1064" spans="1:8" x14ac:dyDescent="0.35">
      <c r="A1064" t="s">
        <v>346</v>
      </c>
      <c r="B1064">
        <v>3</v>
      </c>
      <c r="C1064">
        <v>9</v>
      </c>
      <c r="D1064" s="10" t="s">
        <v>184</v>
      </c>
      <c r="E1064" t="s">
        <v>939</v>
      </c>
      <c r="F1064" t="s">
        <v>789</v>
      </c>
      <c r="G1064" t="s">
        <v>993</v>
      </c>
      <c r="H1064">
        <v>1</v>
      </c>
    </row>
    <row r="1065" spans="1:8" x14ac:dyDescent="0.35">
      <c r="A1065" t="s">
        <v>346</v>
      </c>
      <c r="B1065">
        <v>3</v>
      </c>
      <c r="C1065">
        <v>9</v>
      </c>
      <c r="D1065" s="10" t="s">
        <v>184</v>
      </c>
      <c r="E1065" t="s">
        <v>939</v>
      </c>
      <c r="F1065" t="s">
        <v>789</v>
      </c>
      <c r="G1065" t="s">
        <v>199</v>
      </c>
      <c r="H1065">
        <v>0</v>
      </c>
    </row>
    <row r="1066" spans="1:8" x14ac:dyDescent="0.35">
      <c r="A1066" t="s">
        <v>346</v>
      </c>
      <c r="B1066">
        <v>3</v>
      </c>
      <c r="C1066">
        <v>9</v>
      </c>
      <c r="D1066" s="10" t="s">
        <v>184</v>
      </c>
      <c r="E1066" t="s">
        <v>939</v>
      </c>
      <c r="F1066" t="s">
        <v>273</v>
      </c>
      <c r="G1066" t="s">
        <v>992</v>
      </c>
      <c r="H1066">
        <v>1</v>
      </c>
    </row>
    <row r="1067" spans="1:8" x14ac:dyDescent="0.35">
      <c r="A1067" t="s">
        <v>346</v>
      </c>
      <c r="B1067">
        <v>3</v>
      </c>
      <c r="C1067">
        <v>9</v>
      </c>
      <c r="D1067" s="10" t="s">
        <v>184</v>
      </c>
      <c r="E1067" t="s">
        <v>939</v>
      </c>
      <c r="F1067" t="s">
        <v>273</v>
      </c>
      <c r="G1067" t="s">
        <v>201</v>
      </c>
      <c r="H1067">
        <v>14</v>
      </c>
    </row>
    <row r="1068" spans="1:8" x14ac:dyDescent="0.35">
      <c r="A1068" t="s">
        <v>346</v>
      </c>
      <c r="B1068">
        <v>3</v>
      </c>
      <c r="C1068">
        <v>9</v>
      </c>
      <c r="D1068" s="10" t="s">
        <v>184</v>
      </c>
      <c r="E1068" t="s">
        <v>939</v>
      </c>
      <c r="F1068" t="s">
        <v>273</v>
      </c>
      <c r="G1068" t="s">
        <v>993</v>
      </c>
      <c r="H1068">
        <v>10</v>
      </c>
    </row>
    <row r="1069" spans="1:8" x14ac:dyDescent="0.35">
      <c r="A1069" t="s">
        <v>346</v>
      </c>
      <c r="B1069">
        <v>3</v>
      </c>
      <c r="C1069">
        <v>9</v>
      </c>
      <c r="D1069" s="10" t="s">
        <v>184</v>
      </c>
      <c r="E1069" t="s">
        <v>939</v>
      </c>
      <c r="F1069" t="s">
        <v>273</v>
      </c>
      <c r="G1069" t="s">
        <v>199</v>
      </c>
      <c r="H1069">
        <v>10</v>
      </c>
    </row>
    <row r="1070" spans="1:8" x14ac:dyDescent="0.35">
      <c r="A1070" t="s">
        <v>346</v>
      </c>
      <c r="B1070">
        <v>3</v>
      </c>
      <c r="C1070">
        <v>9</v>
      </c>
      <c r="D1070" s="10" t="s">
        <v>184</v>
      </c>
      <c r="E1070" t="s">
        <v>939</v>
      </c>
      <c r="F1070" t="s">
        <v>801</v>
      </c>
      <c r="G1070" t="s">
        <v>992</v>
      </c>
      <c r="H1070">
        <v>50</v>
      </c>
    </row>
    <row r="1071" spans="1:8" x14ac:dyDescent="0.35">
      <c r="A1071" t="s">
        <v>346</v>
      </c>
      <c r="B1071">
        <v>3</v>
      </c>
      <c r="C1071">
        <v>9</v>
      </c>
      <c r="D1071" s="10" t="s">
        <v>184</v>
      </c>
      <c r="E1071" t="s">
        <v>939</v>
      </c>
      <c r="F1071" t="s">
        <v>801</v>
      </c>
      <c r="G1071" t="s">
        <v>993</v>
      </c>
      <c r="H1071">
        <v>54</v>
      </c>
    </row>
    <row r="1072" spans="1:8" x14ac:dyDescent="0.35">
      <c r="A1072" t="s">
        <v>346</v>
      </c>
      <c r="B1072">
        <v>3</v>
      </c>
      <c r="C1072">
        <v>9</v>
      </c>
      <c r="D1072" s="10" t="s">
        <v>184</v>
      </c>
      <c r="E1072" t="s">
        <v>939</v>
      </c>
      <c r="F1072" t="s">
        <v>249</v>
      </c>
      <c r="G1072" t="s">
        <v>992</v>
      </c>
      <c r="H1072">
        <v>6</v>
      </c>
    </row>
    <row r="1073" spans="1:8" x14ac:dyDescent="0.35">
      <c r="A1073" t="s">
        <v>346</v>
      </c>
      <c r="B1073">
        <v>3</v>
      </c>
      <c r="C1073">
        <v>9</v>
      </c>
      <c r="D1073" s="10" t="s">
        <v>184</v>
      </c>
      <c r="E1073" t="s">
        <v>939</v>
      </c>
      <c r="F1073" t="s">
        <v>249</v>
      </c>
      <c r="G1073" t="s">
        <v>201</v>
      </c>
      <c r="H1073">
        <v>184</v>
      </c>
    </row>
    <row r="1074" spans="1:8" x14ac:dyDescent="0.35">
      <c r="A1074" t="s">
        <v>346</v>
      </c>
      <c r="B1074">
        <v>3</v>
      </c>
      <c r="C1074">
        <v>9</v>
      </c>
      <c r="D1074" s="10" t="s">
        <v>184</v>
      </c>
      <c r="E1074" t="s">
        <v>939</v>
      </c>
      <c r="F1074" t="s">
        <v>249</v>
      </c>
      <c r="G1074" t="s">
        <v>203</v>
      </c>
      <c r="H1074">
        <v>2</v>
      </c>
    </row>
    <row r="1075" spans="1:8" x14ac:dyDescent="0.35">
      <c r="A1075" t="s">
        <v>346</v>
      </c>
      <c r="B1075">
        <v>3</v>
      </c>
      <c r="C1075">
        <v>9</v>
      </c>
      <c r="D1075" s="10" t="s">
        <v>184</v>
      </c>
      <c r="E1075" t="s">
        <v>939</v>
      </c>
      <c r="F1075" t="s">
        <v>249</v>
      </c>
      <c r="G1075" t="s">
        <v>993</v>
      </c>
      <c r="H1075">
        <v>469</v>
      </c>
    </row>
    <row r="1076" spans="1:8" x14ac:dyDescent="0.35">
      <c r="A1076" t="s">
        <v>346</v>
      </c>
      <c r="B1076">
        <v>3</v>
      </c>
      <c r="C1076">
        <v>9</v>
      </c>
      <c r="D1076" s="10" t="s">
        <v>184</v>
      </c>
      <c r="E1076" t="s">
        <v>939</v>
      </c>
      <c r="F1076" t="s">
        <v>249</v>
      </c>
      <c r="G1076" t="s">
        <v>199</v>
      </c>
      <c r="H1076">
        <v>634</v>
      </c>
    </row>
    <row r="1077" spans="1:8" x14ac:dyDescent="0.35">
      <c r="A1077" t="s">
        <v>346</v>
      </c>
      <c r="B1077">
        <v>3</v>
      </c>
      <c r="C1077">
        <v>9</v>
      </c>
      <c r="D1077" s="10" t="s">
        <v>184</v>
      </c>
      <c r="E1077" t="s">
        <v>940</v>
      </c>
      <c r="F1077" t="s">
        <v>297</v>
      </c>
      <c r="G1077" t="s">
        <v>992</v>
      </c>
      <c r="H1077">
        <v>0</v>
      </c>
    </row>
    <row r="1078" spans="1:8" x14ac:dyDescent="0.35">
      <c r="A1078" t="s">
        <v>346</v>
      </c>
      <c r="B1078">
        <v>3</v>
      </c>
      <c r="C1078">
        <v>9</v>
      </c>
      <c r="D1078" s="10" t="s">
        <v>184</v>
      </c>
      <c r="E1078" t="s">
        <v>940</v>
      </c>
      <c r="F1078" t="s">
        <v>297</v>
      </c>
      <c r="G1078" t="s">
        <v>201</v>
      </c>
      <c r="H1078">
        <v>0</v>
      </c>
    </row>
    <row r="1079" spans="1:8" x14ac:dyDescent="0.35">
      <c r="A1079" t="s">
        <v>346</v>
      </c>
      <c r="B1079">
        <v>3</v>
      </c>
      <c r="C1079">
        <v>9</v>
      </c>
      <c r="D1079" s="10" t="s">
        <v>184</v>
      </c>
      <c r="E1079" t="s">
        <v>940</v>
      </c>
      <c r="F1079" t="s">
        <v>297</v>
      </c>
      <c r="G1079" t="s">
        <v>203</v>
      </c>
      <c r="H1079">
        <v>0</v>
      </c>
    </row>
    <row r="1080" spans="1:8" x14ac:dyDescent="0.35">
      <c r="A1080" t="s">
        <v>346</v>
      </c>
      <c r="B1080">
        <v>3</v>
      </c>
      <c r="C1080">
        <v>9</v>
      </c>
      <c r="D1080" s="10" t="s">
        <v>184</v>
      </c>
      <c r="E1080" t="s">
        <v>940</v>
      </c>
      <c r="F1080" t="s">
        <v>297</v>
      </c>
      <c r="G1080" t="s">
        <v>993</v>
      </c>
      <c r="H1080">
        <v>0</v>
      </c>
    </row>
    <row r="1081" spans="1:8" x14ac:dyDescent="0.35">
      <c r="A1081" t="s">
        <v>346</v>
      </c>
      <c r="B1081">
        <v>3</v>
      </c>
      <c r="C1081">
        <v>9</v>
      </c>
      <c r="D1081" s="10" t="s">
        <v>184</v>
      </c>
      <c r="E1081" t="s">
        <v>940</v>
      </c>
      <c r="F1081" t="s">
        <v>297</v>
      </c>
      <c r="G1081" t="s">
        <v>199</v>
      </c>
      <c r="H1081">
        <v>0</v>
      </c>
    </row>
    <row r="1082" spans="1:8" x14ac:dyDescent="0.35">
      <c r="A1082" t="s">
        <v>346</v>
      </c>
      <c r="B1082">
        <v>3</v>
      </c>
      <c r="C1082">
        <v>9</v>
      </c>
      <c r="D1082" s="10" t="s">
        <v>184</v>
      </c>
      <c r="E1082" t="s">
        <v>940</v>
      </c>
      <c r="F1082" t="s">
        <v>813</v>
      </c>
      <c r="G1082" t="s">
        <v>992</v>
      </c>
      <c r="H1082">
        <v>56</v>
      </c>
    </row>
    <row r="1083" spans="1:8" x14ac:dyDescent="0.35">
      <c r="A1083" t="s">
        <v>346</v>
      </c>
      <c r="B1083">
        <v>3</v>
      </c>
      <c r="C1083">
        <v>9</v>
      </c>
      <c r="D1083" s="10" t="s">
        <v>184</v>
      </c>
      <c r="E1083" t="s">
        <v>940</v>
      </c>
      <c r="F1083" t="s">
        <v>813</v>
      </c>
      <c r="G1083" t="s">
        <v>201</v>
      </c>
      <c r="H1083">
        <v>0</v>
      </c>
    </row>
    <row r="1084" spans="1:8" x14ac:dyDescent="0.35">
      <c r="A1084" t="s">
        <v>346</v>
      </c>
      <c r="B1084">
        <v>3</v>
      </c>
      <c r="C1084">
        <v>9</v>
      </c>
      <c r="D1084" s="10" t="s">
        <v>184</v>
      </c>
      <c r="E1084" t="s">
        <v>940</v>
      </c>
      <c r="F1084" t="s">
        <v>813</v>
      </c>
      <c r="G1084" t="s">
        <v>993</v>
      </c>
      <c r="H1084">
        <v>0</v>
      </c>
    </row>
    <row r="1085" spans="1:8" x14ac:dyDescent="0.35">
      <c r="A1085" t="s">
        <v>346</v>
      </c>
      <c r="B1085">
        <v>3</v>
      </c>
      <c r="C1085">
        <v>9</v>
      </c>
      <c r="D1085" s="10" t="s">
        <v>184</v>
      </c>
      <c r="E1085" t="s">
        <v>940</v>
      </c>
      <c r="F1085" t="s">
        <v>813</v>
      </c>
      <c r="G1085" t="s">
        <v>199</v>
      </c>
      <c r="H1085">
        <v>0</v>
      </c>
    </row>
    <row r="1086" spans="1:8" x14ac:dyDescent="0.35">
      <c r="A1086" t="s">
        <v>346</v>
      </c>
      <c r="B1086">
        <v>3</v>
      </c>
      <c r="C1086">
        <v>9</v>
      </c>
      <c r="D1086" s="10" t="s">
        <v>184</v>
      </c>
      <c r="E1086" t="s">
        <v>940</v>
      </c>
      <c r="F1086" t="s">
        <v>7</v>
      </c>
      <c r="G1086" t="s">
        <v>992</v>
      </c>
      <c r="H1086">
        <v>1</v>
      </c>
    </row>
    <row r="1087" spans="1:8" x14ac:dyDescent="0.35">
      <c r="A1087" t="s">
        <v>346</v>
      </c>
      <c r="B1087">
        <v>3</v>
      </c>
      <c r="C1087">
        <v>9</v>
      </c>
      <c r="D1087" s="10" t="s">
        <v>184</v>
      </c>
      <c r="E1087" t="s">
        <v>940</v>
      </c>
      <c r="F1087" t="s">
        <v>7</v>
      </c>
      <c r="G1087" t="s">
        <v>201</v>
      </c>
      <c r="H1087">
        <v>0</v>
      </c>
    </row>
    <row r="1088" spans="1:8" x14ac:dyDescent="0.35">
      <c r="A1088" t="s">
        <v>346</v>
      </c>
      <c r="B1088">
        <v>3</v>
      </c>
      <c r="C1088">
        <v>9</v>
      </c>
      <c r="D1088" s="10" t="s">
        <v>184</v>
      </c>
      <c r="E1088" t="s">
        <v>940</v>
      </c>
      <c r="F1088" t="s">
        <v>7</v>
      </c>
      <c r="G1088" t="s">
        <v>993</v>
      </c>
      <c r="H1088">
        <v>0</v>
      </c>
    </row>
    <row r="1089" spans="1:8" x14ac:dyDescent="0.35">
      <c r="A1089" t="s">
        <v>346</v>
      </c>
      <c r="B1089">
        <v>3</v>
      </c>
      <c r="C1089">
        <v>9</v>
      </c>
      <c r="D1089" s="10" t="s">
        <v>184</v>
      </c>
      <c r="E1089" t="s">
        <v>940</v>
      </c>
      <c r="F1089" t="s">
        <v>7</v>
      </c>
      <c r="G1089" t="s">
        <v>199</v>
      </c>
      <c r="H1089">
        <v>0</v>
      </c>
    </row>
    <row r="1090" spans="1:8" x14ac:dyDescent="0.35">
      <c r="A1090" t="s">
        <v>346</v>
      </c>
      <c r="B1090">
        <v>3</v>
      </c>
      <c r="C1090">
        <v>9</v>
      </c>
      <c r="D1090" s="10" t="s">
        <v>184</v>
      </c>
      <c r="E1090" t="s">
        <v>940</v>
      </c>
      <c r="F1090" t="s">
        <v>309</v>
      </c>
      <c r="G1090" t="s">
        <v>992</v>
      </c>
      <c r="H1090">
        <v>0</v>
      </c>
    </row>
    <row r="1091" spans="1:8" x14ac:dyDescent="0.35">
      <c r="A1091" t="s">
        <v>346</v>
      </c>
      <c r="B1091">
        <v>3</v>
      </c>
      <c r="C1091">
        <v>9</v>
      </c>
      <c r="D1091" s="10" t="s">
        <v>184</v>
      </c>
      <c r="E1091" t="s">
        <v>940</v>
      </c>
      <c r="F1091" t="s">
        <v>309</v>
      </c>
      <c r="G1091" t="s">
        <v>993</v>
      </c>
      <c r="H1091">
        <v>0</v>
      </c>
    </row>
    <row r="1092" spans="1:8" x14ac:dyDescent="0.35">
      <c r="A1092" t="s">
        <v>346</v>
      </c>
      <c r="B1092">
        <v>3</v>
      </c>
      <c r="C1092">
        <v>9</v>
      </c>
      <c r="D1092" s="10" t="s">
        <v>184</v>
      </c>
      <c r="E1092" t="s">
        <v>940</v>
      </c>
      <c r="F1092" t="s">
        <v>309</v>
      </c>
      <c r="G1092" t="s">
        <v>199</v>
      </c>
      <c r="H1092">
        <v>0</v>
      </c>
    </row>
    <row r="1093" spans="1:8" x14ac:dyDescent="0.35">
      <c r="A1093" t="s">
        <v>346</v>
      </c>
      <c r="B1093">
        <v>3</v>
      </c>
      <c r="C1093">
        <v>9</v>
      </c>
      <c r="D1093" s="10" t="s">
        <v>184</v>
      </c>
      <c r="E1093" t="s">
        <v>940</v>
      </c>
      <c r="F1093" t="s">
        <v>237</v>
      </c>
      <c r="G1093" t="s">
        <v>201</v>
      </c>
      <c r="H1093">
        <v>0</v>
      </c>
    </row>
    <row r="1094" spans="1:8" x14ac:dyDescent="0.35">
      <c r="A1094" t="s">
        <v>346</v>
      </c>
      <c r="B1094">
        <v>3</v>
      </c>
      <c r="C1094">
        <v>9</v>
      </c>
      <c r="D1094" s="10" t="s">
        <v>184</v>
      </c>
      <c r="E1094" t="s">
        <v>940</v>
      </c>
      <c r="F1094" t="s">
        <v>237</v>
      </c>
      <c r="G1094" t="s">
        <v>203</v>
      </c>
      <c r="H1094">
        <v>0</v>
      </c>
    </row>
    <row r="1095" spans="1:8" x14ac:dyDescent="0.35">
      <c r="A1095" t="s">
        <v>346</v>
      </c>
      <c r="B1095">
        <v>3</v>
      </c>
      <c r="C1095">
        <v>9</v>
      </c>
      <c r="D1095" s="10" t="s">
        <v>184</v>
      </c>
      <c r="E1095" t="s">
        <v>940</v>
      </c>
      <c r="F1095" t="s">
        <v>237</v>
      </c>
      <c r="G1095" t="s">
        <v>205</v>
      </c>
      <c r="H1095">
        <v>0</v>
      </c>
    </row>
    <row r="1096" spans="1:8" x14ac:dyDescent="0.35">
      <c r="A1096" t="s">
        <v>346</v>
      </c>
      <c r="B1096">
        <v>3</v>
      </c>
      <c r="C1096">
        <v>9</v>
      </c>
      <c r="D1096" s="10" t="s">
        <v>184</v>
      </c>
      <c r="E1096" t="s">
        <v>940</v>
      </c>
      <c r="F1096" t="s">
        <v>237</v>
      </c>
      <c r="G1096" t="s">
        <v>993</v>
      </c>
      <c r="H1096">
        <v>0</v>
      </c>
    </row>
    <row r="1097" spans="1:8" x14ac:dyDescent="0.35">
      <c r="A1097" t="s">
        <v>346</v>
      </c>
      <c r="B1097">
        <v>3</v>
      </c>
      <c r="C1097">
        <v>9</v>
      </c>
      <c r="D1097" s="10" t="s">
        <v>184</v>
      </c>
      <c r="E1097" t="s">
        <v>940</v>
      </c>
      <c r="F1097" t="s">
        <v>237</v>
      </c>
      <c r="G1097" t="s">
        <v>199</v>
      </c>
      <c r="H1097">
        <v>0</v>
      </c>
    </row>
    <row r="1098" spans="1:8" x14ac:dyDescent="0.35">
      <c r="A1098" t="s">
        <v>346</v>
      </c>
      <c r="B1098">
        <v>3</v>
      </c>
      <c r="C1098">
        <v>9</v>
      </c>
      <c r="D1098" s="10" t="s">
        <v>184</v>
      </c>
      <c r="E1098" t="s">
        <v>940</v>
      </c>
      <c r="F1098" t="s">
        <v>261</v>
      </c>
      <c r="G1098" t="s">
        <v>201</v>
      </c>
      <c r="H1098">
        <v>0</v>
      </c>
    </row>
    <row r="1099" spans="1:8" x14ac:dyDescent="0.35">
      <c r="A1099" t="s">
        <v>346</v>
      </c>
      <c r="B1099">
        <v>3</v>
      </c>
      <c r="C1099">
        <v>9</v>
      </c>
      <c r="D1099" s="10" t="s">
        <v>184</v>
      </c>
      <c r="E1099" t="s">
        <v>940</v>
      </c>
      <c r="F1099" t="s">
        <v>825</v>
      </c>
      <c r="G1099" t="s">
        <v>992</v>
      </c>
      <c r="H1099">
        <v>0</v>
      </c>
    </row>
    <row r="1100" spans="1:8" x14ac:dyDescent="0.35">
      <c r="A1100" t="s">
        <v>346</v>
      </c>
      <c r="B1100">
        <v>3</v>
      </c>
      <c r="C1100">
        <v>9</v>
      </c>
      <c r="D1100" s="10" t="s">
        <v>184</v>
      </c>
      <c r="E1100" t="s">
        <v>940</v>
      </c>
      <c r="F1100" t="s">
        <v>825</v>
      </c>
      <c r="G1100" t="s">
        <v>201</v>
      </c>
      <c r="H1100">
        <v>0</v>
      </c>
    </row>
    <row r="1101" spans="1:8" x14ac:dyDescent="0.35">
      <c r="A1101" t="s">
        <v>346</v>
      </c>
      <c r="B1101">
        <v>3</v>
      </c>
      <c r="C1101">
        <v>9</v>
      </c>
      <c r="D1101" s="10" t="s">
        <v>184</v>
      </c>
      <c r="E1101" t="s">
        <v>940</v>
      </c>
      <c r="F1101" t="s">
        <v>825</v>
      </c>
      <c r="G1101" t="s">
        <v>203</v>
      </c>
      <c r="H1101">
        <v>0</v>
      </c>
    </row>
    <row r="1102" spans="1:8" x14ac:dyDescent="0.35">
      <c r="A1102" t="s">
        <v>346</v>
      </c>
      <c r="B1102">
        <v>3</v>
      </c>
      <c r="C1102">
        <v>9</v>
      </c>
      <c r="D1102" s="10" t="s">
        <v>184</v>
      </c>
      <c r="E1102" t="s">
        <v>940</v>
      </c>
      <c r="F1102" t="s">
        <v>825</v>
      </c>
      <c r="G1102" t="s">
        <v>205</v>
      </c>
      <c r="H1102">
        <v>0</v>
      </c>
    </row>
    <row r="1103" spans="1:8" x14ac:dyDescent="0.35">
      <c r="A1103" t="s">
        <v>346</v>
      </c>
      <c r="B1103">
        <v>3</v>
      </c>
      <c r="C1103">
        <v>9</v>
      </c>
      <c r="D1103" s="10" t="s">
        <v>184</v>
      </c>
      <c r="E1103" t="s">
        <v>940</v>
      </c>
      <c r="F1103" t="s">
        <v>825</v>
      </c>
      <c r="G1103" t="s">
        <v>993</v>
      </c>
      <c r="H1103">
        <v>0</v>
      </c>
    </row>
    <row r="1104" spans="1:8" x14ac:dyDescent="0.35">
      <c r="A1104" t="s">
        <v>346</v>
      </c>
      <c r="B1104">
        <v>3</v>
      </c>
      <c r="C1104">
        <v>9</v>
      </c>
      <c r="D1104" s="10" t="s">
        <v>184</v>
      </c>
      <c r="E1104" t="s">
        <v>940</v>
      </c>
      <c r="F1104" t="s">
        <v>825</v>
      </c>
      <c r="G1104" t="s">
        <v>199</v>
      </c>
      <c r="H1104">
        <v>0</v>
      </c>
    </row>
    <row r="1105" spans="1:8" x14ac:dyDescent="0.35">
      <c r="A1105" t="s">
        <v>346</v>
      </c>
      <c r="B1105">
        <v>3</v>
      </c>
      <c r="C1105">
        <v>9</v>
      </c>
      <c r="D1105" s="10" t="s">
        <v>184</v>
      </c>
      <c r="E1105" t="s">
        <v>940</v>
      </c>
      <c r="F1105" t="s">
        <v>332</v>
      </c>
      <c r="G1105" t="s">
        <v>992</v>
      </c>
      <c r="H1105">
        <v>1</v>
      </c>
    </row>
    <row r="1106" spans="1:8" x14ac:dyDescent="0.35">
      <c r="A1106" t="s">
        <v>346</v>
      </c>
      <c r="B1106">
        <v>3</v>
      </c>
      <c r="C1106">
        <v>9</v>
      </c>
      <c r="D1106" s="10" t="s">
        <v>184</v>
      </c>
      <c r="E1106" t="s">
        <v>940</v>
      </c>
      <c r="F1106" t="s">
        <v>332</v>
      </c>
      <c r="G1106" t="s">
        <v>201</v>
      </c>
      <c r="H1106">
        <v>0</v>
      </c>
    </row>
    <row r="1107" spans="1:8" x14ac:dyDescent="0.35">
      <c r="A1107" t="s">
        <v>346</v>
      </c>
      <c r="B1107">
        <v>3</v>
      </c>
      <c r="C1107">
        <v>9</v>
      </c>
      <c r="D1107" s="10" t="s">
        <v>184</v>
      </c>
      <c r="E1107" t="s">
        <v>940</v>
      </c>
      <c r="F1107" t="s">
        <v>332</v>
      </c>
      <c r="G1107" t="s">
        <v>993</v>
      </c>
      <c r="H1107">
        <v>0</v>
      </c>
    </row>
    <row r="1108" spans="1:8" x14ac:dyDescent="0.35">
      <c r="A1108" t="s">
        <v>346</v>
      </c>
      <c r="B1108">
        <v>3</v>
      </c>
      <c r="C1108">
        <v>9</v>
      </c>
      <c r="D1108" s="10" t="s">
        <v>184</v>
      </c>
      <c r="E1108" t="s">
        <v>940</v>
      </c>
      <c r="F1108" t="s">
        <v>332</v>
      </c>
      <c r="G1108" t="s">
        <v>199</v>
      </c>
      <c r="H1108">
        <v>0</v>
      </c>
    </row>
    <row r="1109" spans="1:8" x14ac:dyDescent="0.35">
      <c r="A1109" t="s">
        <v>346</v>
      </c>
      <c r="B1109">
        <v>3</v>
      </c>
      <c r="C1109">
        <v>9</v>
      </c>
      <c r="D1109" s="10" t="s">
        <v>184</v>
      </c>
      <c r="E1109" t="s">
        <v>940</v>
      </c>
      <c r="F1109" t="s">
        <v>225</v>
      </c>
      <c r="G1109" t="s">
        <v>993</v>
      </c>
      <c r="H1109">
        <v>0</v>
      </c>
    </row>
    <row r="1110" spans="1:8" x14ac:dyDescent="0.35">
      <c r="A1110" t="s">
        <v>346</v>
      </c>
      <c r="B1110">
        <v>3</v>
      </c>
      <c r="C1110">
        <v>9</v>
      </c>
      <c r="D1110" s="10" t="s">
        <v>184</v>
      </c>
      <c r="E1110" t="s">
        <v>940</v>
      </c>
      <c r="F1110" t="s">
        <v>213</v>
      </c>
      <c r="G1110" t="s">
        <v>201</v>
      </c>
      <c r="H1110">
        <v>0</v>
      </c>
    </row>
    <row r="1111" spans="1:8" x14ac:dyDescent="0.35">
      <c r="A1111" t="s">
        <v>346</v>
      </c>
      <c r="B1111">
        <v>3</v>
      </c>
      <c r="C1111">
        <v>9</v>
      </c>
      <c r="D1111" s="10" t="s">
        <v>184</v>
      </c>
      <c r="E1111" t="s">
        <v>940</v>
      </c>
      <c r="F1111" t="s">
        <v>213</v>
      </c>
      <c r="G1111" t="s">
        <v>993</v>
      </c>
      <c r="H1111">
        <v>0</v>
      </c>
    </row>
    <row r="1112" spans="1:8" x14ac:dyDescent="0.35">
      <c r="A1112" t="s">
        <v>346</v>
      </c>
      <c r="B1112">
        <v>3</v>
      </c>
      <c r="C1112">
        <v>9</v>
      </c>
      <c r="D1112" s="10" t="s">
        <v>184</v>
      </c>
      <c r="E1112" t="s">
        <v>940</v>
      </c>
      <c r="F1112" t="s">
        <v>213</v>
      </c>
      <c r="G1112" t="s">
        <v>199</v>
      </c>
      <c r="H1112">
        <v>0</v>
      </c>
    </row>
    <row r="1113" spans="1:8" x14ac:dyDescent="0.35">
      <c r="A1113" t="s">
        <v>346</v>
      </c>
      <c r="B1113">
        <v>3</v>
      </c>
      <c r="C1113">
        <v>9</v>
      </c>
      <c r="D1113" s="10" t="s">
        <v>184</v>
      </c>
      <c r="E1113" t="s">
        <v>940</v>
      </c>
      <c r="F1113" t="s">
        <v>934</v>
      </c>
      <c r="G1113" t="s">
        <v>993</v>
      </c>
      <c r="H1113">
        <v>0</v>
      </c>
    </row>
    <row r="1114" spans="1:8" x14ac:dyDescent="0.35">
      <c r="A1114" t="s">
        <v>346</v>
      </c>
      <c r="B1114">
        <v>3</v>
      </c>
      <c r="C1114">
        <v>9</v>
      </c>
      <c r="D1114" s="10" t="s">
        <v>184</v>
      </c>
      <c r="E1114" t="s">
        <v>940</v>
      </c>
      <c r="F1114" t="s">
        <v>934</v>
      </c>
      <c r="G1114" t="s">
        <v>211</v>
      </c>
      <c r="H1114">
        <v>0</v>
      </c>
    </row>
    <row r="1115" spans="1:8" x14ac:dyDescent="0.35">
      <c r="A1115" t="s">
        <v>346</v>
      </c>
      <c r="B1115">
        <v>3</v>
      </c>
      <c r="C1115">
        <v>9</v>
      </c>
      <c r="D1115" s="10" t="s">
        <v>184</v>
      </c>
      <c r="E1115" t="s">
        <v>940</v>
      </c>
      <c r="F1115" t="s">
        <v>285</v>
      </c>
      <c r="G1115" t="s">
        <v>992</v>
      </c>
      <c r="H1115">
        <v>0</v>
      </c>
    </row>
    <row r="1116" spans="1:8" x14ac:dyDescent="0.35">
      <c r="A1116" t="s">
        <v>346</v>
      </c>
      <c r="B1116">
        <v>3</v>
      </c>
      <c r="C1116">
        <v>9</v>
      </c>
      <c r="D1116" s="10" t="s">
        <v>184</v>
      </c>
      <c r="E1116" t="s">
        <v>940</v>
      </c>
      <c r="F1116" t="s">
        <v>285</v>
      </c>
      <c r="G1116" t="s">
        <v>201</v>
      </c>
      <c r="H1116">
        <v>0</v>
      </c>
    </row>
    <row r="1117" spans="1:8" x14ac:dyDescent="0.35">
      <c r="A1117" t="s">
        <v>346</v>
      </c>
      <c r="B1117">
        <v>3</v>
      </c>
      <c r="C1117">
        <v>9</v>
      </c>
      <c r="D1117" s="10" t="s">
        <v>184</v>
      </c>
      <c r="E1117" t="s">
        <v>940</v>
      </c>
      <c r="F1117" t="s">
        <v>285</v>
      </c>
      <c r="G1117" t="s">
        <v>993</v>
      </c>
      <c r="H1117">
        <v>0</v>
      </c>
    </row>
    <row r="1118" spans="1:8" x14ac:dyDescent="0.35">
      <c r="A1118" t="s">
        <v>346</v>
      </c>
      <c r="B1118">
        <v>3</v>
      </c>
      <c r="C1118">
        <v>9</v>
      </c>
      <c r="D1118" s="10" t="s">
        <v>184</v>
      </c>
      <c r="E1118" t="s">
        <v>940</v>
      </c>
      <c r="F1118" t="s">
        <v>285</v>
      </c>
      <c r="G1118" t="s">
        <v>199</v>
      </c>
      <c r="H1118">
        <v>0</v>
      </c>
    </row>
    <row r="1119" spans="1:8" x14ac:dyDescent="0.35">
      <c r="A1119" t="s">
        <v>346</v>
      </c>
      <c r="B1119">
        <v>3</v>
      </c>
      <c r="C1119">
        <v>9</v>
      </c>
      <c r="D1119" s="10" t="s">
        <v>184</v>
      </c>
      <c r="E1119" t="s">
        <v>940</v>
      </c>
      <c r="F1119" t="s">
        <v>190</v>
      </c>
      <c r="G1119" t="s">
        <v>993</v>
      </c>
      <c r="H1119">
        <v>0</v>
      </c>
    </row>
    <row r="1120" spans="1:8" x14ac:dyDescent="0.35">
      <c r="A1120" t="s">
        <v>346</v>
      </c>
      <c r="B1120">
        <v>3</v>
      </c>
      <c r="C1120">
        <v>9</v>
      </c>
      <c r="D1120" s="10" t="s">
        <v>184</v>
      </c>
      <c r="E1120" t="s">
        <v>940</v>
      </c>
      <c r="F1120" t="s">
        <v>190</v>
      </c>
      <c r="G1120" t="s">
        <v>199</v>
      </c>
      <c r="H1120">
        <v>0</v>
      </c>
    </row>
    <row r="1121" spans="1:8" x14ac:dyDescent="0.35">
      <c r="A1121" t="s">
        <v>346</v>
      </c>
      <c r="B1121">
        <v>3</v>
      </c>
      <c r="C1121">
        <v>9</v>
      </c>
      <c r="D1121" s="10" t="s">
        <v>184</v>
      </c>
      <c r="E1121" t="s">
        <v>940</v>
      </c>
      <c r="F1121" t="s">
        <v>789</v>
      </c>
      <c r="G1121" t="s">
        <v>992</v>
      </c>
      <c r="H1121">
        <v>4</v>
      </c>
    </row>
    <row r="1122" spans="1:8" x14ac:dyDescent="0.35">
      <c r="A1122" t="s">
        <v>346</v>
      </c>
      <c r="B1122">
        <v>3</v>
      </c>
      <c r="C1122">
        <v>9</v>
      </c>
      <c r="D1122" s="10" t="s">
        <v>184</v>
      </c>
      <c r="E1122" t="s">
        <v>940</v>
      </c>
      <c r="F1122" t="s">
        <v>789</v>
      </c>
      <c r="G1122" t="s">
        <v>993</v>
      </c>
      <c r="H1122">
        <v>0</v>
      </c>
    </row>
    <row r="1123" spans="1:8" x14ac:dyDescent="0.35">
      <c r="A1123" t="s">
        <v>346</v>
      </c>
      <c r="B1123">
        <v>3</v>
      </c>
      <c r="C1123">
        <v>9</v>
      </c>
      <c r="D1123" s="10" t="s">
        <v>184</v>
      </c>
      <c r="E1123" t="s">
        <v>940</v>
      </c>
      <c r="F1123" t="s">
        <v>789</v>
      </c>
      <c r="G1123" t="s">
        <v>199</v>
      </c>
      <c r="H1123">
        <v>0</v>
      </c>
    </row>
    <row r="1124" spans="1:8" x14ac:dyDescent="0.35">
      <c r="A1124" t="s">
        <v>346</v>
      </c>
      <c r="B1124">
        <v>3</v>
      </c>
      <c r="C1124">
        <v>9</v>
      </c>
      <c r="D1124" s="10" t="s">
        <v>184</v>
      </c>
      <c r="E1124" t="s">
        <v>940</v>
      </c>
      <c r="F1124" t="s">
        <v>273</v>
      </c>
      <c r="G1124" t="s">
        <v>992</v>
      </c>
      <c r="H1124">
        <v>0</v>
      </c>
    </row>
    <row r="1125" spans="1:8" x14ac:dyDescent="0.35">
      <c r="A1125" t="s">
        <v>346</v>
      </c>
      <c r="B1125">
        <v>3</v>
      </c>
      <c r="C1125">
        <v>9</v>
      </c>
      <c r="D1125" s="10" t="s">
        <v>184</v>
      </c>
      <c r="E1125" t="s">
        <v>940</v>
      </c>
      <c r="F1125" t="s">
        <v>273</v>
      </c>
      <c r="G1125" t="s">
        <v>201</v>
      </c>
      <c r="H1125">
        <v>0</v>
      </c>
    </row>
    <row r="1126" spans="1:8" x14ac:dyDescent="0.35">
      <c r="A1126" t="s">
        <v>346</v>
      </c>
      <c r="B1126">
        <v>3</v>
      </c>
      <c r="C1126">
        <v>9</v>
      </c>
      <c r="D1126" s="10" t="s">
        <v>184</v>
      </c>
      <c r="E1126" t="s">
        <v>940</v>
      </c>
      <c r="F1126" t="s">
        <v>273</v>
      </c>
      <c r="G1126" t="s">
        <v>993</v>
      </c>
      <c r="H1126">
        <v>0</v>
      </c>
    </row>
    <row r="1127" spans="1:8" x14ac:dyDescent="0.35">
      <c r="A1127" t="s">
        <v>346</v>
      </c>
      <c r="B1127">
        <v>3</v>
      </c>
      <c r="C1127">
        <v>9</v>
      </c>
      <c r="D1127" s="10" t="s">
        <v>184</v>
      </c>
      <c r="E1127" t="s">
        <v>940</v>
      </c>
      <c r="F1127" t="s">
        <v>273</v>
      </c>
      <c r="G1127" t="s">
        <v>199</v>
      </c>
      <c r="H1127">
        <v>0</v>
      </c>
    </row>
    <row r="1128" spans="1:8" x14ac:dyDescent="0.35">
      <c r="A1128" t="s">
        <v>346</v>
      </c>
      <c r="B1128">
        <v>3</v>
      </c>
      <c r="C1128">
        <v>9</v>
      </c>
      <c r="D1128" s="10" t="s">
        <v>184</v>
      </c>
      <c r="E1128" t="s">
        <v>940</v>
      </c>
      <c r="F1128" t="s">
        <v>801</v>
      </c>
      <c r="G1128" t="s">
        <v>992</v>
      </c>
      <c r="H1128">
        <v>0</v>
      </c>
    </row>
    <row r="1129" spans="1:8" x14ac:dyDescent="0.35">
      <c r="A1129" t="s">
        <v>346</v>
      </c>
      <c r="B1129">
        <v>3</v>
      </c>
      <c r="C1129">
        <v>9</v>
      </c>
      <c r="D1129" s="10" t="s">
        <v>184</v>
      </c>
      <c r="E1129" t="s">
        <v>940</v>
      </c>
      <c r="F1129" t="s">
        <v>801</v>
      </c>
      <c r="G1129" t="s">
        <v>993</v>
      </c>
      <c r="H1129">
        <v>0</v>
      </c>
    </row>
    <row r="1130" spans="1:8" x14ac:dyDescent="0.35">
      <c r="A1130" t="s">
        <v>346</v>
      </c>
      <c r="B1130">
        <v>3</v>
      </c>
      <c r="C1130">
        <v>9</v>
      </c>
      <c r="D1130" s="10" t="s">
        <v>184</v>
      </c>
      <c r="E1130" t="s">
        <v>940</v>
      </c>
      <c r="F1130" t="s">
        <v>249</v>
      </c>
      <c r="G1130" t="s">
        <v>992</v>
      </c>
      <c r="H1130">
        <v>0</v>
      </c>
    </row>
    <row r="1131" spans="1:8" x14ac:dyDescent="0.35">
      <c r="A1131" t="s">
        <v>346</v>
      </c>
      <c r="B1131">
        <v>3</v>
      </c>
      <c r="C1131">
        <v>9</v>
      </c>
      <c r="D1131" s="10" t="s">
        <v>184</v>
      </c>
      <c r="E1131" t="s">
        <v>940</v>
      </c>
      <c r="F1131" t="s">
        <v>249</v>
      </c>
      <c r="G1131" t="s">
        <v>201</v>
      </c>
      <c r="H1131">
        <v>0</v>
      </c>
    </row>
    <row r="1132" spans="1:8" x14ac:dyDescent="0.35">
      <c r="A1132" t="s">
        <v>346</v>
      </c>
      <c r="B1132">
        <v>3</v>
      </c>
      <c r="C1132">
        <v>9</v>
      </c>
      <c r="D1132" s="10" t="s">
        <v>184</v>
      </c>
      <c r="E1132" t="s">
        <v>940</v>
      </c>
      <c r="F1132" t="s">
        <v>249</v>
      </c>
      <c r="G1132" t="s">
        <v>203</v>
      </c>
      <c r="H1132">
        <v>0</v>
      </c>
    </row>
    <row r="1133" spans="1:8" x14ac:dyDescent="0.35">
      <c r="A1133" t="s">
        <v>346</v>
      </c>
      <c r="B1133">
        <v>3</v>
      </c>
      <c r="C1133">
        <v>9</v>
      </c>
      <c r="D1133" s="10" t="s">
        <v>184</v>
      </c>
      <c r="E1133" t="s">
        <v>940</v>
      </c>
      <c r="F1133" t="s">
        <v>249</v>
      </c>
      <c r="G1133" t="s">
        <v>993</v>
      </c>
      <c r="H1133">
        <v>0</v>
      </c>
    </row>
    <row r="1134" spans="1:8" x14ac:dyDescent="0.35">
      <c r="A1134" t="s">
        <v>346</v>
      </c>
      <c r="B1134">
        <v>3</v>
      </c>
      <c r="C1134">
        <v>9</v>
      </c>
      <c r="D1134" s="10" t="s">
        <v>184</v>
      </c>
      <c r="E1134" t="s">
        <v>940</v>
      </c>
      <c r="F1134" t="s">
        <v>249</v>
      </c>
      <c r="G1134" t="s">
        <v>199</v>
      </c>
      <c r="H1134">
        <v>0</v>
      </c>
    </row>
    <row r="1135" spans="1:8" x14ac:dyDescent="0.35">
      <c r="A1135" t="s">
        <v>346</v>
      </c>
      <c r="B1135">
        <v>3</v>
      </c>
      <c r="C1135">
        <v>9</v>
      </c>
      <c r="D1135" s="10" t="s">
        <v>184</v>
      </c>
      <c r="E1135" t="s">
        <v>941</v>
      </c>
      <c r="F1135" t="s">
        <v>297</v>
      </c>
      <c r="G1135" t="s">
        <v>992</v>
      </c>
      <c r="H1135">
        <v>0</v>
      </c>
    </row>
    <row r="1136" spans="1:8" x14ac:dyDescent="0.35">
      <c r="A1136" t="s">
        <v>346</v>
      </c>
      <c r="B1136">
        <v>3</v>
      </c>
      <c r="C1136">
        <v>9</v>
      </c>
      <c r="D1136" s="10" t="s">
        <v>184</v>
      </c>
      <c r="E1136" t="s">
        <v>941</v>
      </c>
      <c r="F1136" t="s">
        <v>297</v>
      </c>
      <c r="G1136" t="s">
        <v>201</v>
      </c>
      <c r="H1136">
        <v>0</v>
      </c>
    </row>
    <row r="1137" spans="1:8" x14ac:dyDescent="0.35">
      <c r="A1137" t="s">
        <v>346</v>
      </c>
      <c r="B1137">
        <v>3</v>
      </c>
      <c r="C1137">
        <v>9</v>
      </c>
      <c r="D1137" s="10" t="s">
        <v>184</v>
      </c>
      <c r="E1137" t="s">
        <v>941</v>
      </c>
      <c r="F1137" t="s">
        <v>297</v>
      </c>
      <c r="G1137" t="s">
        <v>203</v>
      </c>
      <c r="H1137">
        <v>0</v>
      </c>
    </row>
    <row r="1138" spans="1:8" x14ac:dyDescent="0.35">
      <c r="A1138" t="s">
        <v>346</v>
      </c>
      <c r="B1138">
        <v>3</v>
      </c>
      <c r="C1138">
        <v>9</v>
      </c>
      <c r="D1138" s="10" t="s">
        <v>184</v>
      </c>
      <c r="E1138" t="s">
        <v>941</v>
      </c>
      <c r="F1138" t="s">
        <v>297</v>
      </c>
      <c r="G1138" t="s">
        <v>993</v>
      </c>
      <c r="H1138">
        <v>0</v>
      </c>
    </row>
    <row r="1139" spans="1:8" x14ac:dyDescent="0.35">
      <c r="A1139" t="s">
        <v>346</v>
      </c>
      <c r="B1139">
        <v>3</v>
      </c>
      <c r="C1139">
        <v>9</v>
      </c>
      <c r="D1139" s="10" t="s">
        <v>184</v>
      </c>
      <c r="E1139" t="s">
        <v>941</v>
      </c>
      <c r="F1139" t="s">
        <v>297</v>
      </c>
      <c r="G1139" t="s">
        <v>199</v>
      </c>
      <c r="H1139">
        <v>0</v>
      </c>
    </row>
    <row r="1140" spans="1:8" x14ac:dyDescent="0.35">
      <c r="A1140" t="s">
        <v>346</v>
      </c>
      <c r="B1140">
        <v>3</v>
      </c>
      <c r="C1140">
        <v>9</v>
      </c>
      <c r="D1140" s="10" t="s">
        <v>184</v>
      </c>
      <c r="E1140" t="s">
        <v>941</v>
      </c>
      <c r="F1140" t="s">
        <v>813</v>
      </c>
      <c r="G1140" t="s">
        <v>992</v>
      </c>
      <c r="H1140">
        <v>1696</v>
      </c>
    </row>
    <row r="1141" spans="1:8" x14ac:dyDescent="0.35">
      <c r="A1141" t="s">
        <v>346</v>
      </c>
      <c r="B1141">
        <v>3</v>
      </c>
      <c r="C1141">
        <v>9</v>
      </c>
      <c r="D1141" s="10" t="s">
        <v>184</v>
      </c>
      <c r="E1141" t="s">
        <v>941</v>
      </c>
      <c r="F1141" t="s">
        <v>813</v>
      </c>
      <c r="G1141" t="s">
        <v>201</v>
      </c>
      <c r="H1141">
        <v>0</v>
      </c>
    </row>
    <row r="1142" spans="1:8" x14ac:dyDescent="0.35">
      <c r="A1142" t="s">
        <v>346</v>
      </c>
      <c r="B1142">
        <v>3</v>
      </c>
      <c r="C1142">
        <v>9</v>
      </c>
      <c r="D1142" s="10" t="s">
        <v>184</v>
      </c>
      <c r="E1142" t="s">
        <v>941</v>
      </c>
      <c r="F1142" t="s">
        <v>813</v>
      </c>
      <c r="G1142" t="s">
        <v>993</v>
      </c>
      <c r="H1142">
        <v>0</v>
      </c>
    </row>
    <row r="1143" spans="1:8" x14ac:dyDescent="0.35">
      <c r="A1143" t="s">
        <v>346</v>
      </c>
      <c r="B1143">
        <v>3</v>
      </c>
      <c r="C1143">
        <v>9</v>
      </c>
      <c r="D1143" s="10" t="s">
        <v>184</v>
      </c>
      <c r="E1143" t="s">
        <v>941</v>
      </c>
      <c r="F1143" t="s">
        <v>813</v>
      </c>
      <c r="G1143" t="s">
        <v>199</v>
      </c>
      <c r="H1143">
        <v>0</v>
      </c>
    </row>
    <row r="1144" spans="1:8" x14ac:dyDescent="0.35">
      <c r="A1144" t="s">
        <v>346</v>
      </c>
      <c r="B1144">
        <v>3</v>
      </c>
      <c r="C1144">
        <v>9</v>
      </c>
      <c r="D1144" s="10" t="s">
        <v>184</v>
      </c>
      <c r="E1144" t="s">
        <v>941</v>
      </c>
      <c r="F1144" t="s">
        <v>7</v>
      </c>
      <c r="G1144" t="s">
        <v>992</v>
      </c>
      <c r="H1144">
        <v>4</v>
      </c>
    </row>
    <row r="1145" spans="1:8" x14ac:dyDescent="0.35">
      <c r="A1145" t="s">
        <v>346</v>
      </c>
      <c r="B1145">
        <v>3</v>
      </c>
      <c r="C1145">
        <v>9</v>
      </c>
      <c r="D1145" s="10" t="s">
        <v>184</v>
      </c>
      <c r="E1145" t="s">
        <v>941</v>
      </c>
      <c r="F1145" t="s">
        <v>7</v>
      </c>
      <c r="G1145" t="s">
        <v>201</v>
      </c>
      <c r="H1145">
        <v>0</v>
      </c>
    </row>
    <row r="1146" spans="1:8" x14ac:dyDescent="0.35">
      <c r="A1146" t="s">
        <v>346</v>
      </c>
      <c r="B1146">
        <v>3</v>
      </c>
      <c r="C1146">
        <v>9</v>
      </c>
      <c r="D1146" s="10" t="s">
        <v>184</v>
      </c>
      <c r="E1146" t="s">
        <v>941</v>
      </c>
      <c r="F1146" t="s">
        <v>7</v>
      </c>
      <c r="G1146" t="s">
        <v>993</v>
      </c>
      <c r="H1146">
        <v>0</v>
      </c>
    </row>
    <row r="1147" spans="1:8" x14ac:dyDescent="0.35">
      <c r="A1147" t="s">
        <v>346</v>
      </c>
      <c r="B1147">
        <v>3</v>
      </c>
      <c r="C1147">
        <v>9</v>
      </c>
      <c r="D1147" s="10" t="s">
        <v>184</v>
      </c>
      <c r="E1147" t="s">
        <v>941</v>
      </c>
      <c r="F1147" t="s">
        <v>7</v>
      </c>
      <c r="G1147" t="s">
        <v>199</v>
      </c>
      <c r="H1147">
        <v>0</v>
      </c>
    </row>
    <row r="1148" spans="1:8" x14ac:dyDescent="0.35">
      <c r="A1148" t="s">
        <v>346</v>
      </c>
      <c r="B1148">
        <v>3</v>
      </c>
      <c r="C1148">
        <v>9</v>
      </c>
      <c r="D1148" s="10" t="s">
        <v>184</v>
      </c>
      <c r="E1148" t="s">
        <v>941</v>
      </c>
      <c r="F1148" t="s">
        <v>309</v>
      </c>
      <c r="G1148" t="s">
        <v>992</v>
      </c>
      <c r="H1148">
        <v>0</v>
      </c>
    </row>
    <row r="1149" spans="1:8" x14ac:dyDescent="0.35">
      <c r="A1149" t="s">
        <v>346</v>
      </c>
      <c r="B1149">
        <v>3</v>
      </c>
      <c r="C1149">
        <v>9</v>
      </c>
      <c r="D1149" s="10" t="s">
        <v>184</v>
      </c>
      <c r="E1149" t="s">
        <v>941</v>
      </c>
      <c r="F1149" t="s">
        <v>309</v>
      </c>
      <c r="G1149" t="s">
        <v>993</v>
      </c>
      <c r="H1149">
        <v>0</v>
      </c>
    </row>
    <row r="1150" spans="1:8" x14ac:dyDescent="0.35">
      <c r="A1150" t="s">
        <v>346</v>
      </c>
      <c r="B1150">
        <v>3</v>
      </c>
      <c r="C1150">
        <v>9</v>
      </c>
      <c r="D1150" s="10" t="s">
        <v>184</v>
      </c>
      <c r="E1150" t="s">
        <v>941</v>
      </c>
      <c r="F1150" t="s">
        <v>309</v>
      </c>
      <c r="G1150" t="s">
        <v>199</v>
      </c>
      <c r="H1150">
        <v>0</v>
      </c>
    </row>
    <row r="1151" spans="1:8" x14ac:dyDescent="0.35">
      <c r="A1151" t="s">
        <v>346</v>
      </c>
      <c r="B1151">
        <v>3</v>
      </c>
      <c r="C1151">
        <v>9</v>
      </c>
      <c r="D1151" s="10" t="s">
        <v>184</v>
      </c>
      <c r="E1151" t="s">
        <v>941</v>
      </c>
      <c r="F1151" t="s">
        <v>237</v>
      </c>
      <c r="G1151" t="s">
        <v>201</v>
      </c>
      <c r="H1151">
        <v>0</v>
      </c>
    </row>
    <row r="1152" spans="1:8" x14ac:dyDescent="0.35">
      <c r="A1152" t="s">
        <v>346</v>
      </c>
      <c r="B1152">
        <v>3</v>
      </c>
      <c r="C1152">
        <v>9</v>
      </c>
      <c r="D1152" s="10" t="s">
        <v>184</v>
      </c>
      <c r="E1152" t="s">
        <v>941</v>
      </c>
      <c r="F1152" t="s">
        <v>237</v>
      </c>
      <c r="G1152" t="s">
        <v>203</v>
      </c>
      <c r="H1152">
        <v>0</v>
      </c>
    </row>
    <row r="1153" spans="1:8" x14ac:dyDescent="0.35">
      <c r="A1153" t="s">
        <v>346</v>
      </c>
      <c r="B1153">
        <v>3</v>
      </c>
      <c r="C1153">
        <v>9</v>
      </c>
      <c r="D1153" s="10" t="s">
        <v>184</v>
      </c>
      <c r="E1153" t="s">
        <v>941</v>
      </c>
      <c r="F1153" t="s">
        <v>237</v>
      </c>
      <c r="G1153" t="s">
        <v>205</v>
      </c>
      <c r="H1153">
        <v>0</v>
      </c>
    </row>
    <row r="1154" spans="1:8" x14ac:dyDescent="0.35">
      <c r="A1154" t="s">
        <v>346</v>
      </c>
      <c r="B1154">
        <v>3</v>
      </c>
      <c r="C1154">
        <v>9</v>
      </c>
      <c r="D1154" s="10" t="s">
        <v>184</v>
      </c>
      <c r="E1154" t="s">
        <v>941</v>
      </c>
      <c r="F1154" t="s">
        <v>237</v>
      </c>
      <c r="G1154" t="s">
        <v>993</v>
      </c>
      <c r="H1154">
        <v>0</v>
      </c>
    </row>
    <row r="1155" spans="1:8" x14ac:dyDescent="0.35">
      <c r="A1155" t="s">
        <v>346</v>
      </c>
      <c r="B1155">
        <v>3</v>
      </c>
      <c r="C1155">
        <v>9</v>
      </c>
      <c r="D1155" s="10" t="s">
        <v>184</v>
      </c>
      <c r="E1155" t="s">
        <v>941</v>
      </c>
      <c r="F1155" t="s">
        <v>237</v>
      </c>
      <c r="G1155" t="s">
        <v>199</v>
      </c>
      <c r="H1155">
        <v>0</v>
      </c>
    </row>
    <row r="1156" spans="1:8" x14ac:dyDescent="0.35">
      <c r="A1156" t="s">
        <v>346</v>
      </c>
      <c r="B1156">
        <v>3</v>
      </c>
      <c r="C1156">
        <v>9</v>
      </c>
      <c r="D1156" s="10" t="s">
        <v>184</v>
      </c>
      <c r="E1156" t="s">
        <v>941</v>
      </c>
      <c r="F1156" t="s">
        <v>261</v>
      </c>
      <c r="G1156" t="s">
        <v>201</v>
      </c>
      <c r="H1156">
        <v>0</v>
      </c>
    </row>
    <row r="1157" spans="1:8" x14ac:dyDescent="0.35">
      <c r="A1157" t="s">
        <v>346</v>
      </c>
      <c r="B1157">
        <v>3</v>
      </c>
      <c r="C1157">
        <v>9</v>
      </c>
      <c r="D1157" s="10" t="s">
        <v>184</v>
      </c>
      <c r="E1157" t="s">
        <v>941</v>
      </c>
      <c r="F1157" t="s">
        <v>825</v>
      </c>
      <c r="G1157" t="s">
        <v>992</v>
      </c>
      <c r="H1157">
        <v>0</v>
      </c>
    </row>
    <row r="1158" spans="1:8" x14ac:dyDescent="0.35">
      <c r="A1158" t="s">
        <v>346</v>
      </c>
      <c r="B1158">
        <v>3</v>
      </c>
      <c r="C1158">
        <v>9</v>
      </c>
      <c r="D1158" s="10" t="s">
        <v>184</v>
      </c>
      <c r="E1158" t="s">
        <v>941</v>
      </c>
      <c r="F1158" t="s">
        <v>825</v>
      </c>
      <c r="G1158" t="s">
        <v>201</v>
      </c>
      <c r="H1158">
        <v>0</v>
      </c>
    </row>
    <row r="1159" spans="1:8" x14ac:dyDescent="0.35">
      <c r="A1159" t="s">
        <v>346</v>
      </c>
      <c r="B1159">
        <v>3</v>
      </c>
      <c r="C1159">
        <v>9</v>
      </c>
      <c r="D1159" s="10" t="s">
        <v>184</v>
      </c>
      <c r="E1159" t="s">
        <v>941</v>
      </c>
      <c r="F1159" t="s">
        <v>825</v>
      </c>
      <c r="G1159" t="s">
        <v>203</v>
      </c>
      <c r="H1159">
        <v>0</v>
      </c>
    </row>
    <row r="1160" spans="1:8" x14ac:dyDescent="0.35">
      <c r="A1160" t="s">
        <v>346</v>
      </c>
      <c r="B1160">
        <v>3</v>
      </c>
      <c r="C1160">
        <v>9</v>
      </c>
      <c r="D1160" s="10" t="s">
        <v>184</v>
      </c>
      <c r="E1160" t="s">
        <v>941</v>
      </c>
      <c r="F1160" t="s">
        <v>825</v>
      </c>
      <c r="G1160" t="s">
        <v>205</v>
      </c>
      <c r="H1160">
        <v>0</v>
      </c>
    </row>
    <row r="1161" spans="1:8" x14ac:dyDescent="0.35">
      <c r="A1161" t="s">
        <v>346</v>
      </c>
      <c r="B1161">
        <v>3</v>
      </c>
      <c r="C1161">
        <v>9</v>
      </c>
      <c r="D1161" s="10" t="s">
        <v>184</v>
      </c>
      <c r="E1161" t="s">
        <v>941</v>
      </c>
      <c r="F1161" t="s">
        <v>825</v>
      </c>
      <c r="G1161" t="s">
        <v>993</v>
      </c>
      <c r="H1161">
        <v>0</v>
      </c>
    </row>
    <row r="1162" spans="1:8" x14ac:dyDescent="0.35">
      <c r="A1162" t="s">
        <v>346</v>
      </c>
      <c r="B1162">
        <v>3</v>
      </c>
      <c r="C1162">
        <v>9</v>
      </c>
      <c r="D1162" s="10" t="s">
        <v>184</v>
      </c>
      <c r="E1162" t="s">
        <v>941</v>
      </c>
      <c r="F1162" t="s">
        <v>825</v>
      </c>
      <c r="G1162" t="s">
        <v>199</v>
      </c>
      <c r="H1162">
        <v>0</v>
      </c>
    </row>
    <row r="1163" spans="1:8" x14ac:dyDescent="0.35">
      <c r="A1163" t="s">
        <v>346</v>
      </c>
      <c r="B1163">
        <v>3</v>
      </c>
      <c r="C1163">
        <v>9</v>
      </c>
      <c r="D1163" s="10" t="s">
        <v>184</v>
      </c>
      <c r="E1163" t="s">
        <v>941</v>
      </c>
      <c r="F1163" t="s">
        <v>332</v>
      </c>
      <c r="G1163" t="s">
        <v>992</v>
      </c>
      <c r="H1163">
        <v>12</v>
      </c>
    </row>
    <row r="1164" spans="1:8" x14ac:dyDescent="0.35">
      <c r="A1164" t="s">
        <v>346</v>
      </c>
      <c r="B1164">
        <v>3</v>
      </c>
      <c r="C1164">
        <v>9</v>
      </c>
      <c r="D1164" s="10" t="s">
        <v>184</v>
      </c>
      <c r="E1164" t="s">
        <v>941</v>
      </c>
      <c r="F1164" t="s">
        <v>332</v>
      </c>
      <c r="G1164" t="s">
        <v>201</v>
      </c>
      <c r="H1164">
        <v>0</v>
      </c>
    </row>
    <row r="1165" spans="1:8" x14ac:dyDescent="0.35">
      <c r="A1165" t="s">
        <v>346</v>
      </c>
      <c r="B1165">
        <v>3</v>
      </c>
      <c r="C1165">
        <v>9</v>
      </c>
      <c r="D1165" s="10" t="s">
        <v>184</v>
      </c>
      <c r="E1165" t="s">
        <v>941</v>
      </c>
      <c r="F1165" t="s">
        <v>332</v>
      </c>
      <c r="G1165" t="s">
        <v>993</v>
      </c>
      <c r="H1165">
        <v>0</v>
      </c>
    </row>
    <row r="1166" spans="1:8" x14ac:dyDescent="0.35">
      <c r="A1166" t="s">
        <v>346</v>
      </c>
      <c r="B1166">
        <v>3</v>
      </c>
      <c r="C1166">
        <v>9</v>
      </c>
      <c r="D1166" s="10" t="s">
        <v>184</v>
      </c>
      <c r="E1166" t="s">
        <v>941</v>
      </c>
      <c r="F1166" t="s">
        <v>332</v>
      </c>
      <c r="G1166" t="s">
        <v>199</v>
      </c>
      <c r="H1166">
        <v>0</v>
      </c>
    </row>
    <row r="1167" spans="1:8" x14ac:dyDescent="0.35">
      <c r="A1167" t="s">
        <v>346</v>
      </c>
      <c r="B1167">
        <v>3</v>
      </c>
      <c r="C1167">
        <v>9</v>
      </c>
      <c r="D1167" s="10" t="s">
        <v>184</v>
      </c>
      <c r="E1167" t="s">
        <v>941</v>
      </c>
      <c r="F1167" t="s">
        <v>225</v>
      </c>
      <c r="G1167" t="s">
        <v>993</v>
      </c>
      <c r="H1167">
        <v>0</v>
      </c>
    </row>
    <row r="1168" spans="1:8" x14ac:dyDescent="0.35">
      <c r="A1168" t="s">
        <v>346</v>
      </c>
      <c r="B1168">
        <v>3</v>
      </c>
      <c r="C1168">
        <v>9</v>
      </c>
      <c r="D1168" s="10" t="s">
        <v>184</v>
      </c>
      <c r="E1168" t="s">
        <v>941</v>
      </c>
      <c r="F1168" t="s">
        <v>213</v>
      </c>
      <c r="G1168" t="s">
        <v>201</v>
      </c>
      <c r="H1168">
        <v>0</v>
      </c>
    </row>
    <row r="1169" spans="1:8" x14ac:dyDescent="0.35">
      <c r="A1169" t="s">
        <v>346</v>
      </c>
      <c r="B1169">
        <v>3</v>
      </c>
      <c r="C1169">
        <v>9</v>
      </c>
      <c r="D1169" s="10" t="s">
        <v>184</v>
      </c>
      <c r="E1169" t="s">
        <v>941</v>
      </c>
      <c r="F1169" t="s">
        <v>213</v>
      </c>
      <c r="G1169" t="s">
        <v>993</v>
      </c>
      <c r="H1169">
        <v>0</v>
      </c>
    </row>
    <row r="1170" spans="1:8" x14ac:dyDescent="0.35">
      <c r="A1170" t="s">
        <v>346</v>
      </c>
      <c r="B1170">
        <v>3</v>
      </c>
      <c r="C1170">
        <v>9</v>
      </c>
      <c r="D1170" s="10" t="s">
        <v>184</v>
      </c>
      <c r="E1170" t="s">
        <v>941</v>
      </c>
      <c r="F1170" t="s">
        <v>213</v>
      </c>
      <c r="G1170" t="s">
        <v>199</v>
      </c>
      <c r="H1170">
        <v>0</v>
      </c>
    </row>
    <row r="1171" spans="1:8" x14ac:dyDescent="0.35">
      <c r="A1171" t="s">
        <v>346</v>
      </c>
      <c r="B1171">
        <v>3</v>
      </c>
      <c r="C1171">
        <v>9</v>
      </c>
      <c r="D1171" s="10" t="s">
        <v>184</v>
      </c>
      <c r="E1171" t="s">
        <v>941</v>
      </c>
      <c r="F1171" t="s">
        <v>934</v>
      </c>
      <c r="G1171" t="s">
        <v>993</v>
      </c>
      <c r="H1171">
        <v>0</v>
      </c>
    </row>
    <row r="1172" spans="1:8" x14ac:dyDescent="0.35">
      <c r="A1172" t="s">
        <v>346</v>
      </c>
      <c r="B1172">
        <v>3</v>
      </c>
      <c r="C1172">
        <v>9</v>
      </c>
      <c r="D1172" s="10" t="s">
        <v>184</v>
      </c>
      <c r="E1172" t="s">
        <v>941</v>
      </c>
      <c r="F1172" t="s">
        <v>934</v>
      </c>
      <c r="G1172" t="s">
        <v>211</v>
      </c>
      <c r="H1172">
        <v>0</v>
      </c>
    </row>
    <row r="1173" spans="1:8" x14ac:dyDescent="0.35">
      <c r="A1173" t="s">
        <v>346</v>
      </c>
      <c r="B1173">
        <v>3</v>
      </c>
      <c r="C1173">
        <v>9</v>
      </c>
      <c r="D1173" s="10" t="s">
        <v>184</v>
      </c>
      <c r="E1173" t="s">
        <v>941</v>
      </c>
      <c r="F1173" t="s">
        <v>285</v>
      </c>
      <c r="G1173" t="s">
        <v>992</v>
      </c>
      <c r="H1173">
        <v>0</v>
      </c>
    </row>
    <row r="1174" spans="1:8" x14ac:dyDescent="0.35">
      <c r="A1174" t="s">
        <v>346</v>
      </c>
      <c r="B1174">
        <v>3</v>
      </c>
      <c r="C1174">
        <v>9</v>
      </c>
      <c r="D1174" s="10" t="s">
        <v>184</v>
      </c>
      <c r="E1174" t="s">
        <v>941</v>
      </c>
      <c r="F1174" t="s">
        <v>285</v>
      </c>
      <c r="G1174" t="s">
        <v>201</v>
      </c>
      <c r="H1174">
        <v>0</v>
      </c>
    </row>
    <row r="1175" spans="1:8" x14ac:dyDescent="0.35">
      <c r="A1175" t="s">
        <v>346</v>
      </c>
      <c r="B1175">
        <v>3</v>
      </c>
      <c r="C1175">
        <v>9</v>
      </c>
      <c r="D1175" s="10" t="s">
        <v>184</v>
      </c>
      <c r="E1175" t="s">
        <v>941</v>
      </c>
      <c r="F1175" t="s">
        <v>285</v>
      </c>
      <c r="G1175" t="s">
        <v>993</v>
      </c>
      <c r="H1175">
        <v>0</v>
      </c>
    </row>
    <row r="1176" spans="1:8" x14ac:dyDescent="0.35">
      <c r="A1176" t="s">
        <v>346</v>
      </c>
      <c r="B1176">
        <v>3</v>
      </c>
      <c r="C1176">
        <v>9</v>
      </c>
      <c r="D1176" s="10" t="s">
        <v>184</v>
      </c>
      <c r="E1176" t="s">
        <v>941</v>
      </c>
      <c r="F1176" t="s">
        <v>285</v>
      </c>
      <c r="G1176" t="s">
        <v>199</v>
      </c>
      <c r="H1176">
        <v>0</v>
      </c>
    </row>
    <row r="1177" spans="1:8" x14ac:dyDescent="0.35">
      <c r="A1177" t="s">
        <v>346</v>
      </c>
      <c r="B1177">
        <v>3</v>
      </c>
      <c r="C1177">
        <v>9</v>
      </c>
      <c r="D1177" s="10" t="s">
        <v>184</v>
      </c>
      <c r="E1177" t="s">
        <v>941</v>
      </c>
      <c r="F1177" t="s">
        <v>190</v>
      </c>
      <c r="G1177" t="s">
        <v>993</v>
      </c>
      <c r="H1177">
        <v>0</v>
      </c>
    </row>
    <row r="1178" spans="1:8" x14ac:dyDescent="0.35">
      <c r="A1178" t="s">
        <v>346</v>
      </c>
      <c r="B1178">
        <v>3</v>
      </c>
      <c r="C1178">
        <v>9</v>
      </c>
      <c r="D1178" s="10" t="s">
        <v>184</v>
      </c>
      <c r="E1178" t="s">
        <v>941</v>
      </c>
      <c r="F1178" t="s">
        <v>190</v>
      </c>
      <c r="G1178" t="s">
        <v>199</v>
      </c>
      <c r="H1178">
        <v>0</v>
      </c>
    </row>
    <row r="1179" spans="1:8" x14ac:dyDescent="0.35">
      <c r="A1179" t="s">
        <v>346</v>
      </c>
      <c r="B1179">
        <v>3</v>
      </c>
      <c r="C1179">
        <v>9</v>
      </c>
      <c r="D1179" s="10" t="s">
        <v>184</v>
      </c>
      <c r="E1179" t="s">
        <v>941</v>
      </c>
      <c r="F1179" t="s">
        <v>789</v>
      </c>
      <c r="G1179" t="s">
        <v>992</v>
      </c>
      <c r="H1179">
        <v>0</v>
      </c>
    </row>
    <row r="1180" spans="1:8" x14ac:dyDescent="0.35">
      <c r="A1180" t="s">
        <v>346</v>
      </c>
      <c r="B1180">
        <v>3</v>
      </c>
      <c r="C1180">
        <v>9</v>
      </c>
      <c r="D1180" s="10" t="s">
        <v>184</v>
      </c>
      <c r="E1180" t="s">
        <v>941</v>
      </c>
      <c r="F1180" t="s">
        <v>789</v>
      </c>
      <c r="G1180" t="s">
        <v>993</v>
      </c>
      <c r="H1180">
        <v>2880</v>
      </c>
    </row>
    <row r="1181" spans="1:8" x14ac:dyDescent="0.35">
      <c r="A1181" t="s">
        <v>346</v>
      </c>
      <c r="B1181">
        <v>3</v>
      </c>
      <c r="C1181">
        <v>9</v>
      </c>
      <c r="D1181" s="10" t="s">
        <v>184</v>
      </c>
      <c r="E1181" t="s">
        <v>941</v>
      </c>
      <c r="F1181" t="s">
        <v>789</v>
      </c>
      <c r="G1181" t="s">
        <v>199</v>
      </c>
      <c r="H1181">
        <v>0</v>
      </c>
    </row>
    <row r="1182" spans="1:8" x14ac:dyDescent="0.35">
      <c r="A1182" t="s">
        <v>346</v>
      </c>
      <c r="B1182">
        <v>3</v>
      </c>
      <c r="C1182">
        <v>9</v>
      </c>
      <c r="D1182" s="10" t="s">
        <v>184</v>
      </c>
      <c r="E1182" t="s">
        <v>941</v>
      </c>
      <c r="F1182" t="s">
        <v>273</v>
      </c>
      <c r="G1182" t="s">
        <v>992</v>
      </c>
      <c r="H1182">
        <v>0</v>
      </c>
    </row>
    <row r="1183" spans="1:8" x14ac:dyDescent="0.35">
      <c r="A1183" t="s">
        <v>346</v>
      </c>
      <c r="B1183">
        <v>3</v>
      </c>
      <c r="C1183">
        <v>9</v>
      </c>
      <c r="D1183" s="10" t="s">
        <v>184</v>
      </c>
      <c r="E1183" t="s">
        <v>941</v>
      </c>
      <c r="F1183" t="s">
        <v>273</v>
      </c>
      <c r="G1183" t="s">
        <v>201</v>
      </c>
      <c r="H1183">
        <v>0</v>
      </c>
    </row>
    <row r="1184" spans="1:8" x14ac:dyDescent="0.35">
      <c r="A1184" t="s">
        <v>346</v>
      </c>
      <c r="B1184">
        <v>3</v>
      </c>
      <c r="C1184">
        <v>9</v>
      </c>
      <c r="D1184" s="10" t="s">
        <v>184</v>
      </c>
      <c r="E1184" t="s">
        <v>941</v>
      </c>
      <c r="F1184" t="s">
        <v>273</v>
      </c>
      <c r="G1184" t="s">
        <v>993</v>
      </c>
      <c r="H1184">
        <v>3859</v>
      </c>
    </row>
    <row r="1185" spans="1:8" x14ac:dyDescent="0.35">
      <c r="A1185" t="s">
        <v>346</v>
      </c>
      <c r="B1185">
        <v>3</v>
      </c>
      <c r="C1185">
        <v>9</v>
      </c>
      <c r="D1185" s="10" t="s">
        <v>184</v>
      </c>
      <c r="E1185" t="s">
        <v>941</v>
      </c>
      <c r="F1185" t="s">
        <v>273</v>
      </c>
      <c r="G1185" t="s">
        <v>199</v>
      </c>
      <c r="H1185">
        <v>0</v>
      </c>
    </row>
    <row r="1186" spans="1:8" x14ac:dyDescent="0.35">
      <c r="A1186" t="s">
        <v>346</v>
      </c>
      <c r="B1186">
        <v>3</v>
      </c>
      <c r="C1186">
        <v>9</v>
      </c>
      <c r="D1186" s="10" t="s">
        <v>184</v>
      </c>
      <c r="E1186" t="s">
        <v>941</v>
      </c>
      <c r="F1186" t="s">
        <v>801</v>
      </c>
      <c r="G1186" t="s">
        <v>992</v>
      </c>
      <c r="H1186">
        <v>0</v>
      </c>
    </row>
    <row r="1187" spans="1:8" x14ac:dyDescent="0.35">
      <c r="A1187" t="s">
        <v>346</v>
      </c>
      <c r="B1187">
        <v>3</v>
      </c>
      <c r="C1187">
        <v>9</v>
      </c>
      <c r="D1187" s="10" t="s">
        <v>184</v>
      </c>
      <c r="E1187" t="s">
        <v>941</v>
      </c>
      <c r="F1187" t="s">
        <v>801</v>
      </c>
      <c r="G1187" t="s">
        <v>993</v>
      </c>
      <c r="H1187">
        <v>0</v>
      </c>
    </row>
    <row r="1188" spans="1:8" x14ac:dyDescent="0.35">
      <c r="A1188" t="s">
        <v>346</v>
      </c>
      <c r="B1188">
        <v>3</v>
      </c>
      <c r="C1188">
        <v>9</v>
      </c>
      <c r="D1188" s="10" t="s">
        <v>184</v>
      </c>
      <c r="E1188" t="s">
        <v>941</v>
      </c>
      <c r="F1188" t="s">
        <v>249</v>
      </c>
      <c r="G1188" t="s">
        <v>992</v>
      </c>
      <c r="H1188">
        <v>0</v>
      </c>
    </row>
    <row r="1189" spans="1:8" x14ac:dyDescent="0.35">
      <c r="A1189" t="s">
        <v>346</v>
      </c>
      <c r="B1189">
        <v>3</v>
      </c>
      <c r="C1189">
        <v>9</v>
      </c>
      <c r="D1189" s="10" t="s">
        <v>184</v>
      </c>
      <c r="E1189" t="s">
        <v>941</v>
      </c>
      <c r="F1189" t="s">
        <v>249</v>
      </c>
      <c r="G1189" t="s">
        <v>201</v>
      </c>
      <c r="H1189">
        <v>0</v>
      </c>
    </row>
    <row r="1190" spans="1:8" x14ac:dyDescent="0.35">
      <c r="A1190" t="s">
        <v>346</v>
      </c>
      <c r="B1190">
        <v>3</v>
      </c>
      <c r="C1190">
        <v>9</v>
      </c>
      <c r="D1190" s="10" t="s">
        <v>184</v>
      </c>
      <c r="E1190" t="s">
        <v>941</v>
      </c>
      <c r="F1190" t="s">
        <v>249</v>
      </c>
      <c r="G1190" t="s">
        <v>203</v>
      </c>
      <c r="H1190">
        <v>0</v>
      </c>
    </row>
    <row r="1191" spans="1:8" x14ac:dyDescent="0.35">
      <c r="A1191" t="s">
        <v>346</v>
      </c>
      <c r="B1191">
        <v>3</v>
      </c>
      <c r="C1191">
        <v>9</v>
      </c>
      <c r="D1191" s="10" t="s">
        <v>184</v>
      </c>
      <c r="E1191" t="s">
        <v>941</v>
      </c>
      <c r="F1191" t="s">
        <v>249</v>
      </c>
      <c r="G1191" t="s">
        <v>993</v>
      </c>
      <c r="H1191">
        <v>0</v>
      </c>
    </row>
    <row r="1192" spans="1:8" x14ac:dyDescent="0.35">
      <c r="A1192" t="s">
        <v>346</v>
      </c>
      <c r="B1192">
        <v>3</v>
      </c>
      <c r="C1192">
        <v>9</v>
      </c>
      <c r="D1192" s="10" t="s">
        <v>184</v>
      </c>
      <c r="E1192" t="s">
        <v>941</v>
      </c>
      <c r="F1192" t="s">
        <v>249</v>
      </c>
      <c r="G1192" t="s">
        <v>199</v>
      </c>
      <c r="H1192">
        <v>0</v>
      </c>
    </row>
    <row r="1193" spans="1:8" x14ac:dyDescent="0.35">
      <c r="A1193" t="s">
        <v>346</v>
      </c>
      <c r="B1193">
        <v>3</v>
      </c>
      <c r="C1193">
        <v>9</v>
      </c>
      <c r="D1193" s="10" t="s">
        <v>184</v>
      </c>
      <c r="E1193" t="s">
        <v>942</v>
      </c>
      <c r="F1193" t="s">
        <v>297</v>
      </c>
      <c r="G1193" t="s">
        <v>992</v>
      </c>
      <c r="H1193">
        <v>0</v>
      </c>
    </row>
    <row r="1194" spans="1:8" x14ac:dyDescent="0.35">
      <c r="A1194" t="s">
        <v>346</v>
      </c>
      <c r="B1194">
        <v>3</v>
      </c>
      <c r="C1194">
        <v>9</v>
      </c>
      <c r="D1194" s="10" t="s">
        <v>184</v>
      </c>
      <c r="E1194" t="s">
        <v>942</v>
      </c>
      <c r="F1194" t="s">
        <v>297</v>
      </c>
      <c r="G1194" t="s">
        <v>201</v>
      </c>
      <c r="H1194">
        <v>5</v>
      </c>
    </row>
    <row r="1195" spans="1:8" x14ac:dyDescent="0.35">
      <c r="A1195" t="s">
        <v>346</v>
      </c>
      <c r="B1195">
        <v>3</v>
      </c>
      <c r="C1195">
        <v>9</v>
      </c>
      <c r="D1195" s="10" t="s">
        <v>184</v>
      </c>
      <c r="E1195" t="s">
        <v>942</v>
      </c>
      <c r="F1195" t="s">
        <v>297</v>
      </c>
      <c r="G1195" t="s">
        <v>203</v>
      </c>
      <c r="H1195">
        <v>1</v>
      </c>
    </row>
    <row r="1196" spans="1:8" x14ac:dyDescent="0.35">
      <c r="A1196" t="s">
        <v>346</v>
      </c>
      <c r="B1196">
        <v>3</v>
      </c>
      <c r="C1196">
        <v>9</v>
      </c>
      <c r="D1196" s="10" t="s">
        <v>184</v>
      </c>
      <c r="E1196" t="s">
        <v>942</v>
      </c>
      <c r="F1196" t="s">
        <v>297</v>
      </c>
      <c r="G1196" t="s">
        <v>993</v>
      </c>
      <c r="H1196">
        <v>1</v>
      </c>
    </row>
    <row r="1197" spans="1:8" x14ac:dyDescent="0.35">
      <c r="A1197" t="s">
        <v>346</v>
      </c>
      <c r="B1197">
        <v>3</v>
      </c>
      <c r="C1197">
        <v>9</v>
      </c>
      <c r="D1197" s="10" t="s">
        <v>184</v>
      </c>
      <c r="E1197" t="s">
        <v>942</v>
      </c>
      <c r="F1197" t="s">
        <v>297</v>
      </c>
      <c r="G1197" t="s">
        <v>199</v>
      </c>
      <c r="H1197">
        <v>0</v>
      </c>
    </row>
    <row r="1198" spans="1:8" x14ac:dyDescent="0.35">
      <c r="A1198" t="s">
        <v>346</v>
      </c>
      <c r="B1198">
        <v>3</v>
      </c>
      <c r="C1198">
        <v>9</v>
      </c>
      <c r="D1198" s="10" t="s">
        <v>184</v>
      </c>
      <c r="E1198" t="s">
        <v>942</v>
      </c>
      <c r="F1198" t="s">
        <v>813</v>
      </c>
      <c r="G1198" t="s">
        <v>992</v>
      </c>
      <c r="H1198">
        <v>190</v>
      </c>
    </row>
    <row r="1199" spans="1:8" x14ac:dyDescent="0.35">
      <c r="A1199" t="s">
        <v>346</v>
      </c>
      <c r="B1199">
        <v>3</v>
      </c>
      <c r="C1199">
        <v>9</v>
      </c>
      <c r="D1199" s="10" t="s">
        <v>184</v>
      </c>
      <c r="E1199" t="s">
        <v>942</v>
      </c>
      <c r="F1199" t="s">
        <v>813</v>
      </c>
      <c r="G1199" t="s">
        <v>201</v>
      </c>
      <c r="H1199">
        <v>0</v>
      </c>
    </row>
    <row r="1200" spans="1:8" x14ac:dyDescent="0.35">
      <c r="A1200" t="s">
        <v>346</v>
      </c>
      <c r="B1200">
        <v>3</v>
      </c>
      <c r="C1200">
        <v>9</v>
      </c>
      <c r="D1200" s="10" t="s">
        <v>184</v>
      </c>
      <c r="E1200" t="s">
        <v>942</v>
      </c>
      <c r="F1200" t="s">
        <v>813</v>
      </c>
      <c r="G1200" t="s">
        <v>993</v>
      </c>
      <c r="H1200">
        <v>10</v>
      </c>
    </row>
    <row r="1201" spans="1:8" x14ac:dyDescent="0.35">
      <c r="A1201" t="s">
        <v>346</v>
      </c>
      <c r="B1201">
        <v>3</v>
      </c>
      <c r="C1201">
        <v>9</v>
      </c>
      <c r="D1201" s="10" t="s">
        <v>184</v>
      </c>
      <c r="E1201" t="s">
        <v>942</v>
      </c>
      <c r="F1201" t="s">
        <v>813</v>
      </c>
      <c r="G1201" t="s">
        <v>199</v>
      </c>
      <c r="H1201">
        <v>4</v>
      </c>
    </row>
    <row r="1202" spans="1:8" x14ac:dyDescent="0.35">
      <c r="A1202" t="s">
        <v>346</v>
      </c>
      <c r="B1202">
        <v>3</v>
      </c>
      <c r="C1202">
        <v>9</v>
      </c>
      <c r="D1202" s="10" t="s">
        <v>184</v>
      </c>
      <c r="E1202" t="s">
        <v>942</v>
      </c>
      <c r="F1202" t="s">
        <v>7</v>
      </c>
      <c r="G1202" t="s">
        <v>992</v>
      </c>
      <c r="H1202">
        <v>36</v>
      </c>
    </row>
    <row r="1203" spans="1:8" x14ac:dyDescent="0.35">
      <c r="A1203" t="s">
        <v>346</v>
      </c>
      <c r="B1203">
        <v>3</v>
      </c>
      <c r="C1203">
        <v>9</v>
      </c>
      <c r="D1203" s="10" t="s">
        <v>184</v>
      </c>
      <c r="E1203" t="s">
        <v>942</v>
      </c>
      <c r="F1203" t="s">
        <v>7</v>
      </c>
      <c r="G1203" t="s">
        <v>201</v>
      </c>
      <c r="H1203">
        <v>0</v>
      </c>
    </row>
    <row r="1204" spans="1:8" x14ac:dyDescent="0.35">
      <c r="A1204" t="s">
        <v>346</v>
      </c>
      <c r="B1204">
        <v>3</v>
      </c>
      <c r="C1204">
        <v>9</v>
      </c>
      <c r="D1204" s="10" t="s">
        <v>184</v>
      </c>
      <c r="E1204" t="s">
        <v>942</v>
      </c>
      <c r="F1204" t="s">
        <v>7</v>
      </c>
      <c r="G1204" t="s">
        <v>993</v>
      </c>
      <c r="H1204">
        <v>10</v>
      </c>
    </row>
    <row r="1205" spans="1:8" x14ac:dyDescent="0.35">
      <c r="A1205" t="s">
        <v>346</v>
      </c>
      <c r="B1205">
        <v>3</v>
      </c>
      <c r="C1205">
        <v>9</v>
      </c>
      <c r="D1205" s="10" t="s">
        <v>184</v>
      </c>
      <c r="E1205" t="s">
        <v>942</v>
      </c>
      <c r="F1205" t="s">
        <v>7</v>
      </c>
      <c r="G1205" t="s">
        <v>199</v>
      </c>
      <c r="H1205">
        <v>1</v>
      </c>
    </row>
    <row r="1206" spans="1:8" x14ac:dyDescent="0.35">
      <c r="A1206" t="s">
        <v>346</v>
      </c>
      <c r="B1206">
        <v>3</v>
      </c>
      <c r="C1206">
        <v>9</v>
      </c>
      <c r="D1206" s="10" t="s">
        <v>184</v>
      </c>
      <c r="E1206" t="s">
        <v>942</v>
      </c>
      <c r="F1206" t="s">
        <v>309</v>
      </c>
      <c r="G1206" t="s">
        <v>992</v>
      </c>
      <c r="H1206">
        <v>5</v>
      </c>
    </row>
    <row r="1207" spans="1:8" x14ac:dyDescent="0.35">
      <c r="A1207" t="s">
        <v>346</v>
      </c>
      <c r="B1207">
        <v>3</v>
      </c>
      <c r="C1207">
        <v>9</v>
      </c>
      <c r="D1207" s="10" t="s">
        <v>184</v>
      </c>
      <c r="E1207" t="s">
        <v>942</v>
      </c>
      <c r="F1207" t="s">
        <v>309</v>
      </c>
      <c r="G1207" t="s">
        <v>993</v>
      </c>
      <c r="H1207">
        <v>11</v>
      </c>
    </row>
    <row r="1208" spans="1:8" x14ac:dyDescent="0.35">
      <c r="A1208" t="s">
        <v>346</v>
      </c>
      <c r="B1208">
        <v>3</v>
      </c>
      <c r="C1208">
        <v>9</v>
      </c>
      <c r="D1208" s="10" t="s">
        <v>184</v>
      </c>
      <c r="E1208" t="s">
        <v>942</v>
      </c>
      <c r="F1208" t="s">
        <v>309</v>
      </c>
      <c r="G1208" t="s">
        <v>199</v>
      </c>
      <c r="H1208">
        <v>129</v>
      </c>
    </row>
    <row r="1209" spans="1:8" x14ac:dyDescent="0.35">
      <c r="A1209" t="s">
        <v>346</v>
      </c>
      <c r="B1209">
        <v>3</v>
      </c>
      <c r="C1209">
        <v>9</v>
      </c>
      <c r="D1209" s="10" t="s">
        <v>184</v>
      </c>
      <c r="E1209" t="s">
        <v>942</v>
      </c>
      <c r="F1209" t="s">
        <v>237</v>
      </c>
      <c r="G1209" t="s">
        <v>201</v>
      </c>
      <c r="H1209">
        <v>5</v>
      </c>
    </row>
    <row r="1210" spans="1:8" x14ac:dyDescent="0.35">
      <c r="A1210" t="s">
        <v>346</v>
      </c>
      <c r="B1210">
        <v>3</v>
      </c>
      <c r="C1210">
        <v>9</v>
      </c>
      <c r="D1210" s="10" t="s">
        <v>184</v>
      </c>
      <c r="E1210" t="s">
        <v>942</v>
      </c>
      <c r="F1210" t="s">
        <v>237</v>
      </c>
      <c r="G1210" t="s">
        <v>203</v>
      </c>
      <c r="H1210">
        <v>1</v>
      </c>
    </row>
    <row r="1211" spans="1:8" x14ac:dyDescent="0.35">
      <c r="A1211" t="s">
        <v>346</v>
      </c>
      <c r="B1211">
        <v>3</v>
      </c>
      <c r="C1211">
        <v>9</v>
      </c>
      <c r="D1211" s="10" t="s">
        <v>184</v>
      </c>
      <c r="E1211" t="s">
        <v>942</v>
      </c>
      <c r="F1211" t="s">
        <v>237</v>
      </c>
      <c r="G1211" t="s">
        <v>205</v>
      </c>
      <c r="H1211">
        <v>0</v>
      </c>
    </row>
    <row r="1212" spans="1:8" x14ac:dyDescent="0.35">
      <c r="A1212" t="s">
        <v>346</v>
      </c>
      <c r="B1212">
        <v>3</v>
      </c>
      <c r="C1212">
        <v>9</v>
      </c>
      <c r="D1212" s="10" t="s">
        <v>184</v>
      </c>
      <c r="E1212" t="s">
        <v>942</v>
      </c>
      <c r="F1212" t="s">
        <v>237</v>
      </c>
      <c r="G1212" t="s">
        <v>993</v>
      </c>
      <c r="H1212">
        <v>2</v>
      </c>
    </row>
    <row r="1213" spans="1:8" x14ac:dyDescent="0.35">
      <c r="A1213" t="s">
        <v>346</v>
      </c>
      <c r="B1213">
        <v>3</v>
      </c>
      <c r="C1213">
        <v>9</v>
      </c>
      <c r="D1213" s="10" t="s">
        <v>184</v>
      </c>
      <c r="E1213" t="s">
        <v>942</v>
      </c>
      <c r="F1213" t="s">
        <v>237</v>
      </c>
      <c r="G1213" t="s">
        <v>199</v>
      </c>
      <c r="H1213">
        <v>0</v>
      </c>
    </row>
    <row r="1214" spans="1:8" x14ac:dyDescent="0.35">
      <c r="A1214" t="s">
        <v>346</v>
      </c>
      <c r="B1214">
        <v>3</v>
      </c>
      <c r="C1214">
        <v>9</v>
      </c>
      <c r="D1214" s="10" t="s">
        <v>184</v>
      </c>
      <c r="E1214" t="s">
        <v>942</v>
      </c>
      <c r="F1214" t="s">
        <v>261</v>
      </c>
      <c r="G1214" t="s">
        <v>201</v>
      </c>
      <c r="H1214">
        <v>23</v>
      </c>
    </row>
    <row r="1215" spans="1:8" x14ac:dyDescent="0.35">
      <c r="A1215" t="s">
        <v>346</v>
      </c>
      <c r="B1215">
        <v>3</v>
      </c>
      <c r="C1215">
        <v>9</v>
      </c>
      <c r="D1215" s="10" t="s">
        <v>184</v>
      </c>
      <c r="E1215" t="s">
        <v>942</v>
      </c>
      <c r="F1215" t="s">
        <v>825</v>
      </c>
      <c r="G1215" t="s">
        <v>992</v>
      </c>
      <c r="H1215">
        <v>0</v>
      </c>
    </row>
    <row r="1216" spans="1:8" x14ac:dyDescent="0.35">
      <c r="A1216" t="s">
        <v>346</v>
      </c>
      <c r="B1216">
        <v>3</v>
      </c>
      <c r="C1216">
        <v>9</v>
      </c>
      <c r="D1216" s="10" t="s">
        <v>184</v>
      </c>
      <c r="E1216" t="s">
        <v>942</v>
      </c>
      <c r="F1216" t="s">
        <v>825</v>
      </c>
      <c r="G1216" t="s">
        <v>201</v>
      </c>
      <c r="H1216">
        <v>7</v>
      </c>
    </row>
    <row r="1217" spans="1:8" x14ac:dyDescent="0.35">
      <c r="A1217" t="s">
        <v>346</v>
      </c>
      <c r="B1217">
        <v>3</v>
      </c>
      <c r="C1217">
        <v>9</v>
      </c>
      <c r="D1217" s="10" t="s">
        <v>184</v>
      </c>
      <c r="E1217" t="s">
        <v>942</v>
      </c>
      <c r="F1217" t="s">
        <v>825</v>
      </c>
      <c r="G1217" t="s">
        <v>203</v>
      </c>
      <c r="H1217">
        <v>7</v>
      </c>
    </row>
    <row r="1218" spans="1:8" x14ac:dyDescent="0.35">
      <c r="A1218" t="s">
        <v>346</v>
      </c>
      <c r="B1218">
        <v>3</v>
      </c>
      <c r="C1218">
        <v>9</v>
      </c>
      <c r="D1218" s="10" t="s">
        <v>184</v>
      </c>
      <c r="E1218" t="s">
        <v>942</v>
      </c>
      <c r="F1218" t="s">
        <v>825</v>
      </c>
      <c r="G1218" t="s">
        <v>205</v>
      </c>
      <c r="H1218">
        <v>4</v>
      </c>
    </row>
    <row r="1219" spans="1:8" x14ac:dyDescent="0.35">
      <c r="A1219" t="s">
        <v>346</v>
      </c>
      <c r="B1219">
        <v>3</v>
      </c>
      <c r="C1219">
        <v>9</v>
      </c>
      <c r="D1219" s="10" t="s">
        <v>184</v>
      </c>
      <c r="E1219" t="s">
        <v>942</v>
      </c>
      <c r="F1219" t="s">
        <v>825</v>
      </c>
      <c r="G1219" t="s">
        <v>993</v>
      </c>
      <c r="H1219">
        <v>0</v>
      </c>
    </row>
    <row r="1220" spans="1:8" x14ac:dyDescent="0.35">
      <c r="A1220" t="s">
        <v>346</v>
      </c>
      <c r="B1220">
        <v>3</v>
      </c>
      <c r="C1220">
        <v>9</v>
      </c>
      <c r="D1220" s="10" t="s">
        <v>184</v>
      </c>
      <c r="E1220" t="s">
        <v>942</v>
      </c>
      <c r="F1220" t="s">
        <v>825</v>
      </c>
      <c r="G1220" t="s">
        <v>199</v>
      </c>
      <c r="H1220">
        <v>0</v>
      </c>
    </row>
    <row r="1221" spans="1:8" x14ac:dyDescent="0.35">
      <c r="A1221" t="s">
        <v>346</v>
      </c>
      <c r="B1221">
        <v>3</v>
      </c>
      <c r="C1221">
        <v>9</v>
      </c>
      <c r="D1221" s="10" t="s">
        <v>184</v>
      </c>
      <c r="E1221" t="s">
        <v>942</v>
      </c>
      <c r="F1221" t="s">
        <v>332</v>
      </c>
      <c r="G1221" t="s">
        <v>992</v>
      </c>
      <c r="H1221">
        <v>126</v>
      </c>
    </row>
    <row r="1222" spans="1:8" x14ac:dyDescent="0.35">
      <c r="A1222" t="s">
        <v>346</v>
      </c>
      <c r="B1222">
        <v>3</v>
      </c>
      <c r="C1222">
        <v>9</v>
      </c>
      <c r="D1222" s="10" t="s">
        <v>184</v>
      </c>
      <c r="E1222" t="s">
        <v>942</v>
      </c>
      <c r="F1222" t="s">
        <v>332</v>
      </c>
      <c r="G1222" t="s">
        <v>201</v>
      </c>
      <c r="H1222">
        <v>0</v>
      </c>
    </row>
    <row r="1223" spans="1:8" x14ac:dyDescent="0.35">
      <c r="A1223" t="s">
        <v>346</v>
      </c>
      <c r="B1223">
        <v>3</v>
      </c>
      <c r="C1223">
        <v>9</v>
      </c>
      <c r="D1223" s="10" t="s">
        <v>184</v>
      </c>
      <c r="E1223" t="s">
        <v>942</v>
      </c>
      <c r="F1223" t="s">
        <v>332</v>
      </c>
      <c r="G1223" t="s">
        <v>993</v>
      </c>
      <c r="H1223">
        <v>49</v>
      </c>
    </row>
    <row r="1224" spans="1:8" x14ac:dyDescent="0.35">
      <c r="A1224" t="s">
        <v>346</v>
      </c>
      <c r="B1224">
        <v>3</v>
      </c>
      <c r="C1224">
        <v>9</v>
      </c>
      <c r="D1224" s="10" t="s">
        <v>184</v>
      </c>
      <c r="E1224" t="s">
        <v>942</v>
      </c>
      <c r="F1224" t="s">
        <v>332</v>
      </c>
      <c r="G1224" t="s">
        <v>199</v>
      </c>
      <c r="H1224">
        <v>16</v>
      </c>
    </row>
    <row r="1225" spans="1:8" x14ac:dyDescent="0.35">
      <c r="A1225" t="s">
        <v>346</v>
      </c>
      <c r="B1225">
        <v>3</v>
      </c>
      <c r="C1225">
        <v>9</v>
      </c>
      <c r="D1225" s="10" t="s">
        <v>184</v>
      </c>
      <c r="E1225" t="s">
        <v>942</v>
      </c>
      <c r="F1225" t="s">
        <v>225</v>
      </c>
      <c r="G1225" t="s">
        <v>993</v>
      </c>
      <c r="H1225">
        <v>3</v>
      </c>
    </row>
    <row r="1226" spans="1:8" x14ac:dyDescent="0.35">
      <c r="A1226" t="s">
        <v>346</v>
      </c>
      <c r="B1226">
        <v>3</v>
      </c>
      <c r="C1226">
        <v>9</v>
      </c>
      <c r="D1226" s="10" t="s">
        <v>184</v>
      </c>
      <c r="E1226" t="s">
        <v>942</v>
      </c>
      <c r="F1226" t="s">
        <v>213</v>
      </c>
      <c r="G1226" t="s">
        <v>201</v>
      </c>
      <c r="H1226">
        <v>4</v>
      </c>
    </row>
    <row r="1227" spans="1:8" x14ac:dyDescent="0.35">
      <c r="A1227" t="s">
        <v>346</v>
      </c>
      <c r="B1227">
        <v>3</v>
      </c>
      <c r="C1227">
        <v>9</v>
      </c>
      <c r="D1227" s="10" t="s">
        <v>184</v>
      </c>
      <c r="E1227" t="s">
        <v>942</v>
      </c>
      <c r="F1227" t="s">
        <v>213</v>
      </c>
      <c r="G1227" t="s">
        <v>993</v>
      </c>
      <c r="H1227">
        <v>6</v>
      </c>
    </row>
    <row r="1228" spans="1:8" x14ac:dyDescent="0.35">
      <c r="A1228" t="s">
        <v>346</v>
      </c>
      <c r="B1228">
        <v>3</v>
      </c>
      <c r="C1228">
        <v>9</v>
      </c>
      <c r="D1228" s="10" t="s">
        <v>184</v>
      </c>
      <c r="E1228" t="s">
        <v>942</v>
      </c>
      <c r="F1228" t="s">
        <v>213</v>
      </c>
      <c r="G1228" t="s">
        <v>199</v>
      </c>
      <c r="H1228">
        <v>6</v>
      </c>
    </row>
    <row r="1229" spans="1:8" x14ac:dyDescent="0.35">
      <c r="A1229" t="s">
        <v>346</v>
      </c>
      <c r="B1229">
        <v>3</v>
      </c>
      <c r="C1229">
        <v>9</v>
      </c>
      <c r="D1229" s="10" t="s">
        <v>184</v>
      </c>
      <c r="E1229" t="s">
        <v>942</v>
      </c>
      <c r="F1229" t="s">
        <v>934</v>
      </c>
      <c r="G1229" t="s">
        <v>993</v>
      </c>
      <c r="H1229">
        <v>0</v>
      </c>
    </row>
    <row r="1230" spans="1:8" x14ac:dyDescent="0.35">
      <c r="A1230" t="s">
        <v>346</v>
      </c>
      <c r="B1230">
        <v>3</v>
      </c>
      <c r="C1230">
        <v>9</v>
      </c>
      <c r="D1230" s="10" t="s">
        <v>184</v>
      </c>
      <c r="E1230" t="s">
        <v>942</v>
      </c>
      <c r="F1230" t="s">
        <v>934</v>
      </c>
      <c r="G1230" t="s">
        <v>211</v>
      </c>
      <c r="H1230">
        <v>7</v>
      </c>
    </row>
    <row r="1231" spans="1:8" x14ac:dyDescent="0.35">
      <c r="A1231" t="s">
        <v>346</v>
      </c>
      <c r="B1231">
        <v>3</v>
      </c>
      <c r="C1231">
        <v>9</v>
      </c>
      <c r="D1231" s="10" t="s">
        <v>184</v>
      </c>
      <c r="E1231" t="s">
        <v>942</v>
      </c>
      <c r="F1231" t="s">
        <v>285</v>
      </c>
      <c r="G1231" t="s">
        <v>992</v>
      </c>
      <c r="H1231">
        <v>0</v>
      </c>
    </row>
    <row r="1232" spans="1:8" x14ac:dyDescent="0.35">
      <c r="A1232" t="s">
        <v>346</v>
      </c>
      <c r="B1232">
        <v>3</v>
      </c>
      <c r="C1232">
        <v>9</v>
      </c>
      <c r="D1232" s="10" t="s">
        <v>184</v>
      </c>
      <c r="E1232" t="s">
        <v>942</v>
      </c>
      <c r="F1232" t="s">
        <v>285</v>
      </c>
      <c r="G1232" t="s">
        <v>201</v>
      </c>
      <c r="H1232">
        <v>3</v>
      </c>
    </row>
    <row r="1233" spans="1:8" x14ac:dyDescent="0.35">
      <c r="A1233" t="s">
        <v>346</v>
      </c>
      <c r="B1233">
        <v>3</v>
      </c>
      <c r="C1233">
        <v>9</v>
      </c>
      <c r="D1233" s="10" t="s">
        <v>184</v>
      </c>
      <c r="E1233" t="s">
        <v>942</v>
      </c>
      <c r="F1233" t="s">
        <v>285</v>
      </c>
      <c r="G1233" t="s">
        <v>993</v>
      </c>
      <c r="H1233">
        <v>0</v>
      </c>
    </row>
    <row r="1234" spans="1:8" x14ac:dyDescent="0.35">
      <c r="A1234" t="s">
        <v>346</v>
      </c>
      <c r="B1234">
        <v>3</v>
      </c>
      <c r="C1234">
        <v>9</v>
      </c>
      <c r="D1234" s="10" t="s">
        <v>184</v>
      </c>
      <c r="E1234" t="s">
        <v>942</v>
      </c>
      <c r="F1234" t="s">
        <v>285</v>
      </c>
      <c r="G1234" t="s">
        <v>199</v>
      </c>
      <c r="H1234">
        <v>62</v>
      </c>
    </row>
    <row r="1235" spans="1:8" x14ac:dyDescent="0.35">
      <c r="A1235" t="s">
        <v>346</v>
      </c>
      <c r="B1235">
        <v>3</v>
      </c>
      <c r="C1235">
        <v>9</v>
      </c>
      <c r="D1235" s="10" t="s">
        <v>184</v>
      </c>
      <c r="E1235" t="s">
        <v>942</v>
      </c>
      <c r="F1235" t="s">
        <v>190</v>
      </c>
      <c r="G1235" t="s">
        <v>993</v>
      </c>
      <c r="H1235">
        <v>8</v>
      </c>
    </row>
    <row r="1236" spans="1:8" x14ac:dyDescent="0.35">
      <c r="A1236" t="s">
        <v>346</v>
      </c>
      <c r="B1236">
        <v>3</v>
      </c>
      <c r="C1236">
        <v>9</v>
      </c>
      <c r="D1236" s="10" t="s">
        <v>184</v>
      </c>
      <c r="E1236" t="s">
        <v>942</v>
      </c>
      <c r="F1236" t="s">
        <v>190</v>
      </c>
      <c r="G1236" t="s">
        <v>199</v>
      </c>
      <c r="H1236">
        <v>1</v>
      </c>
    </row>
    <row r="1237" spans="1:8" x14ac:dyDescent="0.35">
      <c r="A1237" t="s">
        <v>346</v>
      </c>
      <c r="B1237">
        <v>3</v>
      </c>
      <c r="C1237">
        <v>9</v>
      </c>
      <c r="D1237" s="10" t="s">
        <v>184</v>
      </c>
      <c r="E1237" t="s">
        <v>942</v>
      </c>
      <c r="F1237" t="s">
        <v>789</v>
      </c>
      <c r="G1237" t="s">
        <v>992</v>
      </c>
      <c r="H1237">
        <v>0</v>
      </c>
    </row>
    <row r="1238" spans="1:8" x14ac:dyDescent="0.35">
      <c r="A1238" t="s">
        <v>346</v>
      </c>
      <c r="B1238">
        <v>3</v>
      </c>
      <c r="C1238">
        <v>9</v>
      </c>
      <c r="D1238" s="10" t="s">
        <v>184</v>
      </c>
      <c r="E1238" t="s">
        <v>942</v>
      </c>
      <c r="F1238" t="s">
        <v>789</v>
      </c>
      <c r="G1238" t="s">
        <v>993</v>
      </c>
      <c r="H1238">
        <v>2</v>
      </c>
    </row>
    <row r="1239" spans="1:8" x14ac:dyDescent="0.35">
      <c r="A1239" t="s">
        <v>346</v>
      </c>
      <c r="B1239">
        <v>3</v>
      </c>
      <c r="C1239">
        <v>9</v>
      </c>
      <c r="D1239" s="10" t="s">
        <v>184</v>
      </c>
      <c r="E1239" t="s">
        <v>942</v>
      </c>
      <c r="F1239" t="s">
        <v>789</v>
      </c>
      <c r="G1239" t="s">
        <v>199</v>
      </c>
      <c r="H1239">
        <v>0</v>
      </c>
    </row>
    <row r="1240" spans="1:8" x14ac:dyDescent="0.35">
      <c r="A1240" t="s">
        <v>346</v>
      </c>
      <c r="B1240">
        <v>3</v>
      </c>
      <c r="C1240">
        <v>9</v>
      </c>
      <c r="D1240" s="10" t="s">
        <v>184</v>
      </c>
      <c r="E1240" t="s">
        <v>942</v>
      </c>
      <c r="F1240" t="s">
        <v>273</v>
      </c>
      <c r="G1240" t="s">
        <v>992</v>
      </c>
      <c r="H1240">
        <v>1</v>
      </c>
    </row>
    <row r="1241" spans="1:8" x14ac:dyDescent="0.35">
      <c r="A1241" t="s">
        <v>346</v>
      </c>
      <c r="B1241">
        <v>3</v>
      </c>
      <c r="C1241">
        <v>9</v>
      </c>
      <c r="D1241" s="10" t="s">
        <v>184</v>
      </c>
      <c r="E1241" t="s">
        <v>942</v>
      </c>
      <c r="F1241" t="s">
        <v>273</v>
      </c>
      <c r="G1241" t="s">
        <v>201</v>
      </c>
      <c r="H1241">
        <v>6</v>
      </c>
    </row>
    <row r="1242" spans="1:8" x14ac:dyDescent="0.35">
      <c r="A1242" t="s">
        <v>346</v>
      </c>
      <c r="B1242">
        <v>3</v>
      </c>
      <c r="C1242">
        <v>9</v>
      </c>
      <c r="D1242" s="10" t="s">
        <v>184</v>
      </c>
      <c r="E1242" t="s">
        <v>942</v>
      </c>
      <c r="F1242" t="s">
        <v>273</v>
      </c>
      <c r="G1242" t="s">
        <v>993</v>
      </c>
      <c r="H1242">
        <v>7</v>
      </c>
    </row>
    <row r="1243" spans="1:8" x14ac:dyDescent="0.35">
      <c r="A1243" t="s">
        <v>346</v>
      </c>
      <c r="B1243">
        <v>3</v>
      </c>
      <c r="C1243">
        <v>9</v>
      </c>
      <c r="D1243" s="10" t="s">
        <v>184</v>
      </c>
      <c r="E1243" t="s">
        <v>942</v>
      </c>
      <c r="F1243" t="s">
        <v>273</v>
      </c>
      <c r="G1243" t="s">
        <v>199</v>
      </c>
      <c r="H1243">
        <v>1</v>
      </c>
    </row>
    <row r="1244" spans="1:8" x14ac:dyDescent="0.35">
      <c r="A1244" t="s">
        <v>346</v>
      </c>
      <c r="B1244">
        <v>3</v>
      </c>
      <c r="C1244">
        <v>9</v>
      </c>
      <c r="D1244" s="10" t="s">
        <v>184</v>
      </c>
      <c r="E1244" t="s">
        <v>942</v>
      </c>
      <c r="F1244" t="s">
        <v>801</v>
      </c>
      <c r="G1244" t="s">
        <v>992</v>
      </c>
      <c r="H1244">
        <v>41</v>
      </c>
    </row>
    <row r="1245" spans="1:8" x14ac:dyDescent="0.35">
      <c r="A1245" t="s">
        <v>346</v>
      </c>
      <c r="B1245">
        <v>3</v>
      </c>
      <c r="C1245">
        <v>9</v>
      </c>
      <c r="D1245" s="10" t="s">
        <v>184</v>
      </c>
      <c r="E1245" t="s">
        <v>942</v>
      </c>
      <c r="F1245" t="s">
        <v>801</v>
      </c>
      <c r="G1245" t="s">
        <v>993</v>
      </c>
      <c r="H1245">
        <v>28</v>
      </c>
    </row>
    <row r="1246" spans="1:8" x14ac:dyDescent="0.35">
      <c r="A1246" t="s">
        <v>346</v>
      </c>
      <c r="B1246">
        <v>3</v>
      </c>
      <c r="C1246">
        <v>9</v>
      </c>
      <c r="D1246" s="10" t="s">
        <v>184</v>
      </c>
      <c r="E1246" t="s">
        <v>942</v>
      </c>
      <c r="F1246" t="s">
        <v>249</v>
      </c>
      <c r="G1246" t="s">
        <v>992</v>
      </c>
      <c r="H1246">
        <v>15</v>
      </c>
    </row>
    <row r="1247" spans="1:8" x14ac:dyDescent="0.35">
      <c r="A1247" t="s">
        <v>346</v>
      </c>
      <c r="B1247">
        <v>3</v>
      </c>
      <c r="C1247">
        <v>9</v>
      </c>
      <c r="D1247" s="10" t="s">
        <v>184</v>
      </c>
      <c r="E1247" t="s">
        <v>942</v>
      </c>
      <c r="F1247" t="s">
        <v>249</v>
      </c>
      <c r="G1247" t="s">
        <v>201</v>
      </c>
      <c r="H1247">
        <v>47</v>
      </c>
    </row>
    <row r="1248" spans="1:8" x14ac:dyDescent="0.35">
      <c r="A1248" t="s">
        <v>346</v>
      </c>
      <c r="B1248">
        <v>3</v>
      </c>
      <c r="C1248">
        <v>9</v>
      </c>
      <c r="D1248" s="10" t="s">
        <v>184</v>
      </c>
      <c r="E1248" t="s">
        <v>942</v>
      </c>
      <c r="F1248" t="s">
        <v>249</v>
      </c>
      <c r="G1248" t="s">
        <v>203</v>
      </c>
      <c r="H1248">
        <v>1</v>
      </c>
    </row>
    <row r="1249" spans="1:8" x14ac:dyDescent="0.35">
      <c r="A1249" t="s">
        <v>346</v>
      </c>
      <c r="B1249">
        <v>3</v>
      </c>
      <c r="C1249">
        <v>9</v>
      </c>
      <c r="D1249" s="10" t="s">
        <v>184</v>
      </c>
      <c r="E1249" t="s">
        <v>942</v>
      </c>
      <c r="F1249" t="s">
        <v>249</v>
      </c>
      <c r="G1249" t="s">
        <v>993</v>
      </c>
      <c r="H1249">
        <v>189</v>
      </c>
    </row>
    <row r="1250" spans="1:8" x14ac:dyDescent="0.35">
      <c r="A1250" t="s">
        <v>346</v>
      </c>
      <c r="B1250">
        <v>3</v>
      </c>
      <c r="C1250">
        <v>9</v>
      </c>
      <c r="D1250" s="10" t="s">
        <v>184</v>
      </c>
      <c r="E1250" t="s">
        <v>942</v>
      </c>
      <c r="F1250" t="s">
        <v>249</v>
      </c>
      <c r="G1250" t="s">
        <v>199</v>
      </c>
      <c r="H1250">
        <v>93</v>
      </c>
    </row>
    <row r="1251" spans="1:8" x14ac:dyDescent="0.35">
      <c r="A1251" t="s">
        <v>346</v>
      </c>
      <c r="B1251">
        <v>3</v>
      </c>
      <c r="C1251">
        <v>9</v>
      </c>
      <c r="D1251" s="10" t="s">
        <v>184</v>
      </c>
      <c r="E1251" t="s">
        <v>943</v>
      </c>
      <c r="F1251" t="s">
        <v>297</v>
      </c>
      <c r="G1251" t="s">
        <v>992</v>
      </c>
      <c r="H1251">
        <v>0</v>
      </c>
    </row>
    <row r="1252" spans="1:8" x14ac:dyDescent="0.35">
      <c r="A1252" t="s">
        <v>346</v>
      </c>
      <c r="B1252">
        <v>3</v>
      </c>
      <c r="C1252">
        <v>9</v>
      </c>
      <c r="D1252" s="10" t="s">
        <v>184</v>
      </c>
      <c r="E1252" t="s">
        <v>943</v>
      </c>
      <c r="F1252" t="s">
        <v>297</v>
      </c>
      <c r="G1252" t="s">
        <v>201</v>
      </c>
      <c r="H1252">
        <v>0</v>
      </c>
    </row>
    <row r="1253" spans="1:8" x14ac:dyDescent="0.35">
      <c r="A1253" t="s">
        <v>346</v>
      </c>
      <c r="B1253">
        <v>3</v>
      </c>
      <c r="C1253">
        <v>9</v>
      </c>
      <c r="D1253" s="10" t="s">
        <v>184</v>
      </c>
      <c r="E1253" t="s">
        <v>943</v>
      </c>
      <c r="F1253" t="s">
        <v>297</v>
      </c>
      <c r="G1253" t="s">
        <v>203</v>
      </c>
      <c r="H1253">
        <v>0</v>
      </c>
    </row>
    <row r="1254" spans="1:8" x14ac:dyDescent="0.35">
      <c r="A1254" t="s">
        <v>346</v>
      </c>
      <c r="B1254">
        <v>3</v>
      </c>
      <c r="C1254">
        <v>9</v>
      </c>
      <c r="D1254" s="10" t="s">
        <v>184</v>
      </c>
      <c r="E1254" t="s">
        <v>943</v>
      </c>
      <c r="F1254" t="s">
        <v>297</v>
      </c>
      <c r="G1254" t="s">
        <v>993</v>
      </c>
      <c r="H1254">
        <v>0</v>
      </c>
    </row>
    <row r="1255" spans="1:8" x14ac:dyDescent="0.35">
      <c r="A1255" t="s">
        <v>346</v>
      </c>
      <c r="B1255">
        <v>3</v>
      </c>
      <c r="C1255">
        <v>9</v>
      </c>
      <c r="D1255" s="10" t="s">
        <v>184</v>
      </c>
      <c r="E1255" t="s">
        <v>943</v>
      </c>
      <c r="F1255" t="s">
        <v>297</v>
      </c>
      <c r="G1255" t="s">
        <v>199</v>
      </c>
      <c r="H1255">
        <v>0</v>
      </c>
    </row>
    <row r="1256" spans="1:8" x14ac:dyDescent="0.35">
      <c r="A1256" t="s">
        <v>346</v>
      </c>
      <c r="B1256">
        <v>3</v>
      </c>
      <c r="C1256">
        <v>9</v>
      </c>
      <c r="D1256" s="10" t="s">
        <v>184</v>
      </c>
      <c r="E1256" t="s">
        <v>943</v>
      </c>
      <c r="F1256" t="s">
        <v>813</v>
      </c>
      <c r="G1256" t="s">
        <v>992</v>
      </c>
      <c r="H1256">
        <v>1395</v>
      </c>
    </row>
    <row r="1257" spans="1:8" x14ac:dyDescent="0.35">
      <c r="A1257" t="s">
        <v>346</v>
      </c>
      <c r="B1257">
        <v>3</v>
      </c>
      <c r="C1257">
        <v>9</v>
      </c>
      <c r="D1257" s="10" t="s">
        <v>184</v>
      </c>
      <c r="E1257" t="s">
        <v>943</v>
      </c>
      <c r="F1257" t="s">
        <v>813</v>
      </c>
      <c r="G1257" t="s">
        <v>201</v>
      </c>
      <c r="H1257">
        <v>0</v>
      </c>
    </row>
    <row r="1258" spans="1:8" x14ac:dyDescent="0.35">
      <c r="A1258" t="s">
        <v>346</v>
      </c>
      <c r="B1258">
        <v>3</v>
      </c>
      <c r="C1258">
        <v>9</v>
      </c>
      <c r="D1258" s="10" t="s">
        <v>184</v>
      </c>
      <c r="E1258" t="s">
        <v>943</v>
      </c>
      <c r="F1258" t="s">
        <v>813</v>
      </c>
      <c r="G1258" t="s">
        <v>993</v>
      </c>
      <c r="H1258">
        <v>0</v>
      </c>
    </row>
    <row r="1259" spans="1:8" x14ac:dyDescent="0.35">
      <c r="A1259" t="s">
        <v>346</v>
      </c>
      <c r="B1259">
        <v>3</v>
      </c>
      <c r="C1259">
        <v>9</v>
      </c>
      <c r="D1259" s="10" t="s">
        <v>184</v>
      </c>
      <c r="E1259" t="s">
        <v>943</v>
      </c>
      <c r="F1259" t="s">
        <v>813</v>
      </c>
      <c r="G1259" t="s">
        <v>199</v>
      </c>
      <c r="H1259">
        <v>0</v>
      </c>
    </row>
    <row r="1260" spans="1:8" x14ac:dyDescent="0.35">
      <c r="A1260" t="s">
        <v>346</v>
      </c>
      <c r="B1260">
        <v>3</v>
      </c>
      <c r="C1260">
        <v>9</v>
      </c>
      <c r="D1260" s="10" t="s">
        <v>184</v>
      </c>
      <c r="E1260" t="s">
        <v>943</v>
      </c>
      <c r="F1260" t="s">
        <v>7</v>
      </c>
      <c r="G1260" t="s">
        <v>992</v>
      </c>
      <c r="H1260">
        <v>0</v>
      </c>
    </row>
    <row r="1261" spans="1:8" x14ac:dyDescent="0.35">
      <c r="A1261" t="s">
        <v>346</v>
      </c>
      <c r="B1261">
        <v>3</v>
      </c>
      <c r="C1261">
        <v>9</v>
      </c>
      <c r="D1261" s="10" t="s">
        <v>184</v>
      </c>
      <c r="E1261" t="s">
        <v>943</v>
      </c>
      <c r="F1261" t="s">
        <v>7</v>
      </c>
      <c r="G1261" t="s">
        <v>201</v>
      </c>
      <c r="H1261">
        <v>0</v>
      </c>
    </row>
    <row r="1262" spans="1:8" x14ac:dyDescent="0.35">
      <c r="A1262" t="s">
        <v>346</v>
      </c>
      <c r="B1262">
        <v>3</v>
      </c>
      <c r="C1262">
        <v>9</v>
      </c>
      <c r="D1262" s="10" t="s">
        <v>184</v>
      </c>
      <c r="E1262" t="s">
        <v>943</v>
      </c>
      <c r="F1262" t="s">
        <v>7</v>
      </c>
      <c r="G1262" t="s">
        <v>993</v>
      </c>
      <c r="H1262">
        <v>0</v>
      </c>
    </row>
    <row r="1263" spans="1:8" x14ac:dyDescent="0.35">
      <c r="A1263" t="s">
        <v>346</v>
      </c>
      <c r="B1263">
        <v>3</v>
      </c>
      <c r="C1263">
        <v>9</v>
      </c>
      <c r="D1263" s="10" t="s">
        <v>184</v>
      </c>
      <c r="E1263" t="s">
        <v>943</v>
      </c>
      <c r="F1263" t="s">
        <v>7</v>
      </c>
      <c r="G1263" t="s">
        <v>199</v>
      </c>
      <c r="H1263">
        <v>0</v>
      </c>
    </row>
    <row r="1264" spans="1:8" x14ac:dyDescent="0.35">
      <c r="A1264" t="s">
        <v>346</v>
      </c>
      <c r="B1264">
        <v>3</v>
      </c>
      <c r="C1264">
        <v>9</v>
      </c>
      <c r="D1264" s="10" t="s">
        <v>184</v>
      </c>
      <c r="E1264" t="s">
        <v>943</v>
      </c>
      <c r="F1264" t="s">
        <v>309</v>
      </c>
      <c r="G1264" t="s">
        <v>992</v>
      </c>
      <c r="H1264">
        <v>0</v>
      </c>
    </row>
    <row r="1265" spans="1:8" x14ac:dyDescent="0.35">
      <c r="A1265" t="s">
        <v>346</v>
      </c>
      <c r="B1265">
        <v>3</v>
      </c>
      <c r="C1265">
        <v>9</v>
      </c>
      <c r="D1265" s="10" t="s">
        <v>184</v>
      </c>
      <c r="E1265" t="s">
        <v>943</v>
      </c>
      <c r="F1265" t="s">
        <v>309</v>
      </c>
      <c r="G1265" t="s">
        <v>993</v>
      </c>
      <c r="H1265">
        <v>0</v>
      </c>
    </row>
    <row r="1266" spans="1:8" x14ac:dyDescent="0.35">
      <c r="A1266" t="s">
        <v>346</v>
      </c>
      <c r="B1266">
        <v>3</v>
      </c>
      <c r="C1266">
        <v>9</v>
      </c>
      <c r="D1266" s="10" t="s">
        <v>184</v>
      </c>
      <c r="E1266" t="s">
        <v>943</v>
      </c>
      <c r="F1266" t="s">
        <v>309</v>
      </c>
      <c r="G1266" t="s">
        <v>199</v>
      </c>
      <c r="H1266">
        <v>0</v>
      </c>
    </row>
    <row r="1267" spans="1:8" x14ac:dyDescent="0.35">
      <c r="A1267" t="s">
        <v>346</v>
      </c>
      <c r="B1267">
        <v>3</v>
      </c>
      <c r="C1267">
        <v>9</v>
      </c>
      <c r="D1267" s="10" t="s">
        <v>184</v>
      </c>
      <c r="E1267" t="s">
        <v>943</v>
      </c>
      <c r="F1267" t="s">
        <v>237</v>
      </c>
      <c r="G1267" t="s">
        <v>201</v>
      </c>
      <c r="H1267">
        <v>0</v>
      </c>
    </row>
    <row r="1268" spans="1:8" x14ac:dyDescent="0.35">
      <c r="A1268" t="s">
        <v>346</v>
      </c>
      <c r="B1268">
        <v>3</v>
      </c>
      <c r="C1268">
        <v>9</v>
      </c>
      <c r="D1268" s="10" t="s">
        <v>184</v>
      </c>
      <c r="E1268" t="s">
        <v>943</v>
      </c>
      <c r="F1268" t="s">
        <v>237</v>
      </c>
      <c r="G1268" t="s">
        <v>203</v>
      </c>
      <c r="H1268">
        <v>0</v>
      </c>
    </row>
    <row r="1269" spans="1:8" x14ac:dyDescent="0.35">
      <c r="A1269" t="s">
        <v>346</v>
      </c>
      <c r="B1269">
        <v>3</v>
      </c>
      <c r="C1269">
        <v>9</v>
      </c>
      <c r="D1269" s="10" t="s">
        <v>184</v>
      </c>
      <c r="E1269" t="s">
        <v>943</v>
      </c>
      <c r="F1269" t="s">
        <v>237</v>
      </c>
      <c r="G1269" t="s">
        <v>205</v>
      </c>
      <c r="H1269">
        <v>0</v>
      </c>
    </row>
    <row r="1270" spans="1:8" x14ac:dyDescent="0.35">
      <c r="A1270" t="s">
        <v>346</v>
      </c>
      <c r="B1270">
        <v>3</v>
      </c>
      <c r="C1270">
        <v>9</v>
      </c>
      <c r="D1270" s="10" t="s">
        <v>184</v>
      </c>
      <c r="E1270" t="s">
        <v>943</v>
      </c>
      <c r="F1270" t="s">
        <v>237</v>
      </c>
      <c r="G1270" t="s">
        <v>993</v>
      </c>
      <c r="H1270">
        <v>0</v>
      </c>
    </row>
    <row r="1271" spans="1:8" x14ac:dyDescent="0.35">
      <c r="A1271" t="s">
        <v>346</v>
      </c>
      <c r="B1271">
        <v>3</v>
      </c>
      <c r="C1271">
        <v>9</v>
      </c>
      <c r="D1271" s="10" t="s">
        <v>184</v>
      </c>
      <c r="E1271" t="s">
        <v>943</v>
      </c>
      <c r="F1271" t="s">
        <v>237</v>
      </c>
      <c r="G1271" t="s">
        <v>199</v>
      </c>
      <c r="H1271">
        <v>0</v>
      </c>
    </row>
    <row r="1272" spans="1:8" x14ac:dyDescent="0.35">
      <c r="A1272" t="s">
        <v>346</v>
      </c>
      <c r="B1272">
        <v>3</v>
      </c>
      <c r="C1272">
        <v>9</v>
      </c>
      <c r="D1272" s="10" t="s">
        <v>184</v>
      </c>
      <c r="E1272" t="s">
        <v>943</v>
      </c>
      <c r="F1272" t="s">
        <v>261</v>
      </c>
      <c r="G1272" t="s">
        <v>201</v>
      </c>
      <c r="H1272">
        <v>0</v>
      </c>
    </row>
    <row r="1273" spans="1:8" x14ac:dyDescent="0.35">
      <c r="A1273" t="s">
        <v>346</v>
      </c>
      <c r="B1273">
        <v>3</v>
      </c>
      <c r="C1273">
        <v>9</v>
      </c>
      <c r="D1273" s="10" t="s">
        <v>184</v>
      </c>
      <c r="E1273" t="s">
        <v>943</v>
      </c>
      <c r="F1273" t="s">
        <v>825</v>
      </c>
      <c r="G1273" t="s">
        <v>992</v>
      </c>
      <c r="H1273">
        <v>0</v>
      </c>
    </row>
    <row r="1274" spans="1:8" x14ac:dyDescent="0.35">
      <c r="A1274" t="s">
        <v>346</v>
      </c>
      <c r="B1274">
        <v>3</v>
      </c>
      <c r="C1274">
        <v>9</v>
      </c>
      <c r="D1274" s="10" t="s">
        <v>184</v>
      </c>
      <c r="E1274" t="s">
        <v>943</v>
      </c>
      <c r="F1274" t="s">
        <v>825</v>
      </c>
      <c r="G1274" t="s">
        <v>201</v>
      </c>
      <c r="H1274">
        <v>0</v>
      </c>
    </row>
    <row r="1275" spans="1:8" x14ac:dyDescent="0.35">
      <c r="A1275" t="s">
        <v>346</v>
      </c>
      <c r="B1275">
        <v>3</v>
      </c>
      <c r="C1275">
        <v>9</v>
      </c>
      <c r="D1275" s="10" t="s">
        <v>184</v>
      </c>
      <c r="E1275" t="s">
        <v>943</v>
      </c>
      <c r="F1275" t="s">
        <v>825</v>
      </c>
      <c r="G1275" t="s">
        <v>203</v>
      </c>
      <c r="H1275">
        <v>0</v>
      </c>
    </row>
    <row r="1276" spans="1:8" x14ac:dyDescent="0.35">
      <c r="A1276" t="s">
        <v>346</v>
      </c>
      <c r="B1276">
        <v>3</v>
      </c>
      <c r="C1276">
        <v>9</v>
      </c>
      <c r="D1276" s="10" t="s">
        <v>184</v>
      </c>
      <c r="E1276" t="s">
        <v>943</v>
      </c>
      <c r="F1276" t="s">
        <v>825</v>
      </c>
      <c r="G1276" t="s">
        <v>205</v>
      </c>
      <c r="H1276">
        <v>0</v>
      </c>
    </row>
    <row r="1277" spans="1:8" x14ac:dyDescent="0.35">
      <c r="A1277" t="s">
        <v>346</v>
      </c>
      <c r="B1277">
        <v>3</v>
      </c>
      <c r="C1277">
        <v>9</v>
      </c>
      <c r="D1277" s="10" t="s">
        <v>184</v>
      </c>
      <c r="E1277" t="s">
        <v>943</v>
      </c>
      <c r="F1277" t="s">
        <v>825</v>
      </c>
      <c r="G1277" t="s">
        <v>993</v>
      </c>
      <c r="H1277">
        <v>0</v>
      </c>
    </row>
    <row r="1278" spans="1:8" x14ac:dyDescent="0.35">
      <c r="A1278" t="s">
        <v>346</v>
      </c>
      <c r="B1278">
        <v>3</v>
      </c>
      <c r="C1278">
        <v>9</v>
      </c>
      <c r="D1278" s="10" t="s">
        <v>184</v>
      </c>
      <c r="E1278" t="s">
        <v>943</v>
      </c>
      <c r="F1278" t="s">
        <v>825</v>
      </c>
      <c r="G1278" t="s">
        <v>199</v>
      </c>
      <c r="H1278">
        <v>0</v>
      </c>
    </row>
    <row r="1279" spans="1:8" x14ac:dyDescent="0.35">
      <c r="A1279" t="s">
        <v>346</v>
      </c>
      <c r="B1279">
        <v>3</v>
      </c>
      <c r="C1279">
        <v>9</v>
      </c>
      <c r="D1279" s="10" t="s">
        <v>184</v>
      </c>
      <c r="E1279" t="s">
        <v>943</v>
      </c>
      <c r="F1279" t="s">
        <v>332</v>
      </c>
      <c r="G1279" t="s">
        <v>992</v>
      </c>
      <c r="H1279">
        <v>0</v>
      </c>
    </row>
    <row r="1280" spans="1:8" x14ac:dyDescent="0.35">
      <c r="A1280" t="s">
        <v>346</v>
      </c>
      <c r="B1280">
        <v>3</v>
      </c>
      <c r="C1280">
        <v>9</v>
      </c>
      <c r="D1280" s="10" t="s">
        <v>184</v>
      </c>
      <c r="E1280" t="s">
        <v>943</v>
      </c>
      <c r="F1280" t="s">
        <v>332</v>
      </c>
      <c r="G1280" t="s">
        <v>201</v>
      </c>
      <c r="H1280">
        <v>0</v>
      </c>
    </row>
    <row r="1281" spans="1:8" x14ac:dyDescent="0.35">
      <c r="A1281" t="s">
        <v>346</v>
      </c>
      <c r="B1281">
        <v>3</v>
      </c>
      <c r="C1281">
        <v>9</v>
      </c>
      <c r="D1281" s="10" t="s">
        <v>184</v>
      </c>
      <c r="E1281" t="s">
        <v>943</v>
      </c>
      <c r="F1281" t="s">
        <v>332</v>
      </c>
      <c r="G1281" t="s">
        <v>993</v>
      </c>
      <c r="H1281">
        <v>0</v>
      </c>
    </row>
    <row r="1282" spans="1:8" x14ac:dyDescent="0.35">
      <c r="A1282" t="s">
        <v>346</v>
      </c>
      <c r="B1282">
        <v>3</v>
      </c>
      <c r="C1282">
        <v>9</v>
      </c>
      <c r="D1282" s="10" t="s">
        <v>184</v>
      </c>
      <c r="E1282" t="s">
        <v>943</v>
      </c>
      <c r="F1282" t="s">
        <v>332</v>
      </c>
      <c r="G1282" t="s">
        <v>199</v>
      </c>
      <c r="H1282">
        <v>0</v>
      </c>
    </row>
    <row r="1283" spans="1:8" x14ac:dyDescent="0.35">
      <c r="A1283" t="s">
        <v>346</v>
      </c>
      <c r="B1283">
        <v>3</v>
      </c>
      <c r="C1283">
        <v>9</v>
      </c>
      <c r="D1283" s="10" t="s">
        <v>184</v>
      </c>
      <c r="E1283" t="s">
        <v>943</v>
      </c>
      <c r="F1283" t="s">
        <v>225</v>
      </c>
      <c r="G1283" t="s">
        <v>993</v>
      </c>
      <c r="H1283">
        <v>0</v>
      </c>
    </row>
    <row r="1284" spans="1:8" x14ac:dyDescent="0.35">
      <c r="A1284" t="s">
        <v>346</v>
      </c>
      <c r="B1284">
        <v>3</v>
      </c>
      <c r="C1284">
        <v>9</v>
      </c>
      <c r="D1284" s="10" t="s">
        <v>184</v>
      </c>
      <c r="E1284" t="s">
        <v>943</v>
      </c>
      <c r="F1284" t="s">
        <v>213</v>
      </c>
      <c r="G1284" t="s">
        <v>201</v>
      </c>
      <c r="H1284">
        <v>0</v>
      </c>
    </row>
    <row r="1285" spans="1:8" x14ac:dyDescent="0.35">
      <c r="A1285" t="s">
        <v>346</v>
      </c>
      <c r="B1285">
        <v>3</v>
      </c>
      <c r="C1285">
        <v>9</v>
      </c>
      <c r="D1285" s="10" t="s">
        <v>184</v>
      </c>
      <c r="E1285" t="s">
        <v>943</v>
      </c>
      <c r="F1285" t="s">
        <v>213</v>
      </c>
      <c r="G1285" t="s">
        <v>993</v>
      </c>
      <c r="H1285">
        <v>0</v>
      </c>
    </row>
    <row r="1286" spans="1:8" x14ac:dyDescent="0.35">
      <c r="A1286" t="s">
        <v>346</v>
      </c>
      <c r="B1286">
        <v>3</v>
      </c>
      <c r="C1286">
        <v>9</v>
      </c>
      <c r="D1286" s="10" t="s">
        <v>184</v>
      </c>
      <c r="E1286" t="s">
        <v>943</v>
      </c>
      <c r="F1286" t="s">
        <v>213</v>
      </c>
      <c r="G1286" t="s">
        <v>199</v>
      </c>
      <c r="H1286">
        <v>0</v>
      </c>
    </row>
    <row r="1287" spans="1:8" x14ac:dyDescent="0.35">
      <c r="A1287" t="s">
        <v>346</v>
      </c>
      <c r="B1287">
        <v>3</v>
      </c>
      <c r="C1287">
        <v>9</v>
      </c>
      <c r="D1287" s="10" t="s">
        <v>184</v>
      </c>
      <c r="E1287" t="s">
        <v>943</v>
      </c>
      <c r="F1287" t="s">
        <v>934</v>
      </c>
      <c r="G1287" t="s">
        <v>993</v>
      </c>
      <c r="H1287">
        <v>0</v>
      </c>
    </row>
    <row r="1288" spans="1:8" x14ac:dyDescent="0.35">
      <c r="A1288" t="s">
        <v>346</v>
      </c>
      <c r="B1288">
        <v>3</v>
      </c>
      <c r="C1288">
        <v>9</v>
      </c>
      <c r="D1288" s="10" t="s">
        <v>184</v>
      </c>
      <c r="E1288" t="s">
        <v>943</v>
      </c>
      <c r="F1288" t="s">
        <v>934</v>
      </c>
      <c r="G1288" t="s">
        <v>211</v>
      </c>
      <c r="H1288">
        <v>0</v>
      </c>
    </row>
    <row r="1289" spans="1:8" x14ac:dyDescent="0.35">
      <c r="A1289" t="s">
        <v>346</v>
      </c>
      <c r="B1289">
        <v>3</v>
      </c>
      <c r="C1289">
        <v>9</v>
      </c>
      <c r="D1289" s="10" t="s">
        <v>184</v>
      </c>
      <c r="E1289" t="s">
        <v>943</v>
      </c>
      <c r="F1289" t="s">
        <v>285</v>
      </c>
      <c r="G1289" t="s">
        <v>992</v>
      </c>
      <c r="H1289">
        <v>0</v>
      </c>
    </row>
    <row r="1290" spans="1:8" x14ac:dyDescent="0.35">
      <c r="A1290" t="s">
        <v>346</v>
      </c>
      <c r="B1290">
        <v>3</v>
      </c>
      <c r="C1290">
        <v>9</v>
      </c>
      <c r="D1290" s="10" t="s">
        <v>184</v>
      </c>
      <c r="E1290" t="s">
        <v>943</v>
      </c>
      <c r="F1290" t="s">
        <v>285</v>
      </c>
      <c r="G1290" t="s">
        <v>201</v>
      </c>
      <c r="H1290">
        <v>0</v>
      </c>
    </row>
    <row r="1291" spans="1:8" x14ac:dyDescent="0.35">
      <c r="A1291" t="s">
        <v>346</v>
      </c>
      <c r="B1291">
        <v>3</v>
      </c>
      <c r="C1291">
        <v>9</v>
      </c>
      <c r="D1291" s="10" t="s">
        <v>184</v>
      </c>
      <c r="E1291" t="s">
        <v>943</v>
      </c>
      <c r="F1291" t="s">
        <v>285</v>
      </c>
      <c r="G1291" t="s">
        <v>993</v>
      </c>
      <c r="H1291">
        <v>0</v>
      </c>
    </row>
    <row r="1292" spans="1:8" x14ac:dyDescent="0.35">
      <c r="A1292" t="s">
        <v>346</v>
      </c>
      <c r="B1292">
        <v>3</v>
      </c>
      <c r="C1292">
        <v>9</v>
      </c>
      <c r="D1292" s="10" t="s">
        <v>184</v>
      </c>
      <c r="E1292" t="s">
        <v>943</v>
      </c>
      <c r="F1292" t="s">
        <v>285</v>
      </c>
      <c r="G1292" t="s">
        <v>199</v>
      </c>
      <c r="H1292">
        <v>0</v>
      </c>
    </row>
    <row r="1293" spans="1:8" x14ac:dyDescent="0.35">
      <c r="A1293" t="s">
        <v>346</v>
      </c>
      <c r="B1293">
        <v>3</v>
      </c>
      <c r="C1293">
        <v>9</v>
      </c>
      <c r="D1293" s="10" t="s">
        <v>184</v>
      </c>
      <c r="E1293" t="s">
        <v>943</v>
      </c>
      <c r="F1293" t="s">
        <v>190</v>
      </c>
      <c r="G1293" t="s">
        <v>993</v>
      </c>
      <c r="H1293">
        <v>0</v>
      </c>
    </row>
    <row r="1294" spans="1:8" x14ac:dyDescent="0.35">
      <c r="A1294" t="s">
        <v>346</v>
      </c>
      <c r="B1294">
        <v>3</v>
      </c>
      <c r="C1294">
        <v>9</v>
      </c>
      <c r="D1294" s="10" t="s">
        <v>184</v>
      </c>
      <c r="E1294" t="s">
        <v>943</v>
      </c>
      <c r="F1294" t="s">
        <v>190</v>
      </c>
      <c r="G1294" t="s">
        <v>199</v>
      </c>
      <c r="H1294">
        <v>0</v>
      </c>
    </row>
    <row r="1295" spans="1:8" x14ac:dyDescent="0.35">
      <c r="A1295" t="s">
        <v>346</v>
      </c>
      <c r="B1295">
        <v>3</v>
      </c>
      <c r="C1295">
        <v>9</v>
      </c>
      <c r="D1295" s="10" t="s">
        <v>184</v>
      </c>
      <c r="E1295" t="s">
        <v>943</v>
      </c>
      <c r="F1295" t="s">
        <v>789</v>
      </c>
      <c r="G1295" t="s">
        <v>992</v>
      </c>
      <c r="H1295">
        <v>0</v>
      </c>
    </row>
    <row r="1296" spans="1:8" x14ac:dyDescent="0.35">
      <c r="A1296" t="s">
        <v>346</v>
      </c>
      <c r="B1296">
        <v>3</v>
      </c>
      <c r="C1296">
        <v>9</v>
      </c>
      <c r="D1296" s="10" t="s">
        <v>184</v>
      </c>
      <c r="E1296" t="s">
        <v>943</v>
      </c>
      <c r="F1296" t="s">
        <v>789</v>
      </c>
      <c r="G1296" t="s">
        <v>993</v>
      </c>
      <c r="H1296">
        <v>2860</v>
      </c>
    </row>
    <row r="1297" spans="1:8" x14ac:dyDescent="0.35">
      <c r="A1297" t="s">
        <v>346</v>
      </c>
      <c r="B1297">
        <v>3</v>
      </c>
      <c r="C1297">
        <v>9</v>
      </c>
      <c r="D1297" s="10" t="s">
        <v>184</v>
      </c>
      <c r="E1297" t="s">
        <v>943</v>
      </c>
      <c r="F1297" t="s">
        <v>789</v>
      </c>
      <c r="G1297" t="s">
        <v>199</v>
      </c>
      <c r="H1297">
        <v>0</v>
      </c>
    </row>
    <row r="1298" spans="1:8" x14ac:dyDescent="0.35">
      <c r="A1298" t="s">
        <v>346</v>
      </c>
      <c r="B1298">
        <v>3</v>
      </c>
      <c r="C1298">
        <v>9</v>
      </c>
      <c r="D1298" s="10" t="s">
        <v>184</v>
      </c>
      <c r="E1298" t="s">
        <v>943</v>
      </c>
      <c r="F1298" t="s">
        <v>273</v>
      </c>
      <c r="G1298" t="s">
        <v>992</v>
      </c>
      <c r="H1298">
        <v>0</v>
      </c>
    </row>
    <row r="1299" spans="1:8" x14ac:dyDescent="0.35">
      <c r="A1299" t="s">
        <v>346</v>
      </c>
      <c r="B1299">
        <v>3</v>
      </c>
      <c r="C1299">
        <v>9</v>
      </c>
      <c r="D1299" s="10" t="s">
        <v>184</v>
      </c>
      <c r="E1299" t="s">
        <v>943</v>
      </c>
      <c r="F1299" t="s">
        <v>273</v>
      </c>
      <c r="G1299" t="s">
        <v>201</v>
      </c>
      <c r="H1299">
        <v>0</v>
      </c>
    </row>
    <row r="1300" spans="1:8" x14ac:dyDescent="0.35">
      <c r="A1300" t="s">
        <v>346</v>
      </c>
      <c r="B1300">
        <v>3</v>
      </c>
      <c r="C1300">
        <v>9</v>
      </c>
      <c r="D1300" s="10" t="s">
        <v>184</v>
      </c>
      <c r="E1300" t="s">
        <v>943</v>
      </c>
      <c r="F1300" t="s">
        <v>273</v>
      </c>
      <c r="G1300" t="s">
        <v>993</v>
      </c>
      <c r="H1300">
        <v>3756</v>
      </c>
    </row>
    <row r="1301" spans="1:8" x14ac:dyDescent="0.35">
      <c r="A1301" t="s">
        <v>346</v>
      </c>
      <c r="B1301">
        <v>3</v>
      </c>
      <c r="C1301">
        <v>9</v>
      </c>
      <c r="D1301" s="10" t="s">
        <v>184</v>
      </c>
      <c r="E1301" t="s">
        <v>943</v>
      </c>
      <c r="F1301" t="s">
        <v>273</v>
      </c>
      <c r="G1301" t="s">
        <v>199</v>
      </c>
      <c r="H1301">
        <v>0</v>
      </c>
    </row>
    <row r="1302" spans="1:8" x14ac:dyDescent="0.35">
      <c r="A1302" t="s">
        <v>346</v>
      </c>
      <c r="B1302">
        <v>3</v>
      </c>
      <c r="C1302">
        <v>9</v>
      </c>
      <c r="D1302" s="10" t="s">
        <v>184</v>
      </c>
      <c r="E1302" t="s">
        <v>943</v>
      </c>
      <c r="F1302" t="s">
        <v>801</v>
      </c>
      <c r="G1302" t="s">
        <v>992</v>
      </c>
      <c r="H1302">
        <v>0</v>
      </c>
    </row>
    <row r="1303" spans="1:8" x14ac:dyDescent="0.35">
      <c r="A1303" t="s">
        <v>346</v>
      </c>
      <c r="B1303">
        <v>3</v>
      </c>
      <c r="C1303">
        <v>9</v>
      </c>
      <c r="D1303" s="10" t="s">
        <v>184</v>
      </c>
      <c r="E1303" t="s">
        <v>943</v>
      </c>
      <c r="F1303" t="s">
        <v>801</v>
      </c>
      <c r="G1303" t="s">
        <v>993</v>
      </c>
      <c r="H1303">
        <v>0</v>
      </c>
    </row>
    <row r="1304" spans="1:8" x14ac:dyDescent="0.35">
      <c r="A1304" t="s">
        <v>346</v>
      </c>
      <c r="B1304">
        <v>3</v>
      </c>
      <c r="C1304">
        <v>9</v>
      </c>
      <c r="D1304" s="10" t="s">
        <v>184</v>
      </c>
      <c r="E1304" t="s">
        <v>943</v>
      </c>
      <c r="F1304" t="s">
        <v>249</v>
      </c>
      <c r="G1304" t="s">
        <v>992</v>
      </c>
      <c r="H1304">
        <v>0</v>
      </c>
    </row>
    <row r="1305" spans="1:8" x14ac:dyDescent="0.35">
      <c r="A1305" t="s">
        <v>346</v>
      </c>
      <c r="B1305">
        <v>3</v>
      </c>
      <c r="C1305">
        <v>9</v>
      </c>
      <c r="D1305" s="10" t="s">
        <v>184</v>
      </c>
      <c r="E1305" t="s">
        <v>943</v>
      </c>
      <c r="F1305" t="s">
        <v>249</v>
      </c>
      <c r="G1305" t="s">
        <v>201</v>
      </c>
      <c r="H1305">
        <v>0</v>
      </c>
    </row>
    <row r="1306" spans="1:8" x14ac:dyDescent="0.35">
      <c r="A1306" t="s">
        <v>346</v>
      </c>
      <c r="B1306">
        <v>3</v>
      </c>
      <c r="C1306">
        <v>9</v>
      </c>
      <c r="D1306" s="10" t="s">
        <v>184</v>
      </c>
      <c r="E1306" t="s">
        <v>943</v>
      </c>
      <c r="F1306" t="s">
        <v>249</v>
      </c>
      <c r="G1306" t="s">
        <v>203</v>
      </c>
      <c r="H1306">
        <v>0</v>
      </c>
    </row>
    <row r="1307" spans="1:8" x14ac:dyDescent="0.35">
      <c r="A1307" t="s">
        <v>346</v>
      </c>
      <c r="B1307">
        <v>3</v>
      </c>
      <c r="C1307">
        <v>9</v>
      </c>
      <c r="D1307" s="10" t="s">
        <v>184</v>
      </c>
      <c r="E1307" t="s">
        <v>943</v>
      </c>
      <c r="F1307" t="s">
        <v>249</v>
      </c>
      <c r="G1307" t="s">
        <v>993</v>
      </c>
      <c r="H1307">
        <v>0</v>
      </c>
    </row>
    <row r="1308" spans="1:8" x14ac:dyDescent="0.35">
      <c r="A1308" s="69" t="s">
        <v>346</v>
      </c>
      <c r="B1308">
        <v>3</v>
      </c>
      <c r="C1308">
        <v>9</v>
      </c>
      <c r="D1308" s="10" t="s">
        <v>184</v>
      </c>
      <c r="E1308" t="s">
        <v>943</v>
      </c>
      <c r="F1308" t="s">
        <v>249</v>
      </c>
      <c r="G1308" t="s">
        <v>199</v>
      </c>
      <c r="H1308">
        <v>0</v>
      </c>
    </row>
    <row r="1309" spans="1:8" x14ac:dyDescent="0.35">
      <c r="A1309" s="69" t="s">
        <v>346</v>
      </c>
      <c r="B1309">
        <v>3</v>
      </c>
      <c r="C1309">
        <v>9</v>
      </c>
      <c r="D1309" s="10" t="s">
        <v>184</v>
      </c>
      <c r="E1309" t="s">
        <v>944</v>
      </c>
      <c r="F1309" t="s">
        <v>297</v>
      </c>
      <c r="G1309" t="s">
        <v>992</v>
      </c>
      <c r="H1309">
        <v>2</v>
      </c>
    </row>
    <row r="1310" spans="1:8" x14ac:dyDescent="0.35">
      <c r="A1310" s="69" t="s">
        <v>346</v>
      </c>
      <c r="B1310">
        <v>3</v>
      </c>
      <c r="C1310">
        <v>9</v>
      </c>
      <c r="D1310" s="10" t="s">
        <v>184</v>
      </c>
      <c r="E1310" t="s">
        <v>944</v>
      </c>
      <c r="F1310" t="s">
        <v>297</v>
      </c>
      <c r="G1310" t="s">
        <v>201</v>
      </c>
      <c r="H1310">
        <v>0</v>
      </c>
    </row>
    <row r="1311" spans="1:8" x14ac:dyDescent="0.35">
      <c r="A1311" s="69" t="s">
        <v>346</v>
      </c>
      <c r="B1311">
        <v>3</v>
      </c>
      <c r="C1311">
        <v>9</v>
      </c>
      <c r="D1311" s="10" t="s">
        <v>184</v>
      </c>
      <c r="E1311" t="s">
        <v>944</v>
      </c>
      <c r="F1311" t="s">
        <v>297</v>
      </c>
      <c r="G1311" t="s">
        <v>203</v>
      </c>
      <c r="H1311">
        <v>0</v>
      </c>
    </row>
    <row r="1312" spans="1:8" x14ac:dyDescent="0.35">
      <c r="A1312" s="69" t="s">
        <v>346</v>
      </c>
      <c r="B1312">
        <v>3</v>
      </c>
      <c r="C1312">
        <v>9</v>
      </c>
      <c r="D1312" s="10" t="s">
        <v>184</v>
      </c>
      <c r="E1312" t="s">
        <v>944</v>
      </c>
      <c r="F1312" t="s">
        <v>297</v>
      </c>
      <c r="G1312" t="s">
        <v>993</v>
      </c>
      <c r="H1312">
        <v>0</v>
      </c>
    </row>
    <row r="1313" spans="1:8" x14ac:dyDescent="0.35">
      <c r="A1313" s="69" t="s">
        <v>346</v>
      </c>
      <c r="B1313">
        <v>3</v>
      </c>
      <c r="C1313">
        <v>9</v>
      </c>
      <c r="D1313" s="10" t="s">
        <v>184</v>
      </c>
      <c r="E1313" t="s">
        <v>944</v>
      </c>
      <c r="F1313" t="s">
        <v>297</v>
      </c>
      <c r="G1313" t="s">
        <v>199</v>
      </c>
      <c r="H1313">
        <v>0</v>
      </c>
    </row>
    <row r="1314" spans="1:8" x14ac:dyDescent="0.35">
      <c r="A1314" s="69" t="s">
        <v>346</v>
      </c>
      <c r="B1314">
        <v>3</v>
      </c>
      <c r="C1314">
        <v>9</v>
      </c>
      <c r="D1314" s="10" t="s">
        <v>184</v>
      </c>
      <c r="E1314" t="s">
        <v>944</v>
      </c>
      <c r="F1314" t="s">
        <v>813</v>
      </c>
      <c r="G1314" t="s">
        <v>992</v>
      </c>
      <c r="H1314">
        <v>266</v>
      </c>
    </row>
    <row r="1315" spans="1:8" x14ac:dyDescent="0.35">
      <c r="A1315" s="69" t="s">
        <v>346</v>
      </c>
      <c r="B1315">
        <v>3</v>
      </c>
      <c r="C1315">
        <v>9</v>
      </c>
      <c r="D1315" s="10" t="s">
        <v>184</v>
      </c>
      <c r="E1315" t="s">
        <v>944</v>
      </c>
      <c r="F1315" t="s">
        <v>813</v>
      </c>
      <c r="G1315" t="s">
        <v>201</v>
      </c>
      <c r="H1315">
        <v>0</v>
      </c>
    </row>
    <row r="1316" spans="1:8" x14ac:dyDescent="0.35">
      <c r="A1316" s="69" t="s">
        <v>346</v>
      </c>
      <c r="B1316">
        <v>3</v>
      </c>
      <c r="C1316">
        <v>9</v>
      </c>
      <c r="D1316" s="10" t="s">
        <v>184</v>
      </c>
      <c r="E1316" t="s">
        <v>944</v>
      </c>
      <c r="F1316" t="s">
        <v>813</v>
      </c>
      <c r="G1316" t="s">
        <v>993</v>
      </c>
      <c r="H1316">
        <v>7</v>
      </c>
    </row>
    <row r="1317" spans="1:8" x14ac:dyDescent="0.35">
      <c r="A1317" s="69" t="s">
        <v>346</v>
      </c>
      <c r="B1317">
        <v>3</v>
      </c>
      <c r="C1317">
        <v>9</v>
      </c>
      <c r="D1317" s="10" t="s">
        <v>184</v>
      </c>
      <c r="E1317" t="s">
        <v>944</v>
      </c>
      <c r="F1317" t="s">
        <v>813</v>
      </c>
      <c r="G1317" t="s">
        <v>199</v>
      </c>
      <c r="H1317">
        <v>0</v>
      </c>
    </row>
    <row r="1318" spans="1:8" x14ac:dyDescent="0.35">
      <c r="A1318" s="69" t="s">
        <v>346</v>
      </c>
      <c r="B1318">
        <v>3</v>
      </c>
      <c r="C1318">
        <v>9</v>
      </c>
      <c r="D1318" s="10" t="s">
        <v>184</v>
      </c>
      <c r="E1318" t="s">
        <v>944</v>
      </c>
      <c r="F1318" t="s">
        <v>7</v>
      </c>
      <c r="G1318" t="s">
        <v>992</v>
      </c>
      <c r="H1318">
        <v>26</v>
      </c>
    </row>
    <row r="1319" spans="1:8" x14ac:dyDescent="0.35">
      <c r="A1319" s="69" t="s">
        <v>346</v>
      </c>
      <c r="B1319">
        <v>3</v>
      </c>
      <c r="C1319">
        <v>9</v>
      </c>
      <c r="D1319" s="10" t="s">
        <v>184</v>
      </c>
      <c r="E1319" t="s">
        <v>944</v>
      </c>
      <c r="F1319" t="s">
        <v>7</v>
      </c>
      <c r="G1319" t="s">
        <v>201</v>
      </c>
      <c r="H1319">
        <v>0</v>
      </c>
    </row>
    <row r="1320" spans="1:8" x14ac:dyDescent="0.35">
      <c r="A1320" s="69" t="s">
        <v>346</v>
      </c>
      <c r="B1320">
        <v>3</v>
      </c>
      <c r="C1320">
        <v>9</v>
      </c>
      <c r="D1320" s="10" t="s">
        <v>184</v>
      </c>
      <c r="E1320" t="s">
        <v>944</v>
      </c>
      <c r="F1320" t="s">
        <v>7</v>
      </c>
      <c r="G1320" t="s">
        <v>993</v>
      </c>
      <c r="H1320">
        <v>0</v>
      </c>
    </row>
    <row r="1321" spans="1:8" x14ac:dyDescent="0.35">
      <c r="A1321" s="69" t="s">
        <v>346</v>
      </c>
      <c r="B1321">
        <v>3</v>
      </c>
      <c r="C1321">
        <v>9</v>
      </c>
      <c r="D1321" s="10" t="s">
        <v>184</v>
      </c>
      <c r="E1321" t="s">
        <v>944</v>
      </c>
      <c r="F1321" t="s">
        <v>7</v>
      </c>
      <c r="G1321" t="s">
        <v>199</v>
      </c>
      <c r="H1321">
        <v>0</v>
      </c>
    </row>
    <row r="1322" spans="1:8" x14ac:dyDescent="0.35">
      <c r="A1322" s="69" t="s">
        <v>346</v>
      </c>
      <c r="B1322">
        <v>3</v>
      </c>
      <c r="C1322">
        <v>9</v>
      </c>
      <c r="D1322" s="10" t="s">
        <v>184</v>
      </c>
      <c r="E1322" t="s">
        <v>944</v>
      </c>
      <c r="F1322" t="s">
        <v>309</v>
      </c>
      <c r="G1322" t="s">
        <v>992</v>
      </c>
      <c r="H1322">
        <v>6</v>
      </c>
    </row>
    <row r="1323" spans="1:8" x14ac:dyDescent="0.35">
      <c r="A1323" s="69" t="s">
        <v>346</v>
      </c>
      <c r="B1323">
        <v>3</v>
      </c>
      <c r="C1323">
        <v>9</v>
      </c>
      <c r="D1323" s="10" t="s">
        <v>184</v>
      </c>
      <c r="E1323" t="s">
        <v>944</v>
      </c>
      <c r="F1323" t="s">
        <v>309</v>
      </c>
      <c r="G1323" t="s">
        <v>993</v>
      </c>
      <c r="H1323">
        <v>19</v>
      </c>
    </row>
    <row r="1324" spans="1:8" x14ac:dyDescent="0.35">
      <c r="A1324" s="69" t="s">
        <v>346</v>
      </c>
      <c r="B1324">
        <v>3</v>
      </c>
      <c r="C1324">
        <v>9</v>
      </c>
      <c r="D1324" s="10" t="s">
        <v>184</v>
      </c>
      <c r="E1324" t="s">
        <v>944</v>
      </c>
      <c r="F1324" t="s">
        <v>309</v>
      </c>
      <c r="G1324" t="s">
        <v>199</v>
      </c>
      <c r="H1324">
        <v>156</v>
      </c>
    </row>
    <row r="1325" spans="1:8" x14ac:dyDescent="0.35">
      <c r="A1325" s="69" t="s">
        <v>346</v>
      </c>
      <c r="B1325">
        <v>3</v>
      </c>
      <c r="C1325">
        <v>9</v>
      </c>
      <c r="D1325" s="10" t="s">
        <v>184</v>
      </c>
      <c r="E1325" t="s">
        <v>944</v>
      </c>
      <c r="F1325" t="s">
        <v>237</v>
      </c>
      <c r="G1325" t="s">
        <v>201</v>
      </c>
      <c r="H1325">
        <v>0</v>
      </c>
    </row>
    <row r="1326" spans="1:8" x14ac:dyDescent="0.35">
      <c r="A1326" s="69" t="s">
        <v>346</v>
      </c>
      <c r="B1326">
        <v>3</v>
      </c>
      <c r="C1326">
        <v>9</v>
      </c>
      <c r="D1326" s="10" t="s">
        <v>184</v>
      </c>
      <c r="E1326" t="s">
        <v>944</v>
      </c>
      <c r="F1326" t="s">
        <v>237</v>
      </c>
      <c r="G1326" t="s">
        <v>203</v>
      </c>
      <c r="H1326">
        <v>0</v>
      </c>
    </row>
    <row r="1327" spans="1:8" x14ac:dyDescent="0.35">
      <c r="A1327" s="69" t="s">
        <v>346</v>
      </c>
      <c r="B1327">
        <v>3</v>
      </c>
      <c r="C1327">
        <v>9</v>
      </c>
      <c r="D1327" s="10" t="s">
        <v>184</v>
      </c>
      <c r="E1327" t="s">
        <v>944</v>
      </c>
      <c r="F1327" t="s">
        <v>237</v>
      </c>
      <c r="G1327" t="s">
        <v>205</v>
      </c>
      <c r="H1327">
        <v>0</v>
      </c>
    </row>
    <row r="1328" spans="1:8" x14ac:dyDescent="0.35">
      <c r="A1328" s="69" t="s">
        <v>346</v>
      </c>
      <c r="B1328">
        <v>3</v>
      </c>
      <c r="C1328">
        <v>9</v>
      </c>
      <c r="D1328" s="10" t="s">
        <v>184</v>
      </c>
      <c r="E1328" t="s">
        <v>944</v>
      </c>
      <c r="F1328" t="s">
        <v>237</v>
      </c>
      <c r="G1328" t="s">
        <v>993</v>
      </c>
      <c r="H1328">
        <v>1</v>
      </c>
    </row>
    <row r="1329" spans="1:8" x14ac:dyDescent="0.35">
      <c r="A1329" s="69" t="s">
        <v>346</v>
      </c>
      <c r="B1329">
        <v>3</v>
      </c>
      <c r="C1329">
        <v>9</v>
      </c>
      <c r="D1329" s="10" t="s">
        <v>184</v>
      </c>
      <c r="E1329" t="s">
        <v>944</v>
      </c>
      <c r="F1329" t="s">
        <v>237</v>
      </c>
      <c r="G1329" t="s">
        <v>199</v>
      </c>
      <c r="H1329">
        <v>0</v>
      </c>
    </row>
    <row r="1330" spans="1:8" x14ac:dyDescent="0.35">
      <c r="A1330" s="69" t="s">
        <v>346</v>
      </c>
      <c r="B1330">
        <v>3</v>
      </c>
      <c r="C1330">
        <v>9</v>
      </c>
      <c r="D1330" s="10" t="s">
        <v>184</v>
      </c>
      <c r="E1330" t="s">
        <v>944</v>
      </c>
      <c r="F1330" t="s">
        <v>261</v>
      </c>
      <c r="G1330" t="s">
        <v>201</v>
      </c>
      <c r="H1330">
        <v>0</v>
      </c>
    </row>
    <row r="1331" spans="1:8" x14ac:dyDescent="0.35">
      <c r="A1331" s="69" t="s">
        <v>346</v>
      </c>
      <c r="B1331">
        <v>3</v>
      </c>
      <c r="C1331">
        <v>9</v>
      </c>
      <c r="D1331" s="10" t="s">
        <v>184</v>
      </c>
      <c r="E1331" t="s">
        <v>944</v>
      </c>
      <c r="F1331" t="s">
        <v>825</v>
      </c>
      <c r="G1331" t="s">
        <v>992</v>
      </c>
      <c r="H1331">
        <v>0</v>
      </c>
    </row>
    <row r="1332" spans="1:8" x14ac:dyDescent="0.35">
      <c r="A1332" s="69" t="s">
        <v>346</v>
      </c>
      <c r="B1332">
        <v>3</v>
      </c>
      <c r="C1332">
        <v>9</v>
      </c>
      <c r="D1332" s="10" t="s">
        <v>184</v>
      </c>
      <c r="E1332" t="s">
        <v>944</v>
      </c>
      <c r="F1332" t="s">
        <v>825</v>
      </c>
      <c r="G1332" t="s">
        <v>201</v>
      </c>
      <c r="H1332">
        <v>0</v>
      </c>
    </row>
    <row r="1333" spans="1:8" x14ac:dyDescent="0.35">
      <c r="A1333" s="69" t="s">
        <v>346</v>
      </c>
      <c r="B1333">
        <v>3</v>
      </c>
      <c r="C1333">
        <v>9</v>
      </c>
      <c r="D1333" s="10" t="s">
        <v>184</v>
      </c>
      <c r="E1333" t="s">
        <v>944</v>
      </c>
      <c r="F1333" t="s">
        <v>825</v>
      </c>
      <c r="G1333" t="s">
        <v>203</v>
      </c>
      <c r="H1333">
        <v>0</v>
      </c>
    </row>
    <row r="1334" spans="1:8" x14ac:dyDescent="0.35">
      <c r="A1334" s="69" t="s">
        <v>346</v>
      </c>
      <c r="B1334">
        <v>3</v>
      </c>
      <c r="C1334">
        <v>9</v>
      </c>
      <c r="D1334" s="10" t="s">
        <v>184</v>
      </c>
      <c r="E1334" t="s">
        <v>944</v>
      </c>
      <c r="F1334" t="s">
        <v>825</v>
      </c>
      <c r="G1334" t="s">
        <v>205</v>
      </c>
      <c r="H1334">
        <v>0</v>
      </c>
    </row>
    <row r="1335" spans="1:8" x14ac:dyDescent="0.35">
      <c r="A1335" s="69" t="s">
        <v>346</v>
      </c>
      <c r="B1335">
        <v>3</v>
      </c>
      <c r="C1335">
        <v>9</v>
      </c>
      <c r="D1335" s="10" t="s">
        <v>184</v>
      </c>
      <c r="E1335" t="s">
        <v>944</v>
      </c>
      <c r="F1335" t="s">
        <v>825</v>
      </c>
      <c r="G1335" t="s">
        <v>993</v>
      </c>
      <c r="H1335">
        <v>0</v>
      </c>
    </row>
    <row r="1336" spans="1:8" x14ac:dyDescent="0.35">
      <c r="A1336" s="69" t="s">
        <v>346</v>
      </c>
      <c r="B1336">
        <v>3</v>
      </c>
      <c r="C1336">
        <v>9</v>
      </c>
      <c r="D1336" s="10" t="s">
        <v>184</v>
      </c>
      <c r="E1336" t="s">
        <v>944</v>
      </c>
      <c r="F1336" t="s">
        <v>825</v>
      </c>
      <c r="G1336" t="s">
        <v>199</v>
      </c>
      <c r="H1336">
        <v>0</v>
      </c>
    </row>
    <row r="1337" spans="1:8" x14ac:dyDescent="0.35">
      <c r="A1337" s="69" t="s">
        <v>346</v>
      </c>
      <c r="B1337">
        <v>3</v>
      </c>
      <c r="C1337">
        <v>9</v>
      </c>
      <c r="D1337" s="10" t="s">
        <v>184</v>
      </c>
      <c r="E1337" t="s">
        <v>944</v>
      </c>
      <c r="F1337" t="s">
        <v>332</v>
      </c>
      <c r="G1337" t="s">
        <v>992</v>
      </c>
      <c r="H1337">
        <v>126</v>
      </c>
    </row>
    <row r="1338" spans="1:8" x14ac:dyDescent="0.35">
      <c r="A1338" s="69" t="s">
        <v>346</v>
      </c>
      <c r="B1338">
        <v>3</v>
      </c>
      <c r="C1338">
        <v>9</v>
      </c>
      <c r="D1338" s="10" t="s">
        <v>184</v>
      </c>
      <c r="E1338" t="s">
        <v>944</v>
      </c>
      <c r="F1338" t="s">
        <v>332</v>
      </c>
      <c r="G1338" t="s">
        <v>201</v>
      </c>
      <c r="H1338">
        <v>0</v>
      </c>
    </row>
    <row r="1339" spans="1:8" x14ac:dyDescent="0.35">
      <c r="A1339" s="69" t="s">
        <v>346</v>
      </c>
      <c r="B1339">
        <v>3</v>
      </c>
      <c r="C1339">
        <v>9</v>
      </c>
      <c r="D1339" s="10" t="s">
        <v>184</v>
      </c>
      <c r="E1339" t="s">
        <v>944</v>
      </c>
      <c r="F1339" t="s">
        <v>332</v>
      </c>
      <c r="G1339" t="s">
        <v>993</v>
      </c>
      <c r="H1339">
        <v>23</v>
      </c>
    </row>
    <row r="1340" spans="1:8" x14ac:dyDescent="0.35">
      <c r="A1340" s="69" t="s">
        <v>346</v>
      </c>
      <c r="B1340">
        <v>3</v>
      </c>
      <c r="C1340">
        <v>9</v>
      </c>
      <c r="D1340" s="10" t="s">
        <v>184</v>
      </c>
      <c r="E1340" t="s">
        <v>944</v>
      </c>
      <c r="F1340" t="s">
        <v>332</v>
      </c>
      <c r="G1340" t="s">
        <v>199</v>
      </c>
      <c r="H1340">
        <v>6</v>
      </c>
    </row>
    <row r="1341" spans="1:8" x14ac:dyDescent="0.35">
      <c r="A1341" s="69" t="s">
        <v>346</v>
      </c>
      <c r="B1341">
        <v>3</v>
      </c>
      <c r="C1341">
        <v>9</v>
      </c>
      <c r="D1341" s="10" t="s">
        <v>184</v>
      </c>
      <c r="E1341" t="s">
        <v>944</v>
      </c>
      <c r="F1341" t="s">
        <v>225</v>
      </c>
      <c r="G1341" t="s">
        <v>993</v>
      </c>
      <c r="H1341">
        <v>0</v>
      </c>
    </row>
    <row r="1342" spans="1:8" x14ac:dyDescent="0.35">
      <c r="A1342" s="69" t="s">
        <v>346</v>
      </c>
      <c r="B1342">
        <v>3</v>
      </c>
      <c r="C1342">
        <v>9</v>
      </c>
      <c r="D1342" s="10" t="s">
        <v>184</v>
      </c>
      <c r="E1342" t="s">
        <v>944</v>
      </c>
      <c r="F1342" t="s">
        <v>213</v>
      </c>
      <c r="G1342" t="s">
        <v>201</v>
      </c>
      <c r="H1342">
        <v>0</v>
      </c>
    </row>
    <row r="1343" spans="1:8" x14ac:dyDescent="0.35">
      <c r="A1343" s="69" t="s">
        <v>346</v>
      </c>
      <c r="B1343">
        <v>3</v>
      </c>
      <c r="C1343">
        <v>9</v>
      </c>
      <c r="D1343" s="10" t="s">
        <v>184</v>
      </c>
      <c r="E1343" t="s">
        <v>944</v>
      </c>
      <c r="F1343" t="s">
        <v>213</v>
      </c>
      <c r="G1343" t="s">
        <v>993</v>
      </c>
      <c r="H1343">
        <v>11</v>
      </c>
    </row>
    <row r="1344" spans="1:8" x14ac:dyDescent="0.35">
      <c r="A1344" s="69" t="s">
        <v>346</v>
      </c>
      <c r="B1344">
        <v>3</v>
      </c>
      <c r="C1344">
        <v>9</v>
      </c>
      <c r="D1344" s="10" t="s">
        <v>184</v>
      </c>
      <c r="E1344" t="s">
        <v>944</v>
      </c>
      <c r="F1344" t="s">
        <v>213</v>
      </c>
      <c r="G1344" t="s">
        <v>199</v>
      </c>
      <c r="H1344">
        <v>1</v>
      </c>
    </row>
    <row r="1345" spans="1:8" x14ac:dyDescent="0.35">
      <c r="A1345" s="69" t="s">
        <v>346</v>
      </c>
      <c r="B1345">
        <v>3</v>
      </c>
      <c r="C1345">
        <v>9</v>
      </c>
      <c r="D1345" s="10" t="s">
        <v>184</v>
      </c>
      <c r="E1345" t="s">
        <v>944</v>
      </c>
      <c r="F1345" t="s">
        <v>934</v>
      </c>
      <c r="G1345" t="s">
        <v>993</v>
      </c>
      <c r="H1345">
        <v>0</v>
      </c>
    </row>
    <row r="1346" spans="1:8" x14ac:dyDescent="0.35">
      <c r="A1346" s="69" t="s">
        <v>346</v>
      </c>
      <c r="B1346">
        <v>3</v>
      </c>
      <c r="C1346">
        <v>9</v>
      </c>
      <c r="D1346" s="10" t="s">
        <v>184</v>
      </c>
      <c r="E1346" t="s">
        <v>944</v>
      </c>
      <c r="F1346" t="s">
        <v>934</v>
      </c>
      <c r="G1346" t="s">
        <v>211</v>
      </c>
      <c r="H1346">
        <v>2</v>
      </c>
    </row>
    <row r="1347" spans="1:8" x14ac:dyDescent="0.35">
      <c r="A1347" s="69" t="s">
        <v>346</v>
      </c>
      <c r="B1347">
        <v>3</v>
      </c>
      <c r="C1347">
        <v>9</v>
      </c>
      <c r="D1347" s="10" t="s">
        <v>184</v>
      </c>
      <c r="E1347" t="s">
        <v>944</v>
      </c>
      <c r="F1347" t="s">
        <v>285</v>
      </c>
      <c r="G1347" t="s">
        <v>992</v>
      </c>
      <c r="H1347">
        <v>0</v>
      </c>
    </row>
    <row r="1348" spans="1:8" x14ac:dyDescent="0.35">
      <c r="A1348" s="69" t="s">
        <v>346</v>
      </c>
      <c r="B1348">
        <v>3</v>
      </c>
      <c r="C1348">
        <v>9</v>
      </c>
      <c r="D1348" s="10" t="s">
        <v>184</v>
      </c>
      <c r="E1348" t="s">
        <v>944</v>
      </c>
      <c r="F1348" t="s">
        <v>285</v>
      </c>
      <c r="G1348" t="s">
        <v>201</v>
      </c>
      <c r="H1348">
        <v>0</v>
      </c>
    </row>
    <row r="1349" spans="1:8" x14ac:dyDescent="0.35">
      <c r="A1349" s="69" t="s">
        <v>346</v>
      </c>
      <c r="B1349">
        <v>3</v>
      </c>
      <c r="C1349">
        <v>9</v>
      </c>
      <c r="D1349" s="10" t="s">
        <v>184</v>
      </c>
      <c r="E1349" t="s">
        <v>944</v>
      </c>
      <c r="F1349" t="s">
        <v>285</v>
      </c>
      <c r="G1349" t="s">
        <v>993</v>
      </c>
      <c r="H1349">
        <v>1</v>
      </c>
    </row>
    <row r="1350" spans="1:8" x14ac:dyDescent="0.35">
      <c r="A1350" s="69" t="s">
        <v>346</v>
      </c>
      <c r="B1350">
        <v>3</v>
      </c>
      <c r="C1350">
        <v>9</v>
      </c>
      <c r="D1350" s="10" t="s">
        <v>184</v>
      </c>
      <c r="E1350" t="s">
        <v>944</v>
      </c>
      <c r="F1350" t="s">
        <v>285</v>
      </c>
      <c r="G1350" t="s">
        <v>199</v>
      </c>
      <c r="H1350">
        <v>0</v>
      </c>
    </row>
    <row r="1351" spans="1:8" x14ac:dyDescent="0.35">
      <c r="A1351" s="69" t="s">
        <v>346</v>
      </c>
      <c r="B1351">
        <v>3</v>
      </c>
      <c r="C1351">
        <v>9</v>
      </c>
      <c r="D1351" s="10" t="s">
        <v>184</v>
      </c>
      <c r="E1351" t="s">
        <v>944</v>
      </c>
      <c r="F1351" t="s">
        <v>190</v>
      </c>
      <c r="G1351" t="s">
        <v>993</v>
      </c>
      <c r="H1351">
        <v>10</v>
      </c>
    </row>
    <row r="1352" spans="1:8" x14ac:dyDescent="0.35">
      <c r="A1352" s="69" t="s">
        <v>346</v>
      </c>
      <c r="B1352">
        <v>3</v>
      </c>
      <c r="C1352">
        <v>9</v>
      </c>
      <c r="D1352" s="10" t="s">
        <v>184</v>
      </c>
      <c r="E1352" t="s">
        <v>944</v>
      </c>
      <c r="F1352" t="s">
        <v>190</v>
      </c>
      <c r="G1352" t="s">
        <v>199</v>
      </c>
      <c r="H1352">
        <v>2</v>
      </c>
    </row>
    <row r="1353" spans="1:8" x14ac:dyDescent="0.35">
      <c r="A1353" s="69" t="s">
        <v>346</v>
      </c>
      <c r="B1353">
        <v>3</v>
      </c>
      <c r="C1353">
        <v>9</v>
      </c>
      <c r="D1353" s="10" t="s">
        <v>184</v>
      </c>
      <c r="E1353" t="s">
        <v>944</v>
      </c>
      <c r="F1353" t="s">
        <v>789</v>
      </c>
      <c r="G1353" t="s">
        <v>992</v>
      </c>
      <c r="H1353">
        <v>3</v>
      </c>
    </row>
    <row r="1354" spans="1:8" x14ac:dyDescent="0.35">
      <c r="A1354" s="69" t="s">
        <v>346</v>
      </c>
      <c r="B1354">
        <v>3</v>
      </c>
      <c r="C1354">
        <v>9</v>
      </c>
      <c r="D1354" s="10" t="s">
        <v>184</v>
      </c>
      <c r="E1354" t="s">
        <v>944</v>
      </c>
      <c r="F1354" t="s">
        <v>789</v>
      </c>
      <c r="G1354" t="s">
        <v>993</v>
      </c>
      <c r="H1354">
        <v>2</v>
      </c>
    </row>
    <row r="1355" spans="1:8" x14ac:dyDescent="0.35">
      <c r="A1355" s="69" t="s">
        <v>346</v>
      </c>
      <c r="B1355">
        <v>3</v>
      </c>
      <c r="C1355">
        <v>9</v>
      </c>
      <c r="D1355" s="10" t="s">
        <v>184</v>
      </c>
      <c r="E1355" t="s">
        <v>944</v>
      </c>
      <c r="F1355" t="s">
        <v>789</v>
      </c>
      <c r="G1355" t="s">
        <v>199</v>
      </c>
      <c r="H1355">
        <v>0</v>
      </c>
    </row>
    <row r="1356" spans="1:8" x14ac:dyDescent="0.35">
      <c r="A1356" s="69" t="s">
        <v>346</v>
      </c>
      <c r="B1356">
        <v>3</v>
      </c>
      <c r="C1356">
        <v>9</v>
      </c>
      <c r="D1356" s="10" t="s">
        <v>184</v>
      </c>
      <c r="E1356" t="s">
        <v>944</v>
      </c>
      <c r="F1356" t="s">
        <v>273</v>
      </c>
      <c r="G1356" t="s">
        <v>992</v>
      </c>
      <c r="H1356">
        <v>1</v>
      </c>
    </row>
    <row r="1357" spans="1:8" x14ac:dyDescent="0.35">
      <c r="A1357" s="69" t="s">
        <v>346</v>
      </c>
      <c r="B1357">
        <v>3</v>
      </c>
      <c r="C1357">
        <v>9</v>
      </c>
      <c r="D1357" s="10" t="s">
        <v>184</v>
      </c>
      <c r="E1357" t="s">
        <v>944</v>
      </c>
      <c r="F1357" t="s">
        <v>273</v>
      </c>
      <c r="G1357" t="s">
        <v>201</v>
      </c>
      <c r="H1357">
        <v>0</v>
      </c>
    </row>
    <row r="1358" spans="1:8" x14ac:dyDescent="0.35">
      <c r="A1358" s="69" t="s">
        <v>346</v>
      </c>
      <c r="B1358">
        <v>3</v>
      </c>
      <c r="C1358">
        <v>9</v>
      </c>
      <c r="D1358" s="10" t="s">
        <v>184</v>
      </c>
      <c r="E1358" t="s">
        <v>944</v>
      </c>
      <c r="F1358" t="s">
        <v>273</v>
      </c>
      <c r="G1358" t="s">
        <v>993</v>
      </c>
      <c r="H1358">
        <v>6</v>
      </c>
    </row>
    <row r="1359" spans="1:8" x14ac:dyDescent="0.35">
      <c r="A1359" s="69" t="s">
        <v>346</v>
      </c>
      <c r="B1359">
        <v>3</v>
      </c>
      <c r="C1359">
        <v>9</v>
      </c>
      <c r="D1359" s="10" t="s">
        <v>184</v>
      </c>
      <c r="E1359" t="s">
        <v>944</v>
      </c>
      <c r="F1359" t="s">
        <v>273</v>
      </c>
      <c r="G1359" t="s">
        <v>199</v>
      </c>
      <c r="H1359">
        <v>0</v>
      </c>
    </row>
    <row r="1360" spans="1:8" x14ac:dyDescent="0.35">
      <c r="A1360" s="69" t="s">
        <v>346</v>
      </c>
      <c r="B1360">
        <v>3</v>
      </c>
      <c r="C1360">
        <v>9</v>
      </c>
      <c r="D1360" s="10" t="s">
        <v>184</v>
      </c>
      <c r="E1360" t="s">
        <v>944</v>
      </c>
      <c r="F1360" t="s">
        <v>801</v>
      </c>
      <c r="G1360" t="s">
        <v>992</v>
      </c>
      <c r="H1360">
        <v>26</v>
      </c>
    </row>
    <row r="1361" spans="1:8" x14ac:dyDescent="0.35">
      <c r="A1361" s="69" t="s">
        <v>346</v>
      </c>
      <c r="B1361">
        <v>3</v>
      </c>
      <c r="C1361">
        <v>9</v>
      </c>
      <c r="D1361" s="10" t="s">
        <v>184</v>
      </c>
      <c r="E1361" t="s">
        <v>944</v>
      </c>
      <c r="F1361" t="s">
        <v>801</v>
      </c>
      <c r="G1361" t="s">
        <v>993</v>
      </c>
      <c r="H1361">
        <v>13</v>
      </c>
    </row>
    <row r="1362" spans="1:8" x14ac:dyDescent="0.35">
      <c r="A1362" s="69" t="s">
        <v>346</v>
      </c>
      <c r="B1362">
        <v>3</v>
      </c>
      <c r="C1362">
        <v>9</v>
      </c>
      <c r="D1362" s="10" t="s">
        <v>184</v>
      </c>
      <c r="E1362" t="s">
        <v>944</v>
      </c>
      <c r="F1362" t="s">
        <v>249</v>
      </c>
      <c r="G1362" t="s">
        <v>992</v>
      </c>
      <c r="H1362">
        <v>6</v>
      </c>
    </row>
    <row r="1363" spans="1:8" x14ac:dyDescent="0.35">
      <c r="A1363" s="69" t="s">
        <v>346</v>
      </c>
      <c r="B1363">
        <v>3</v>
      </c>
      <c r="C1363">
        <v>9</v>
      </c>
      <c r="D1363" s="10" t="s">
        <v>184</v>
      </c>
      <c r="E1363" t="s">
        <v>944</v>
      </c>
      <c r="F1363" t="s">
        <v>249</v>
      </c>
      <c r="G1363" t="s">
        <v>201</v>
      </c>
      <c r="H1363">
        <v>1</v>
      </c>
    </row>
    <row r="1364" spans="1:8" x14ac:dyDescent="0.35">
      <c r="A1364" s="69" t="s">
        <v>346</v>
      </c>
      <c r="B1364">
        <v>3</v>
      </c>
      <c r="C1364">
        <v>9</v>
      </c>
      <c r="D1364" s="10" t="s">
        <v>184</v>
      </c>
      <c r="E1364" t="s">
        <v>944</v>
      </c>
      <c r="F1364" t="s">
        <v>249</v>
      </c>
      <c r="G1364" t="s">
        <v>203</v>
      </c>
      <c r="H1364">
        <v>0</v>
      </c>
    </row>
    <row r="1365" spans="1:8" x14ac:dyDescent="0.35">
      <c r="A1365" s="69" t="s">
        <v>346</v>
      </c>
      <c r="B1365">
        <v>3</v>
      </c>
      <c r="C1365">
        <v>9</v>
      </c>
      <c r="D1365" s="10" t="s">
        <v>184</v>
      </c>
      <c r="E1365" t="s">
        <v>944</v>
      </c>
      <c r="F1365" t="s">
        <v>249</v>
      </c>
      <c r="G1365" t="s">
        <v>993</v>
      </c>
      <c r="H1365">
        <v>77</v>
      </c>
    </row>
    <row r="1366" spans="1:8" x14ac:dyDescent="0.35">
      <c r="A1366" s="69" t="s">
        <v>346</v>
      </c>
      <c r="B1366">
        <v>3</v>
      </c>
      <c r="C1366">
        <v>9</v>
      </c>
      <c r="D1366" s="10" t="s">
        <v>184</v>
      </c>
      <c r="E1366" t="s">
        <v>944</v>
      </c>
      <c r="F1366" t="s">
        <v>249</v>
      </c>
      <c r="G1366" t="s">
        <v>199</v>
      </c>
      <c r="H1366">
        <v>34</v>
      </c>
    </row>
    <row r="1367" spans="1:8" x14ac:dyDescent="0.35">
      <c r="A1367" s="69" t="s">
        <v>346</v>
      </c>
      <c r="B1367">
        <v>3</v>
      </c>
      <c r="C1367">
        <v>9</v>
      </c>
      <c r="D1367" s="10" t="s">
        <v>184</v>
      </c>
      <c r="E1367" t="s">
        <v>945</v>
      </c>
      <c r="F1367" t="s">
        <v>297</v>
      </c>
      <c r="G1367" t="s">
        <v>992</v>
      </c>
      <c r="H1367">
        <v>0</v>
      </c>
    </row>
    <row r="1368" spans="1:8" x14ac:dyDescent="0.35">
      <c r="A1368" s="69" t="s">
        <v>346</v>
      </c>
      <c r="B1368">
        <v>3</v>
      </c>
      <c r="C1368">
        <v>9</v>
      </c>
      <c r="D1368" s="10" t="s">
        <v>184</v>
      </c>
      <c r="E1368" t="s">
        <v>945</v>
      </c>
      <c r="F1368" t="s">
        <v>297</v>
      </c>
      <c r="G1368" t="s">
        <v>201</v>
      </c>
      <c r="H1368">
        <v>0</v>
      </c>
    </row>
    <row r="1369" spans="1:8" x14ac:dyDescent="0.35">
      <c r="A1369" s="69" t="s">
        <v>346</v>
      </c>
      <c r="B1369">
        <v>3</v>
      </c>
      <c r="C1369">
        <v>9</v>
      </c>
      <c r="D1369" s="10" t="s">
        <v>184</v>
      </c>
      <c r="E1369" t="s">
        <v>945</v>
      </c>
      <c r="F1369" t="s">
        <v>297</v>
      </c>
      <c r="G1369" t="s">
        <v>203</v>
      </c>
      <c r="H1369">
        <v>0</v>
      </c>
    </row>
    <row r="1370" spans="1:8" x14ac:dyDescent="0.35">
      <c r="A1370" s="69" t="s">
        <v>346</v>
      </c>
      <c r="B1370">
        <v>3</v>
      </c>
      <c r="C1370">
        <v>9</v>
      </c>
      <c r="D1370" s="10" t="s">
        <v>184</v>
      </c>
      <c r="E1370" t="s">
        <v>945</v>
      </c>
      <c r="F1370" t="s">
        <v>297</v>
      </c>
      <c r="G1370" t="s">
        <v>993</v>
      </c>
      <c r="H1370">
        <v>0</v>
      </c>
    </row>
    <row r="1371" spans="1:8" x14ac:dyDescent="0.35">
      <c r="A1371" s="69" t="s">
        <v>346</v>
      </c>
      <c r="B1371">
        <v>3</v>
      </c>
      <c r="C1371">
        <v>9</v>
      </c>
      <c r="D1371" s="10" t="s">
        <v>184</v>
      </c>
      <c r="E1371" t="s">
        <v>945</v>
      </c>
      <c r="F1371" t="s">
        <v>297</v>
      </c>
      <c r="G1371" t="s">
        <v>199</v>
      </c>
      <c r="H1371">
        <v>0</v>
      </c>
    </row>
    <row r="1372" spans="1:8" x14ac:dyDescent="0.35">
      <c r="A1372" s="69" t="s">
        <v>346</v>
      </c>
      <c r="B1372">
        <v>3</v>
      </c>
      <c r="C1372">
        <v>9</v>
      </c>
      <c r="D1372" s="10" t="s">
        <v>184</v>
      </c>
      <c r="E1372" t="s">
        <v>945</v>
      </c>
      <c r="F1372" t="s">
        <v>813</v>
      </c>
      <c r="G1372" t="s">
        <v>992</v>
      </c>
      <c r="H1372">
        <v>14</v>
      </c>
    </row>
    <row r="1373" spans="1:8" x14ac:dyDescent="0.35">
      <c r="A1373" s="69" t="s">
        <v>346</v>
      </c>
      <c r="B1373">
        <v>3</v>
      </c>
      <c r="C1373">
        <v>9</v>
      </c>
      <c r="D1373" s="10" t="s">
        <v>184</v>
      </c>
      <c r="E1373" t="s">
        <v>945</v>
      </c>
      <c r="F1373" s="17" t="s">
        <v>813</v>
      </c>
      <c r="G1373" t="s">
        <v>201</v>
      </c>
      <c r="H1373">
        <v>0</v>
      </c>
    </row>
    <row r="1374" spans="1:8" x14ac:dyDescent="0.35">
      <c r="A1374" s="69" t="s">
        <v>346</v>
      </c>
      <c r="B1374">
        <v>3</v>
      </c>
      <c r="C1374">
        <v>9</v>
      </c>
      <c r="D1374" s="10" t="s">
        <v>184</v>
      </c>
      <c r="E1374" t="s">
        <v>945</v>
      </c>
      <c r="F1374" s="17" t="s">
        <v>813</v>
      </c>
      <c r="G1374" t="s">
        <v>993</v>
      </c>
      <c r="H1374">
        <v>6</v>
      </c>
    </row>
    <row r="1375" spans="1:8" x14ac:dyDescent="0.35">
      <c r="A1375" s="69" t="s">
        <v>346</v>
      </c>
      <c r="B1375">
        <v>3</v>
      </c>
      <c r="C1375">
        <v>9</v>
      </c>
      <c r="D1375" s="10" t="s">
        <v>184</v>
      </c>
      <c r="E1375" t="s">
        <v>945</v>
      </c>
      <c r="F1375" s="17" t="s">
        <v>813</v>
      </c>
      <c r="G1375" t="s">
        <v>199</v>
      </c>
      <c r="H1375">
        <v>0</v>
      </c>
    </row>
    <row r="1376" spans="1:8" x14ac:dyDescent="0.35">
      <c r="A1376" s="69" t="s">
        <v>346</v>
      </c>
      <c r="B1376">
        <v>3</v>
      </c>
      <c r="C1376">
        <v>9</v>
      </c>
      <c r="D1376" s="10" t="s">
        <v>184</v>
      </c>
      <c r="E1376" t="s">
        <v>945</v>
      </c>
      <c r="F1376" s="17" t="s">
        <v>7</v>
      </c>
      <c r="G1376" t="s">
        <v>992</v>
      </c>
      <c r="H1376">
        <v>55</v>
      </c>
    </row>
    <row r="1377" spans="1:8" x14ac:dyDescent="0.35">
      <c r="A1377" s="69" t="s">
        <v>346</v>
      </c>
      <c r="B1377">
        <v>3</v>
      </c>
      <c r="C1377">
        <v>9</v>
      </c>
      <c r="D1377" s="10" t="s">
        <v>184</v>
      </c>
      <c r="E1377" t="s">
        <v>945</v>
      </c>
      <c r="F1377" s="17" t="s">
        <v>7</v>
      </c>
      <c r="G1377" t="s">
        <v>201</v>
      </c>
      <c r="H1377">
        <v>0</v>
      </c>
    </row>
    <row r="1378" spans="1:8" x14ac:dyDescent="0.35">
      <c r="A1378" s="69" t="s">
        <v>346</v>
      </c>
      <c r="B1378">
        <v>3</v>
      </c>
      <c r="C1378">
        <v>9</v>
      </c>
      <c r="D1378" s="10" t="s">
        <v>184</v>
      </c>
      <c r="E1378" t="s">
        <v>945</v>
      </c>
      <c r="F1378" s="17" t="s">
        <v>7</v>
      </c>
      <c r="G1378" t="s">
        <v>993</v>
      </c>
      <c r="H1378">
        <v>0</v>
      </c>
    </row>
    <row r="1379" spans="1:8" x14ac:dyDescent="0.35">
      <c r="A1379" s="69" t="s">
        <v>346</v>
      </c>
      <c r="B1379">
        <v>3</v>
      </c>
      <c r="C1379">
        <v>9</v>
      </c>
      <c r="D1379" s="10" t="s">
        <v>184</v>
      </c>
      <c r="E1379" t="s">
        <v>945</v>
      </c>
      <c r="F1379" s="17" t="s">
        <v>7</v>
      </c>
      <c r="G1379" t="s">
        <v>199</v>
      </c>
      <c r="H1379">
        <v>0</v>
      </c>
    </row>
    <row r="1380" spans="1:8" x14ac:dyDescent="0.35">
      <c r="A1380" s="69" t="s">
        <v>346</v>
      </c>
      <c r="B1380">
        <v>3</v>
      </c>
      <c r="C1380">
        <v>9</v>
      </c>
      <c r="D1380" s="10" t="s">
        <v>184</v>
      </c>
      <c r="E1380" t="s">
        <v>945</v>
      </c>
      <c r="F1380" t="s">
        <v>309</v>
      </c>
      <c r="G1380" t="s">
        <v>992</v>
      </c>
      <c r="H1380">
        <v>0</v>
      </c>
    </row>
    <row r="1381" spans="1:8" x14ac:dyDescent="0.35">
      <c r="A1381" s="69" t="s">
        <v>346</v>
      </c>
      <c r="B1381">
        <v>3</v>
      </c>
      <c r="C1381">
        <v>9</v>
      </c>
      <c r="D1381" s="10" t="s">
        <v>184</v>
      </c>
      <c r="E1381" t="s">
        <v>945</v>
      </c>
      <c r="F1381" t="s">
        <v>309</v>
      </c>
      <c r="G1381" t="s">
        <v>993</v>
      </c>
      <c r="H1381">
        <v>0</v>
      </c>
    </row>
    <row r="1382" spans="1:8" x14ac:dyDescent="0.35">
      <c r="A1382" s="69" t="s">
        <v>346</v>
      </c>
      <c r="B1382">
        <v>3</v>
      </c>
      <c r="C1382">
        <v>9</v>
      </c>
      <c r="D1382" s="10" t="s">
        <v>184</v>
      </c>
      <c r="E1382" t="s">
        <v>945</v>
      </c>
      <c r="F1382" t="s">
        <v>309</v>
      </c>
      <c r="G1382" t="s">
        <v>199</v>
      </c>
      <c r="H1382">
        <v>0</v>
      </c>
    </row>
    <row r="1383" spans="1:8" x14ac:dyDescent="0.35">
      <c r="A1383" s="69" t="s">
        <v>346</v>
      </c>
      <c r="B1383">
        <v>3</v>
      </c>
      <c r="C1383">
        <v>9</v>
      </c>
      <c r="D1383" s="10" t="s">
        <v>184</v>
      </c>
      <c r="E1383" t="s">
        <v>945</v>
      </c>
      <c r="F1383" t="s">
        <v>237</v>
      </c>
      <c r="G1383" t="s">
        <v>201</v>
      </c>
      <c r="H1383">
        <v>0</v>
      </c>
    </row>
    <row r="1384" spans="1:8" x14ac:dyDescent="0.35">
      <c r="A1384" s="69" t="s">
        <v>346</v>
      </c>
      <c r="B1384">
        <v>3</v>
      </c>
      <c r="C1384">
        <v>9</v>
      </c>
      <c r="D1384" s="10" t="s">
        <v>184</v>
      </c>
      <c r="E1384" t="s">
        <v>945</v>
      </c>
      <c r="F1384" t="s">
        <v>237</v>
      </c>
      <c r="G1384" t="s">
        <v>203</v>
      </c>
      <c r="H1384">
        <v>0</v>
      </c>
    </row>
    <row r="1385" spans="1:8" x14ac:dyDescent="0.35">
      <c r="A1385" s="69" t="s">
        <v>346</v>
      </c>
      <c r="B1385">
        <v>3</v>
      </c>
      <c r="C1385">
        <v>9</v>
      </c>
      <c r="D1385" s="10" t="s">
        <v>184</v>
      </c>
      <c r="E1385" t="s">
        <v>945</v>
      </c>
      <c r="F1385" t="s">
        <v>237</v>
      </c>
      <c r="G1385" t="s">
        <v>205</v>
      </c>
      <c r="H1385">
        <v>0</v>
      </c>
    </row>
    <row r="1386" spans="1:8" x14ac:dyDescent="0.35">
      <c r="A1386" s="69" t="s">
        <v>346</v>
      </c>
      <c r="B1386">
        <v>3</v>
      </c>
      <c r="C1386">
        <v>9</v>
      </c>
      <c r="D1386" s="10" t="s">
        <v>184</v>
      </c>
      <c r="E1386" t="s">
        <v>945</v>
      </c>
      <c r="F1386" t="s">
        <v>237</v>
      </c>
      <c r="G1386" t="s">
        <v>993</v>
      </c>
      <c r="H1386">
        <v>0</v>
      </c>
    </row>
    <row r="1387" spans="1:8" x14ac:dyDescent="0.35">
      <c r="A1387" s="69" t="s">
        <v>346</v>
      </c>
      <c r="B1387">
        <v>3</v>
      </c>
      <c r="C1387">
        <v>9</v>
      </c>
      <c r="D1387" s="10" t="s">
        <v>184</v>
      </c>
      <c r="E1387" t="s">
        <v>945</v>
      </c>
      <c r="F1387" t="s">
        <v>237</v>
      </c>
      <c r="G1387" t="s">
        <v>199</v>
      </c>
      <c r="H1387">
        <v>0</v>
      </c>
    </row>
    <row r="1388" spans="1:8" x14ac:dyDescent="0.35">
      <c r="A1388" s="69" t="s">
        <v>346</v>
      </c>
      <c r="B1388">
        <v>3</v>
      </c>
      <c r="C1388">
        <v>9</v>
      </c>
      <c r="D1388" s="10" t="s">
        <v>184</v>
      </c>
      <c r="E1388" t="s">
        <v>945</v>
      </c>
      <c r="F1388" t="s">
        <v>261</v>
      </c>
      <c r="G1388" t="s">
        <v>201</v>
      </c>
      <c r="H1388">
        <v>0</v>
      </c>
    </row>
    <row r="1389" spans="1:8" x14ac:dyDescent="0.35">
      <c r="A1389" s="69" t="s">
        <v>346</v>
      </c>
      <c r="B1389">
        <v>3</v>
      </c>
      <c r="C1389">
        <v>9</v>
      </c>
      <c r="D1389" s="10" t="s">
        <v>184</v>
      </c>
      <c r="E1389" t="s">
        <v>945</v>
      </c>
      <c r="F1389" t="s">
        <v>825</v>
      </c>
      <c r="G1389" t="s">
        <v>992</v>
      </c>
      <c r="H1389">
        <v>0</v>
      </c>
    </row>
    <row r="1390" spans="1:8" x14ac:dyDescent="0.35">
      <c r="A1390" s="69" t="s">
        <v>346</v>
      </c>
      <c r="B1390">
        <v>3</v>
      </c>
      <c r="C1390">
        <v>9</v>
      </c>
      <c r="D1390" s="10" t="s">
        <v>184</v>
      </c>
      <c r="E1390" t="s">
        <v>945</v>
      </c>
      <c r="F1390" t="s">
        <v>825</v>
      </c>
      <c r="G1390" t="s">
        <v>201</v>
      </c>
      <c r="H1390">
        <v>0</v>
      </c>
    </row>
    <row r="1391" spans="1:8" x14ac:dyDescent="0.35">
      <c r="A1391" s="69" t="s">
        <v>346</v>
      </c>
      <c r="B1391">
        <v>3</v>
      </c>
      <c r="C1391">
        <v>9</v>
      </c>
      <c r="D1391" s="10" t="s">
        <v>184</v>
      </c>
      <c r="E1391" t="s">
        <v>945</v>
      </c>
      <c r="F1391" t="s">
        <v>825</v>
      </c>
      <c r="G1391" t="s">
        <v>203</v>
      </c>
      <c r="H1391">
        <v>0</v>
      </c>
    </row>
    <row r="1392" spans="1:8" x14ac:dyDescent="0.35">
      <c r="A1392" s="69" t="s">
        <v>346</v>
      </c>
      <c r="B1392">
        <v>3</v>
      </c>
      <c r="C1392">
        <v>9</v>
      </c>
      <c r="D1392" s="10" t="s">
        <v>184</v>
      </c>
      <c r="E1392" t="s">
        <v>945</v>
      </c>
      <c r="F1392" t="s">
        <v>825</v>
      </c>
      <c r="G1392" t="s">
        <v>205</v>
      </c>
      <c r="H1392">
        <v>0</v>
      </c>
    </row>
    <row r="1393" spans="1:8" x14ac:dyDescent="0.35">
      <c r="A1393" s="69" t="s">
        <v>346</v>
      </c>
      <c r="B1393">
        <v>3</v>
      </c>
      <c r="C1393">
        <v>9</v>
      </c>
      <c r="D1393" s="10" t="s">
        <v>184</v>
      </c>
      <c r="E1393" t="s">
        <v>945</v>
      </c>
      <c r="F1393" t="s">
        <v>825</v>
      </c>
      <c r="G1393" t="s">
        <v>993</v>
      </c>
      <c r="H1393">
        <v>0</v>
      </c>
    </row>
    <row r="1394" spans="1:8" x14ac:dyDescent="0.35">
      <c r="A1394" s="69" t="s">
        <v>346</v>
      </c>
      <c r="B1394">
        <v>3</v>
      </c>
      <c r="C1394">
        <v>9</v>
      </c>
      <c r="D1394" s="10" t="s">
        <v>184</v>
      </c>
      <c r="E1394" t="s">
        <v>945</v>
      </c>
      <c r="F1394" t="s">
        <v>825</v>
      </c>
      <c r="G1394" t="s">
        <v>199</v>
      </c>
      <c r="H1394">
        <v>0</v>
      </c>
    </row>
    <row r="1395" spans="1:8" x14ac:dyDescent="0.35">
      <c r="A1395" s="69" t="s">
        <v>346</v>
      </c>
      <c r="B1395">
        <v>3</v>
      </c>
      <c r="C1395">
        <v>9</v>
      </c>
      <c r="D1395" s="10" t="s">
        <v>184</v>
      </c>
      <c r="E1395" t="s">
        <v>945</v>
      </c>
      <c r="F1395" t="s">
        <v>332</v>
      </c>
      <c r="G1395" t="s">
        <v>992</v>
      </c>
      <c r="H1395">
        <v>657</v>
      </c>
    </row>
    <row r="1396" spans="1:8" x14ac:dyDescent="0.35">
      <c r="A1396" s="69" t="s">
        <v>346</v>
      </c>
      <c r="B1396">
        <v>3</v>
      </c>
      <c r="C1396">
        <v>9</v>
      </c>
      <c r="D1396" s="10" t="s">
        <v>184</v>
      </c>
      <c r="E1396" t="s">
        <v>945</v>
      </c>
      <c r="F1396" t="s">
        <v>332</v>
      </c>
      <c r="G1396" t="s">
        <v>201</v>
      </c>
      <c r="H1396">
        <v>0</v>
      </c>
    </row>
    <row r="1397" spans="1:8" x14ac:dyDescent="0.35">
      <c r="A1397" s="69" t="s">
        <v>346</v>
      </c>
      <c r="B1397">
        <v>3</v>
      </c>
      <c r="C1397">
        <v>9</v>
      </c>
      <c r="D1397" s="10" t="s">
        <v>184</v>
      </c>
      <c r="E1397" t="s">
        <v>945</v>
      </c>
      <c r="F1397" t="s">
        <v>332</v>
      </c>
      <c r="G1397" t="s">
        <v>993</v>
      </c>
      <c r="H1397">
        <v>14</v>
      </c>
    </row>
    <row r="1398" spans="1:8" x14ac:dyDescent="0.35">
      <c r="A1398" s="69" t="s">
        <v>346</v>
      </c>
      <c r="B1398">
        <v>3</v>
      </c>
      <c r="C1398">
        <v>9</v>
      </c>
      <c r="D1398" s="10" t="s">
        <v>184</v>
      </c>
      <c r="E1398" t="s">
        <v>945</v>
      </c>
      <c r="F1398" t="s">
        <v>332</v>
      </c>
      <c r="G1398" t="s">
        <v>199</v>
      </c>
      <c r="H1398">
        <v>0</v>
      </c>
    </row>
    <row r="1399" spans="1:8" x14ac:dyDescent="0.35">
      <c r="A1399" s="69" t="s">
        <v>346</v>
      </c>
      <c r="B1399">
        <v>3</v>
      </c>
      <c r="C1399">
        <v>9</v>
      </c>
      <c r="D1399" s="10" t="s">
        <v>184</v>
      </c>
      <c r="E1399" t="s">
        <v>945</v>
      </c>
      <c r="F1399" t="s">
        <v>225</v>
      </c>
      <c r="G1399" t="s">
        <v>993</v>
      </c>
      <c r="H1399">
        <v>0</v>
      </c>
    </row>
    <row r="1400" spans="1:8" x14ac:dyDescent="0.35">
      <c r="A1400" s="69" t="s">
        <v>346</v>
      </c>
      <c r="B1400">
        <v>3</v>
      </c>
      <c r="C1400">
        <v>9</v>
      </c>
      <c r="D1400" s="10" t="s">
        <v>184</v>
      </c>
      <c r="E1400" t="s">
        <v>945</v>
      </c>
      <c r="F1400" t="s">
        <v>213</v>
      </c>
      <c r="G1400" t="s">
        <v>201</v>
      </c>
      <c r="H1400">
        <v>0</v>
      </c>
    </row>
    <row r="1401" spans="1:8" x14ac:dyDescent="0.35">
      <c r="A1401" s="69" t="s">
        <v>346</v>
      </c>
      <c r="B1401">
        <v>3</v>
      </c>
      <c r="C1401">
        <v>9</v>
      </c>
      <c r="D1401" s="10" t="s">
        <v>184</v>
      </c>
      <c r="E1401" t="s">
        <v>945</v>
      </c>
      <c r="F1401" t="s">
        <v>213</v>
      </c>
      <c r="G1401" t="s">
        <v>993</v>
      </c>
      <c r="H1401">
        <v>0</v>
      </c>
    </row>
    <row r="1402" spans="1:8" x14ac:dyDescent="0.35">
      <c r="A1402" s="69" t="s">
        <v>346</v>
      </c>
      <c r="B1402">
        <v>3</v>
      </c>
      <c r="C1402">
        <v>9</v>
      </c>
      <c r="D1402" s="10" t="s">
        <v>184</v>
      </c>
      <c r="E1402" t="s">
        <v>945</v>
      </c>
      <c r="F1402" t="s">
        <v>213</v>
      </c>
      <c r="G1402" t="s">
        <v>199</v>
      </c>
      <c r="H1402">
        <v>0</v>
      </c>
    </row>
    <row r="1403" spans="1:8" x14ac:dyDescent="0.35">
      <c r="A1403" s="69" t="s">
        <v>346</v>
      </c>
      <c r="B1403">
        <v>3</v>
      </c>
      <c r="C1403">
        <v>9</v>
      </c>
      <c r="D1403" s="10" t="s">
        <v>184</v>
      </c>
      <c r="E1403" t="s">
        <v>945</v>
      </c>
      <c r="F1403" t="s">
        <v>934</v>
      </c>
      <c r="G1403" t="s">
        <v>993</v>
      </c>
      <c r="H1403">
        <v>0</v>
      </c>
    </row>
    <row r="1404" spans="1:8" x14ac:dyDescent="0.35">
      <c r="A1404" s="69" t="s">
        <v>346</v>
      </c>
      <c r="B1404">
        <v>3</v>
      </c>
      <c r="C1404">
        <v>9</v>
      </c>
      <c r="D1404" s="10" t="s">
        <v>184</v>
      </c>
      <c r="E1404" t="s">
        <v>945</v>
      </c>
      <c r="F1404" t="s">
        <v>934</v>
      </c>
      <c r="G1404" t="s">
        <v>211</v>
      </c>
      <c r="H1404">
        <v>2</v>
      </c>
    </row>
    <row r="1405" spans="1:8" x14ac:dyDescent="0.35">
      <c r="A1405" s="69" t="s">
        <v>346</v>
      </c>
      <c r="B1405">
        <v>3</v>
      </c>
      <c r="C1405">
        <v>9</v>
      </c>
      <c r="D1405" s="10" t="s">
        <v>184</v>
      </c>
      <c r="E1405" t="s">
        <v>945</v>
      </c>
      <c r="F1405" t="s">
        <v>285</v>
      </c>
      <c r="G1405" t="s">
        <v>992</v>
      </c>
      <c r="H1405">
        <v>0</v>
      </c>
    </row>
    <row r="1406" spans="1:8" x14ac:dyDescent="0.35">
      <c r="A1406" s="69" t="s">
        <v>346</v>
      </c>
      <c r="B1406">
        <v>3</v>
      </c>
      <c r="C1406">
        <v>9</v>
      </c>
      <c r="D1406" s="10" t="s">
        <v>184</v>
      </c>
      <c r="E1406" t="s">
        <v>945</v>
      </c>
      <c r="F1406" t="s">
        <v>285</v>
      </c>
      <c r="G1406" t="s">
        <v>201</v>
      </c>
      <c r="H1406">
        <v>0</v>
      </c>
    </row>
    <row r="1407" spans="1:8" x14ac:dyDescent="0.35">
      <c r="A1407" s="69" t="s">
        <v>346</v>
      </c>
      <c r="B1407">
        <v>3</v>
      </c>
      <c r="C1407">
        <v>9</v>
      </c>
      <c r="D1407" s="10" t="s">
        <v>184</v>
      </c>
      <c r="E1407" t="s">
        <v>945</v>
      </c>
      <c r="F1407" t="s">
        <v>285</v>
      </c>
      <c r="G1407" t="s">
        <v>993</v>
      </c>
      <c r="H1407">
        <v>0</v>
      </c>
    </row>
    <row r="1408" spans="1:8" x14ac:dyDescent="0.35">
      <c r="A1408" s="69" t="s">
        <v>346</v>
      </c>
      <c r="B1408">
        <v>3</v>
      </c>
      <c r="C1408">
        <v>9</v>
      </c>
      <c r="D1408" s="10" t="s">
        <v>184</v>
      </c>
      <c r="E1408" t="s">
        <v>945</v>
      </c>
      <c r="F1408" t="s">
        <v>285</v>
      </c>
      <c r="G1408" t="s">
        <v>199</v>
      </c>
      <c r="H1408">
        <v>0</v>
      </c>
    </row>
    <row r="1409" spans="1:8" x14ac:dyDescent="0.35">
      <c r="A1409" s="69" t="s">
        <v>346</v>
      </c>
      <c r="B1409">
        <v>3</v>
      </c>
      <c r="C1409">
        <v>9</v>
      </c>
      <c r="D1409" s="10" t="s">
        <v>184</v>
      </c>
      <c r="E1409" t="s">
        <v>945</v>
      </c>
      <c r="F1409" t="s">
        <v>190</v>
      </c>
      <c r="G1409" t="s">
        <v>993</v>
      </c>
      <c r="H1409">
        <v>0</v>
      </c>
    </row>
    <row r="1410" spans="1:8" x14ac:dyDescent="0.35">
      <c r="A1410" s="69" t="s">
        <v>346</v>
      </c>
      <c r="B1410">
        <v>3</v>
      </c>
      <c r="C1410">
        <v>9</v>
      </c>
      <c r="D1410" s="10" t="s">
        <v>184</v>
      </c>
      <c r="E1410" t="s">
        <v>945</v>
      </c>
      <c r="F1410" t="s">
        <v>190</v>
      </c>
      <c r="G1410" t="s">
        <v>199</v>
      </c>
      <c r="H1410">
        <v>0</v>
      </c>
    </row>
    <row r="1411" spans="1:8" x14ac:dyDescent="0.35">
      <c r="A1411" s="69" t="s">
        <v>346</v>
      </c>
      <c r="B1411">
        <v>3</v>
      </c>
      <c r="C1411">
        <v>9</v>
      </c>
      <c r="D1411" s="10" t="s">
        <v>184</v>
      </c>
      <c r="E1411" t="s">
        <v>945</v>
      </c>
      <c r="F1411" t="s">
        <v>789</v>
      </c>
      <c r="G1411" t="s">
        <v>992</v>
      </c>
      <c r="H1411">
        <v>1</v>
      </c>
    </row>
    <row r="1412" spans="1:8" x14ac:dyDescent="0.35">
      <c r="A1412" s="69" t="s">
        <v>346</v>
      </c>
      <c r="B1412">
        <v>3</v>
      </c>
      <c r="C1412">
        <v>9</v>
      </c>
      <c r="D1412" s="10" t="s">
        <v>184</v>
      </c>
      <c r="E1412" t="s">
        <v>945</v>
      </c>
      <c r="F1412" t="s">
        <v>789</v>
      </c>
      <c r="G1412" t="s">
        <v>993</v>
      </c>
      <c r="H1412">
        <v>0</v>
      </c>
    </row>
    <row r="1413" spans="1:8" x14ac:dyDescent="0.35">
      <c r="A1413" s="69" t="s">
        <v>346</v>
      </c>
      <c r="B1413">
        <v>3</v>
      </c>
      <c r="C1413">
        <v>9</v>
      </c>
      <c r="D1413" s="10" t="s">
        <v>184</v>
      </c>
      <c r="E1413" t="s">
        <v>945</v>
      </c>
      <c r="F1413" t="s">
        <v>789</v>
      </c>
      <c r="G1413" t="s">
        <v>199</v>
      </c>
      <c r="H1413">
        <v>0</v>
      </c>
    </row>
    <row r="1414" spans="1:8" x14ac:dyDescent="0.35">
      <c r="A1414" s="69" t="s">
        <v>346</v>
      </c>
      <c r="B1414">
        <v>3</v>
      </c>
      <c r="C1414">
        <v>9</v>
      </c>
      <c r="D1414" s="10" t="s">
        <v>184</v>
      </c>
      <c r="E1414" t="s">
        <v>945</v>
      </c>
      <c r="F1414" t="s">
        <v>273</v>
      </c>
      <c r="G1414" t="s">
        <v>992</v>
      </c>
      <c r="H1414">
        <v>0</v>
      </c>
    </row>
    <row r="1415" spans="1:8" x14ac:dyDescent="0.35">
      <c r="A1415" s="69" t="s">
        <v>346</v>
      </c>
      <c r="B1415">
        <v>3</v>
      </c>
      <c r="C1415">
        <v>9</v>
      </c>
      <c r="D1415" s="10" t="s">
        <v>184</v>
      </c>
      <c r="E1415" t="s">
        <v>945</v>
      </c>
      <c r="F1415" t="s">
        <v>273</v>
      </c>
      <c r="G1415" t="s">
        <v>201</v>
      </c>
      <c r="H1415">
        <v>0</v>
      </c>
    </row>
    <row r="1416" spans="1:8" x14ac:dyDescent="0.35">
      <c r="A1416" s="69" t="s">
        <v>346</v>
      </c>
      <c r="B1416">
        <v>3</v>
      </c>
      <c r="C1416">
        <v>9</v>
      </c>
      <c r="D1416" s="10" t="s">
        <v>184</v>
      </c>
      <c r="E1416" t="s">
        <v>945</v>
      </c>
      <c r="F1416" t="s">
        <v>273</v>
      </c>
      <c r="G1416" t="s">
        <v>993</v>
      </c>
      <c r="H1416">
        <v>0</v>
      </c>
    </row>
    <row r="1417" spans="1:8" x14ac:dyDescent="0.35">
      <c r="A1417" s="69" t="s">
        <v>346</v>
      </c>
      <c r="B1417">
        <v>3</v>
      </c>
      <c r="C1417">
        <v>9</v>
      </c>
      <c r="D1417" s="10" t="s">
        <v>184</v>
      </c>
      <c r="E1417" t="s">
        <v>945</v>
      </c>
      <c r="F1417" t="s">
        <v>273</v>
      </c>
      <c r="G1417" t="s">
        <v>199</v>
      </c>
      <c r="H1417">
        <v>0</v>
      </c>
    </row>
    <row r="1418" spans="1:8" x14ac:dyDescent="0.35">
      <c r="A1418" s="69" t="s">
        <v>346</v>
      </c>
      <c r="B1418">
        <v>3</v>
      </c>
      <c r="C1418">
        <v>9</v>
      </c>
      <c r="D1418" s="10" t="s">
        <v>184</v>
      </c>
      <c r="E1418" t="s">
        <v>945</v>
      </c>
      <c r="F1418" t="s">
        <v>801</v>
      </c>
      <c r="G1418" t="s">
        <v>992</v>
      </c>
      <c r="H1418">
        <v>0</v>
      </c>
    </row>
    <row r="1419" spans="1:8" x14ac:dyDescent="0.35">
      <c r="A1419" s="69" t="s">
        <v>346</v>
      </c>
      <c r="B1419">
        <v>3</v>
      </c>
      <c r="C1419">
        <v>9</v>
      </c>
      <c r="D1419" s="10" t="s">
        <v>184</v>
      </c>
      <c r="E1419" t="s">
        <v>945</v>
      </c>
      <c r="F1419" t="s">
        <v>801</v>
      </c>
      <c r="G1419" t="s">
        <v>993</v>
      </c>
      <c r="H1419">
        <v>3</v>
      </c>
    </row>
    <row r="1420" spans="1:8" x14ac:dyDescent="0.35">
      <c r="A1420" s="69" t="s">
        <v>346</v>
      </c>
      <c r="B1420">
        <v>3</v>
      </c>
      <c r="C1420">
        <v>9</v>
      </c>
      <c r="D1420" s="10" t="s">
        <v>184</v>
      </c>
      <c r="E1420" t="s">
        <v>945</v>
      </c>
      <c r="F1420" t="s">
        <v>249</v>
      </c>
      <c r="G1420" t="s">
        <v>992</v>
      </c>
      <c r="H1420">
        <v>1</v>
      </c>
    </row>
    <row r="1421" spans="1:8" x14ac:dyDescent="0.35">
      <c r="A1421" s="69" t="s">
        <v>346</v>
      </c>
      <c r="B1421">
        <v>3</v>
      </c>
      <c r="C1421">
        <v>9</v>
      </c>
      <c r="D1421" s="10" t="s">
        <v>184</v>
      </c>
      <c r="E1421" t="s">
        <v>945</v>
      </c>
      <c r="F1421" t="s">
        <v>249</v>
      </c>
      <c r="G1421" t="s">
        <v>201</v>
      </c>
      <c r="H1421">
        <v>0</v>
      </c>
    </row>
    <row r="1422" spans="1:8" x14ac:dyDescent="0.35">
      <c r="A1422" s="69" t="s">
        <v>346</v>
      </c>
      <c r="B1422">
        <v>3</v>
      </c>
      <c r="C1422">
        <v>9</v>
      </c>
      <c r="D1422" s="10" t="s">
        <v>184</v>
      </c>
      <c r="E1422" t="s">
        <v>945</v>
      </c>
      <c r="F1422" t="s">
        <v>249</v>
      </c>
      <c r="G1422" t="s">
        <v>203</v>
      </c>
      <c r="H1422">
        <v>0</v>
      </c>
    </row>
    <row r="1423" spans="1:8" x14ac:dyDescent="0.35">
      <c r="A1423" s="69" t="s">
        <v>346</v>
      </c>
      <c r="B1423">
        <v>3</v>
      </c>
      <c r="C1423">
        <v>9</v>
      </c>
      <c r="D1423" s="10" t="s">
        <v>184</v>
      </c>
      <c r="E1423" t="s">
        <v>945</v>
      </c>
      <c r="F1423" t="s">
        <v>249</v>
      </c>
      <c r="G1423" t="s">
        <v>993</v>
      </c>
      <c r="H1423">
        <v>7</v>
      </c>
    </row>
    <row r="1424" spans="1:8" x14ac:dyDescent="0.35">
      <c r="A1424" s="69" t="s">
        <v>346</v>
      </c>
      <c r="B1424">
        <v>3</v>
      </c>
      <c r="C1424">
        <v>9</v>
      </c>
      <c r="D1424" s="10" t="s">
        <v>184</v>
      </c>
      <c r="E1424" t="s">
        <v>945</v>
      </c>
      <c r="F1424" t="s">
        <v>249</v>
      </c>
      <c r="G1424" t="s">
        <v>199</v>
      </c>
      <c r="H1424">
        <v>0</v>
      </c>
    </row>
    <row r="1425" spans="1:8" x14ac:dyDescent="0.35">
      <c r="A1425" s="69" t="s">
        <v>346</v>
      </c>
      <c r="B1425">
        <v>3</v>
      </c>
      <c r="C1425">
        <v>9</v>
      </c>
      <c r="D1425" s="10" t="s">
        <v>184</v>
      </c>
      <c r="E1425" t="s">
        <v>946</v>
      </c>
      <c r="F1425" t="s">
        <v>297</v>
      </c>
      <c r="G1425" t="s">
        <v>992</v>
      </c>
      <c r="H1425">
        <v>0</v>
      </c>
    </row>
    <row r="1426" spans="1:8" x14ac:dyDescent="0.35">
      <c r="A1426" s="69" t="s">
        <v>346</v>
      </c>
      <c r="B1426">
        <v>3</v>
      </c>
      <c r="C1426">
        <v>9</v>
      </c>
      <c r="D1426" s="10" t="s">
        <v>184</v>
      </c>
      <c r="E1426" t="s">
        <v>946</v>
      </c>
      <c r="F1426" t="s">
        <v>297</v>
      </c>
      <c r="G1426" t="s">
        <v>201</v>
      </c>
      <c r="H1426">
        <v>0</v>
      </c>
    </row>
    <row r="1427" spans="1:8" x14ac:dyDescent="0.35">
      <c r="A1427" s="69" t="s">
        <v>346</v>
      </c>
      <c r="B1427">
        <v>3</v>
      </c>
      <c r="C1427">
        <v>9</v>
      </c>
      <c r="D1427" s="10" t="s">
        <v>184</v>
      </c>
      <c r="E1427" t="s">
        <v>946</v>
      </c>
      <c r="F1427" t="s">
        <v>297</v>
      </c>
      <c r="G1427" t="s">
        <v>203</v>
      </c>
      <c r="H1427">
        <v>0</v>
      </c>
    </row>
    <row r="1428" spans="1:8" x14ac:dyDescent="0.35">
      <c r="A1428" s="69" t="s">
        <v>346</v>
      </c>
      <c r="B1428">
        <v>3</v>
      </c>
      <c r="C1428">
        <v>9</v>
      </c>
      <c r="D1428" s="10" t="s">
        <v>184</v>
      </c>
      <c r="E1428" t="s">
        <v>946</v>
      </c>
      <c r="F1428" t="s">
        <v>297</v>
      </c>
      <c r="G1428" t="s">
        <v>993</v>
      </c>
      <c r="H1428">
        <v>0</v>
      </c>
    </row>
    <row r="1429" spans="1:8" x14ac:dyDescent="0.35">
      <c r="A1429" s="69" t="s">
        <v>346</v>
      </c>
      <c r="B1429">
        <v>3</v>
      </c>
      <c r="C1429">
        <v>9</v>
      </c>
      <c r="D1429" s="10" t="s">
        <v>184</v>
      </c>
      <c r="E1429" t="s">
        <v>946</v>
      </c>
      <c r="F1429" t="s">
        <v>297</v>
      </c>
      <c r="G1429" t="s">
        <v>199</v>
      </c>
      <c r="H1429">
        <v>0</v>
      </c>
    </row>
    <row r="1430" spans="1:8" x14ac:dyDescent="0.35">
      <c r="A1430" s="69" t="s">
        <v>346</v>
      </c>
      <c r="B1430">
        <v>3</v>
      </c>
      <c r="C1430">
        <v>9</v>
      </c>
      <c r="D1430" s="10" t="s">
        <v>184</v>
      </c>
      <c r="E1430" t="s">
        <v>946</v>
      </c>
      <c r="F1430" t="s">
        <v>813</v>
      </c>
      <c r="G1430" t="s">
        <v>992</v>
      </c>
      <c r="H1430">
        <v>9</v>
      </c>
    </row>
    <row r="1431" spans="1:8" x14ac:dyDescent="0.35">
      <c r="A1431" s="69" t="s">
        <v>346</v>
      </c>
      <c r="B1431">
        <v>3</v>
      </c>
      <c r="C1431">
        <v>9</v>
      </c>
      <c r="D1431" s="10" t="s">
        <v>184</v>
      </c>
      <c r="E1431" t="s">
        <v>946</v>
      </c>
      <c r="F1431" t="s">
        <v>813</v>
      </c>
      <c r="G1431" t="s">
        <v>201</v>
      </c>
      <c r="H1431">
        <v>0</v>
      </c>
    </row>
    <row r="1432" spans="1:8" x14ac:dyDescent="0.35">
      <c r="A1432" s="69" t="s">
        <v>346</v>
      </c>
      <c r="B1432">
        <v>3</v>
      </c>
      <c r="C1432">
        <v>9</v>
      </c>
      <c r="D1432" s="10" t="s">
        <v>184</v>
      </c>
      <c r="E1432" t="s">
        <v>946</v>
      </c>
      <c r="F1432" t="s">
        <v>813</v>
      </c>
      <c r="G1432" t="s">
        <v>993</v>
      </c>
      <c r="H1432">
        <v>0</v>
      </c>
    </row>
    <row r="1433" spans="1:8" x14ac:dyDescent="0.35">
      <c r="A1433" s="69" t="s">
        <v>346</v>
      </c>
      <c r="B1433">
        <v>3</v>
      </c>
      <c r="C1433">
        <v>9</v>
      </c>
      <c r="D1433" s="10" t="s">
        <v>184</v>
      </c>
      <c r="E1433" t="s">
        <v>946</v>
      </c>
      <c r="F1433" t="s">
        <v>813</v>
      </c>
      <c r="G1433" t="s">
        <v>199</v>
      </c>
      <c r="H1433">
        <v>0</v>
      </c>
    </row>
    <row r="1434" spans="1:8" x14ac:dyDescent="0.35">
      <c r="A1434" s="69" t="s">
        <v>346</v>
      </c>
      <c r="B1434">
        <v>3</v>
      </c>
      <c r="C1434">
        <v>9</v>
      </c>
      <c r="D1434" s="10" t="s">
        <v>184</v>
      </c>
      <c r="E1434" t="s">
        <v>946</v>
      </c>
      <c r="F1434" t="s">
        <v>7</v>
      </c>
      <c r="G1434" t="s">
        <v>992</v>
      </c>
      <c r="H1434">
        <v>31</v>
      </c>
    </row>
    <row r="1435" spans="1:8" x14ac:dyDescent="0.35">
      <c r="A1435" s="69" t="s">
        <v>346</v>
      </c>
      <c r="B1435">
        <v>3</v>
      </c>
      <c r="C1435">
        <v>9</v>
      </c>
      <c r="D1435" s="10" t="s">
        <v>184</v>
      </c>
      <c r="E1435" t="s">
        <v>946</v>
      </c>
      <c r="F1435" t="s">
        <v>7</v>
      </c>
      <c r="G1435" t="s">
        <v>201</v>
      </c>
      <c r="H1435">
        <v>0</v>
      </c>
    </row>
    <row r="1436" spans="1:8" x14ac:dyDescent="0.35">
      <c r="A1436" s="69" t="s">
        <v>346</v>
      </c>
      <c r="B1436">
        <v>3</v>
      </c>
      <c r="C1436">
        <v>9</v>
      </c>
      <c r="D1436" s="10" t="s">
        <v>184</v>
      </c>
      <c r="E1436" t="s">
        <v>946</v>
      </c>
      <c r="F1436" t="s">
        <v>7</v>
      </c>
      <c r="G1436" t="s">
        <v>993</v>
      </c>
      <c r="H1436">
        <v>1</v>
      </c>
    </row>
    <row r="1437" spans="1:8" x14ac:dyDescent="0.35">
      <c r="A1437" s="69" t="s">
        <v>346</v>
      </c>
      <c r="B1437">
        <v>3</v>
      </c>
      <c r="C1437">
        <v>9</v>
      </c>
      <c r="D1437" s="10" t="s">
        <v>184</v>
      </c>
      <c r="E1437" t="s">
        <v>946</v>
      </c>
      <c r="F1437" t="s">
        <v>7</v>
      </c>
      <c r="G1437" t="s">
        <v>199</v>
      </c>
      <c r="H1437">
        <v>0</v>
      </c>
    </row>
    <row r="1438" spans="1:8" x14ac:dyDescent="0.35">
      <c r="A1438" s="69" t="s">
        <v>346</v>
      </c>
      <c r="B1438">
        <v>3</v>
      </c>
      <c r="C1438">
        <v>9</v>
      </c>
      <c r="D1438" s="10" t="s">
        <v>184</v>
      </c>
      <c r="E1438" t="s">
        <v>946</v>
      </c>
      <c r="F1438" t="s">
        <v>309</v>
      </c>
      <c r="G1438" t="s">
        <v>992</v>
      </c>
      <c r="H1438">
        <v>0</v>
      </c>
    </row>
    <row r="1439" spans="1:8" x14ac:dyDescent="0.35">
      <c r="A1439" s="69" t="s">
        <v>346</v>
      </c>
      <c r="B1439">
        <v>3</v>
      </c>
      <c r="C1439">
        <v>9</v>
      </c>
      <c r="D1439" s="10" t="s">
        <v>184</v>
      </c>
      <c r="E1439" t="s">
        <v>946</v>
      </c>
      <c r="F1439" t="s">
        <v>309</v>
      </c>
      <c r="G1439" t="s">
        <v>993</v>
      </c>
      <c r="H1439">
        <v>2</v>
      </c>
    </row>
    <row r="1440" spans="1:8" x14ac:dyDescent="0.35">
      <c r="A1440" s="69" t="s">
        <v>346</v>
      </c>
      <c r="B1440">
        <v>3</v>
      </c>
      <c r="C1440">
        <v>9</v>
      </c>
      <c r="D1440" s="10" t="s">
        <v>184</v>
      </c>
      <c r="E1440" t="s">
        <v>946</v>
      </c>
      <c r="F1440" t="s">
        <v>309</v>
      </c>
      <c r="G1440" t="s">
        <v>199</v>
      </c>
      <c r="H1440">
        <v>0</v>
      </c>
    </row>
    <row r="1441" spans="1:8" x14ac:dyDescent="0.35">
      <c r="A1441" s="69" t="s">
        <v>346</v>
      </c>
      <c r="B1441">
        <v>3</v>
      </c>
      <c r="C1441">
        <v>9</v>
      </c>
      <c r="D1441" s="10" t="s">
        <v>184</v>
      </c>
      <c r="E1441" t="s">
        <v>946</v>
      </c>
      <c r="F1441" t="s">
        <v>237</v>
      </c>
      <c r="G1441" t="s">
        <v>201</v>
      </c>
      <c r="H1441">
        <v>0</v>
      </c>
    </row>
    <row r="1442" spans="1:8" x14ac:dyDescent="0.35">
      <c r="A1442" s="69" t="s">
        <v>346</v>
      </c>
      <c r="B1442">
        <v>3</v>
      </c>
      <c r="C1442">
        <v>9</v>
      </c>
      <c r="D1442" s="10" t="s">
        <v>184</v>
      </c>
      <c r="E1442" t="s">
        <v>946</v>
      </c>
      <c r="F1442" t="s">
        <v>237</v>
      </c>
      <c r="G1442" t="s">
        <v>203</v>
      </c>
      <c r="H1442">
        <v>0</v>
      </c>
    </row>
    <row r="1443" spans="1:8" x14ac:dyDescent="0.35">
      <c r="A1443" s="69" t="s">
        <v>346</v>
      </c>
      <c r="B1443">
        <v>3</v>
      </c>
      <c r="C1443">
        <v>9</v>
      </c>
      <c r="D1443" s="10" t="s">
        <v>184</v>
      </c>
      <c r="E1443" t="s">
        <v>946</v>
      </c>
      <c r="F1443" t="s">
        <v>237</v>
      </c>
      <c r="G1443" t="s">
        <v>205</v>
      </c>
      <c r="H1443">
        <v>0</v>
      </c>
    </row>
    <row r="1444" spans="1:8" x14ac:dyDescent="0.35">
      <c r="A1444" s="69" t="s">
        <v>346</v>
      </c>
      <c r="B1444">
        <v>3</v>
      </c>
      <c r="C1444">
        <v>9</v>
      </c>
      <c r="D1444" s="10" t="s">
        <v>184</v>
      </c>
      <c r="E1444" t="s">
        <v>946</v>
      </c>
      <c r="F1444" t="s">
        <v>237</v>
      </c>
      <c r="G1444" t="s">
        <v>993</v>
      </c>
      <c r="H1444">
        <v>0</v>
      </c>
    </row>
    <row r="1445" spans="1:8" x14ac:dyDescent="0.35">
      <c r="A1445" s="69" t="s">
        <v>346</v>
      </c>
      <c r="B1445">
        <v>3</v>
      </c>
      <c r="C1445">
        <v>9</v>
      </c>
      <c r="D1445" s="10" t="s">
        <v>184</v>
      </c>
      <c r="E1445" t="s">
        <v>946</v>
      </c>
      <c r="F1445" s="17" t="s">
        <v>237</v>
      </c>
      <c r="G1445" t="s">
        <v>199</v>
      </c>
      <c r="H1445">
        <v>0</v>
      </c>
    </row>
    <row r="1446" spans="1:8" x14ac:dyDescent="0.35">
      <c r="A1446" s="69" t="s">
        <v>346</v>
      </c>
      <c r="B1446">
        <v>3</v>
      </c>
      <c r="C1446">
        <v>9</v>
      </c>
      <c r="D1446" s="10" t="s">
        <v>184</v>
      </c>
      <c r="E1446" t="s">
        <v>946</v>
      </c>
      <c r="F1446" s="17" t="s">
        <v>261</v>
      </c>
      <c r="G1446" t="s">
        <v>201</v>
      </c>
      <c r="H1446">
        <v>0</v>
      </c>
    </row>
    <row r="1447" spans="1:8" x14ac:dyDescent="0.35">
      <c r="A1447" s="69" t="s">
        <v>346</v>
      </c>
      <c r="B1447">
        <v>3</v>
      </c>
      <c r="C1447">
        <v>9</v>
      </c>
      <c r="D1447" s="10" t="s">
        <v>184</v>
      </c>
      <c r="E1447" t="s">
        <v>946</v>
      </c>
      <c r="F1447" s="17" t="s">
        <v>825</v>
      </c>
      <c r="G1447" t="s">
        <v>992</v>
      </c>
      <c r="H1447">
        <v>0</v>
      </c>
    </row>
    <row r="1448" spans="1:8" x14ac:dyDescent="0.35">
      <c r="A1448" s="69" t="s">
        <v>346</v>
      </c>
      <c r="B1448">
        <v>3</v>
      </c>
      <c r="C1448">
        <v>9</v>
      </c>
      <c r="D1448" s="10" t="s">
        <v>184</v>
      </c>
      <c r="E1448" t="s">
        <v>946</v>
      </c>
      <c r="F1448" s="17" t="s">
        <v>825</v>
      </c>
      <c r="G1448" t="s">
        <v>201</v>
      </c>
      <c r="H1448">
        <v>0</v>
      </c>
    </row>
    <row r="1449" spans="1:8" x14ac:dyDescent="0.35">
      <c r="A1449" s="69" t="s">
        <v>346</v>
      </c>
      <c r="B1449">
        <v>3</v>
      </c>
      <c r="C1449">
        <v>9</v>
      </c>
      <c r="D1449" s="10" t="s">
        <v>184</v>
      </c>
      <c r="E1449" t="s">
        <v>946</v>
      </c>
      <c r="F1449" s="17" t="s">
        <v>825</v>
      </c>
      <c r="G1449" t="s">
        <v>203</v>
      </c>
      <c r="H1449">
        <v>0</v>
      </c>
    </row>
    <row r="1450" spans="1:8" x14ac:dyDescent="0.35">
      <c r="A1450" s="69" t="s">
        <v>346</v>
      </c>
      <c r="B1450">
        <v>3</v>
      </c>
      <c r="C1450">
        <v>9</v>
      </c>
      <c r="D1450" s="10" t="s">
        <v>184</v>
      </c>
      <c r="E1450" t="s">
        <v>946</v>
      </c>
      <c r="F1450" s="17" t="s">
        <v>825</v>
      </c>
      <c r="G1450" t="s">
        <v>205</v>
      </c>
      <c r="H1450">
        <v>0</v>
      </c>
    </row>
    <row r="1451" spans="1:8" x14ac:dyDescent="0.35">
      <c r="A1451" s="69" t="s">
        <v>346</v>
      </c>
      <c r="B1451">
        <v>3</v>
      </c>
      <c r="C1451">
        <v>9</v>
      </c>
      <c r="D1451" s="10" t="s">
        <v>184</v>
      </c>
      <c r="E1451" t="s">
        <v>946</v>
      </c>
      <c r="F1451" s="17" t="s">
        <v>825</v>
      </c>
      <c r="G1451" t="s">
        <v>993</v>
      </c>
      <c r="H1451">
        <v>0</v>
      </c>
    </row>
    <row r="1452" spans="1:8" x14ac:dyDescent="0.35">
      <c r="A1452" s="69" t="s">
        <v>346</v>
      </c>
      <c r="B1452">
        <v>3</v>
      </c>
      <c r="C1452">
        <v>9</v>
      </c>
      <c r="D1452" s="10" t="s">
        <v>184</v>
      </c>
      <c r="E1452" t="s">
        <v>946</v>
      </c>
      <c r="F1452" t="s">
        <v>825</v>
      </c>
      <c r="G1452" t="s">
        <v>199</v>
      </c>
      <c r="H1452">
        <v>0</v>
      </c>
    </row>
    <row r="1453" spans="1:8" x14ac:dyDescent="0.35">
      <c r="A1453" s="69" t="s">
        <v>346</v>
      </c>
      <c r="B1453">
        <v>3</v>
      </c>
      <c r="C1453">
        <v>9</v>
      </c>
      <c r="D1453" s="10" t="s">
        <v>184</v>
      </c>
      <c r="E1453" t="s">
        <v>946</v>
      </c>
      <c r="F1453" t="s">
        <v>332</v>
      </c>
      <c r="G1453" t="s">
        <v>992</v>
      </c>
      <c r="H1453">
        <v>865</v>
      </c>
    </row>
    <row r="1454" spans="1:8" x14ac:dyDescent="0.35">
      <c r="A1454" s="69" t="s">
        <v>346</v>
      </c>
      <c r="B1454">
        <v>3</v>
      </c>
      <c r="C1454">
        <v>9</v>
      </c>
      <c r="D1454" s="10" t="s">
        <v>184</v>
      </c>
      <c r="E1454" t="s">
        <v>946</v>
      </c>
      <c r="F1454" t="s">
        <v>332</v>
      </c>
      <c r="G1454" t="s">
        <v>201</v>
      </c>
      <c r="H1454">
        <v>0</v>
      </c>
    </row>
    <row r="1455" spans="1:8" x14ac:dyDescent="0.35">
      <c r="A1455" s="69" t="s">
        <v>346</v>
      </c>
      <c r="B1455">
        <v>3</v>
      </c>
      <c r="C1455">
        <v>9</v>
      </c>
      <c r="D1455" s="10" t="s">
        <v>184</v>
      </c>
      <c r="E1455" t="s">
        <v>946</v>
      </c>
      <c r="F1455" t="s">
        <v>332</v>
      </c>
      <c r="G1455" t="s">
        <v>993</v>
      </c>
      <c r="H1455">
        <v>10</v>
      </c>
    </row>
    <row r="1456" spans="1:8" x14ac:dyDescent="0.35">
      <c r="A1456" s="69" t="s">
        <v>346</v>
      </c>
      <c r="B1456">
        <v>3</v>
      </c>
      <c r="C1456">
        <v>9</v>
      </c>
      <c r="D1456" s="10" t="s">
        <v>184</v>
      </c>
      <c r="E1456" t="s">
        <v>946</v>
      </c>
      <c r="F1456" t="s">
        <v>332</v>
      </c>
      <c r="G1456" t="s">
        <v>199</v>
      </c>
      <c r="H1456">
        <v>1</v>
      </c>
    </row>
    <row r="1457" spans="1:8" x14ac:dyDescent="0.35">
      <c r="A1457" s="69" t="s">
        <v>346</v>
      </c>
      <c r="B1457">
        <v>3</v>
      </c>
      <c r="C1457">
        <v>9</v>
      </c>
      <c r="D1457" s="10" t="s">
        <v>184</v>
      </c>
      <c r="E1457" t="s">
        <v>946</v>
      </c>
      <c r="F1457" t="s">
        <v>225</v>
      </c>
      <c r="G1457" t="s">
        <v>993</v>
      </c>
      <c r="H1457">
        <v>0</v>
      </c>
    </row>
    <row r="1458" spans="1:8" x14ac:dyDescent="0.35">
      <c r="A1458" s="69" t="s">
        <v>346</v>
      </c>
      <c r="B1458">
        <v>3</v>
      </c>
      <c r="C1458">
        <v>9</v>
      </c>
      <c r="D1458" s="10" t="s">
        <v>184</v>
      </c>
      <c r="E1458" t="s">
        <v>946</v>
      </c>
      <c r="F1458" t="s">
        <v>213</v>
      </c>
      <c r="G1458" t="s">
        <v>201</v>
      </c>
      <c r="H1458">
        <v>0</v>
      </c>
    </row>
    <row r="1459" spans="1:8" x14ac:dyDescent="0.35">
      <c r="A1459" s="69" t="s">
        <v>346</v>
      </c>
      <c r="B1459">
        <v>3</v>
      </c>
      <c r="C1459">
        <v>9</v>
      </c>
      <c r="D1459" s="10" t="s">
        <v>184</v>
      </c>
      <c r="E1459" t="s">
        <v>946</v>
      </c>
      <c r="F1459" t="s">
        <v>213</v>
      </c>
      <c r="G1459" t="s">
        <v>993</v>
      </c>
      <c r="H1459">
        <v>0</v>
      </c>
    </row>
    <row r="1460" spans="1:8" x14ac:dyDescent="0.35">
      <c r="A1460" s="69" t="s">
        <v>346</v>
      </c>
      <c r="B1460">
        <v>3</v>
      </c>
      <c r="C1460">
        <v>9</v>
      </c>
      <c r="D1460" s="10" t="s">
        <v>184</v>
      </c>
      <c r="E1460" t="s">
        <v>946</v>
      </c>
      <c r="F1460" t="s">
        <v>213</v>
      </c>
      <c r="G1460" t="s">
        <v>199</v>
      </c>
      <c r="H1460">
        <v>0</v>
      </c>
    </row>
    <row r="1461" spans="1:8" x14ac:dyDescent="0.35">
      <c r="A1461" s="69" t="s">
        <v>346</v>
      </c>
      <c r="B1461">
        <v>3</v>
      </c>
      <c r="C1461">
        <v>9</v>
      </c>
      <c r="D1461" s="10" t="s">
        <v>184</v>
      </c>
      <c r="E1461" t="s">
        <v>946</v>
      </c>
      <c r="F1461" t="s">
        <v>934</v>
      </c>
      <c r="G1461" t="s">
        <v>993</v>
      </c>
      <c r="H1461">
        <v>0</v>
      </c>
    </row>
    <row r="1462" spans="1:8" x14ac:dyDescent="0.35">
      <c r="A1462" s="69" t="s">
        <v>346</v>
      </c>
      <c r="B1462">
        <v>3</v>
      </c>
      <c r="C1462">
        <v>9</v>
      </c>
      <c r="D1462" s="10" t="s">
        <v>184</v>
      </c>
      <c r="E1462" t="s">
        <v>946</v>
      </c>
      <c r="F1462" t="s">
        <v>934</v>
      </c>
      <c r="G1462" t="s">
        <v>211</v>
      </c>
      <c r="H1462">
        <v>0</v>
      </c>
    </row>
    <row r="1463" spans="1:8" x14ac:dyDescent="0.35">
      <c r="A1463" s="69" t="s">
        <v>346</v>
      </c>
      <c r="B1463">
        <v>3</v>
      </c>
      <c r="C1463">
        <v>9</v>
      </c>
      <c r="D1463" s="10" t="s">
        <v>184</v>
      </c>
      <c r="E1463" t="s">
        <v>946</v>
      </c>
      <c r="F1463" t="s">
        <v>285</v>
      </c>
      <c r="G1463" t="s">
        <v>992</v>
      </c>
      <c r="H1463">
        <v>0</v>
      </c>
    </row>
    <row r="1464" spans="1:8" x14ac:dyDescent="0.35">
      <c r="A1464" s="69" t="s">
        <v>346</v>
      </c>
      <c r="B1464">
        <v>3</v>
      </c>
      <c r="C1464">
        <v>9</v>
      </c>
      <c r="D1464" s="10" t="s">
        <v>184</v>
      </c>
      <c r="E1464" t="s">
        <v>946</v>
      </c>
      <c r="F1464" t="s">
        <v>285</v>
      </c>
      <c r="G1464" t="s">
        <v>201</v>
      </c>
      <c r="H1464">
        <v>1</v>
      </c>
    </row>
    <row r="1465" spans="1:8" x14ac:dyDescent="0.35">
      <c r="A1465" s="69" t="s">
        <v>346</v>
      </c>
      <c r="B1465">
        <v>3</v>
      </c>
      <c r="C1465">
        <v>9</v>
      </c>
      <c r="D1465" s="10" t="s">
        <v>184</v>
      </c>
      <c r="E1465" t="s">
        <v>946</v>
      </c>
      <c r="F1465" t="s">
        <v>285</v>
      </c>
      <c r="G1465" t="s">
        <v>993</v>
      </c>
      <c r="H1465">
        <v>0</v>
      </c>
    </row>
    <row r="1466" spans="1:8" x14ac:dyDescent="0.35">
      <c r="A1466" s="69" t="s">
        <v>346</v>
      </c>
      <c r="B1466">
        <v>3</v>
      </c>
      <c r="C1466">
        <v>9</v>
      </c>
      <c r="D1466" s="10" t="s">
        <v>184</v>
      </c>
      <c r="E1466" t="s">
        <v>946</v>
      </c>
      <c r="F1466" t="s">
        <v>285</v>
      </c>
      <c r="G1466" t="s">
        <v>199</v>
      </c>
      <c r="H1466">
        <v>1</v>
      </c>
    </row>
    <row r="1467" spans="1:8" x14ac:dyDescent="0.35">
      <c r="A1467" s="69" t="s">
        <v>346</v>
      </c>
      <c r="B1467">
        <v>3</v>
      </c>
      <c r="C1467">
        <v>9</v>
      </c>
      <c r="D1467" s="10" t="s">
        <v>184</v>
      </c>
      <c r="E1467" t="s">
        <v>946</v>
      </c>
      <c r="F1467" t="s">
        <v>190</v>
      </c>
      <c r="G1467" t="s">
        <v>993</v>
      </c>
      <c r="H1467">
        <v>0</v>
      </c>
    </row>
    <row r="1468" spans="1:8" x14ac:dyDescent="0.35">
      <c r="A1468" s="69" t="s">
        <v>346</v>
      </c>
      <c r="B1468">
        <v>3</v>
      </c>
      <c r="C1468">
        <v>9</v>
      </c>
      <c r="D1468" s="10" t="s">
        <v>184</v>
      </c>
      <c r="E1468" t="s">
        <v>946</v>
      </c>
      <c r="F1468" t="s">
        <v>190</v>
      </c>
      <c r="G1468" t="s">
        <v>199</v>
      </c>
      <c r="H1468">
        <v>0</v>
      </c>
    </row>
    <row r="1469" spans="1:8" x14ac:dyDescent="0.35">
      <c r="A1469" s="69" t="s">
        <v>346</v>
      </c>
      <c r="B1469">
        <v>3</v>
      </c>
      <c r="C1469">
        <v>9</v>
      </c>
      <c r="D1469" s="10" t="s">
        <v>184</v>
      </c>
      <c r="E1469" t="s">
        <v>946</v>
      </c>
      <c r="F1469" t="s">
        <v>789</v>
      </c>
      <c r="G1469" t="s">
        <v>992</v>
      </c>
      <c r="H1469">
        <v>0</v>
      </c>
    </row>
    <row r="1470" spans="1:8" x14ac:dyDescent="0.35">
      <c r="A1470" s="69" t="s">
        <v>346</v>
      </c>
      <c r="B1470">
        <v>3</v>
      </c>
      <c r="C1470">
        <v>9</v>
      </c>
      <c r="D1470" s="10" t="s">
        <v>184</v>
      </c>
      <c r="E1470" t="s">
        <v>946</v>
      </c>
      <c r="F1470" t="s">
        <v>789</v>
      </c>
      <c r="G1470" t="s">
        <v>993</v>
      </c>
      <c r="H1470">
        <v>0</v>
      </c>
    </row>
    <row r="1471" spans="1:8" x14ac:dyDescent="0.35">
      <c r="A1471" s="69" t="s">
        <v>346</v>
      </c>
      <c r="B1471">
        <v>3</v>
      </c>
      <c r="C1471">
        <v>9</v>
      </c>
      <c r="D1471" s="10" t="s">
        <v>184</v>
      </c>
      <c r="E1471" t="s">
        <v>946</v>
      </c>
      <c r="F1471" t="s">
        <v>789</v>
      </c>
      <c r="G1471" t="s">
        <v>199</v>
      </c>
      <c r="H1471">
        <v>0</v>
      </c>
    </row>
    <row r="1472" spans="1:8" x14ac:dyDescent="0.35">
      <c r="A1472" s="69" t="s">
        <v>346</v>
      </c>
      <c r="B1472">
        <v>3</v>
      </c>
      <c r="C1472">
        <v>9</v>
      </c>
      <c r="D1472" s="10" t="s">
        <v>184</v>
      </c>
      <c r="E1472" t="s">
        <v>946</v>
      </c>
      <c r="F1472" t="s">
        <v>273</v>
      </c>
      <c r="G1472" t="s">
        <v>992</v>
      </c>
      <c r="H1472">
        <v>0</v>
      </c>
    </row>
    <row r="1473" spans="1:8" x14ac:dyDescent="0.35">
      <c r="A1473" s="69" t="s">
        <v>346</v>
      </c>
      <c r="B1473">
        <v>3</v>
      </c>
      <c r="C1473">
        <v>9</v>
      </c>
      <c r="D1473" s="10" t="s">
        <v>184</v>
      </c>
      <c r="E1473" t="s">
        <v>946</v>
      </c>
      <c r="F1473" t="s">
        <v>273</v>
      </c>
      <c r="G1473" t="s">
        <v>201</v>
      </c>
      <c r="H1473">
        <v>0</v>
      </c>
    </row>
    <row r="1474" spans="1:8" x14ac:dyDescent="0.35">
      <c r="A1474" s="69" t="s">
        <v>346</v>
      </c>
      <c r="B1474">
        <v>3</v>
      </c>
      <c r="C1474">
        <v>9</v>
      </c>
      <c r="D1474" s="10" t="s">
        <v>184</v>
      </c>
      <c r="E1474" t="s">
        <v>946</v>
      </c>
      <c r="F1474" t="s">
        <v>273</v>
      </c>
      <c r="G1474" t="s">
        <v>993</v>
      </c>
      <c r="H1474">
        <v>0</v>
      </c>
    </row>
    <row r="1475" spans="1:8" x14ac:dyDescent="0.35">
      <c r="A1475" s="69" t="s">
        <v>346</v>
      </c>
      <c r="B1475">
        <v>3</v>
      </c>
      <c r="C1475">
        <v>9</v>
      </c>
      <c r="D1475" s="10" t="s">
        <v>184</v>
      </c>
      <c r="E1475" t="s">
        <v>946</v>
      </c>
      <c r="F1475" t="s">
        <v>273</v>
      </c>
      <c r="G1475" t="s">
        <v>199</v>
      </c>
      <c r="H1475">
        <v>0</v>
      </c>
    </row>
    <row r="1476" spans="1:8" x14ac:dyDescent="0.35">
      <c r="A1476" s="69" t="s">
        <v>346</v>
      </c>
      <c r="B1476">
        <v>3</v>
      </c>
      <c r="C1476">
        <v>9</v>
      </c>
      <c r="D1476" s="10" t="s">
        <v>184</v>
      </c>
      <c r="E1476" t="s">
        <v>946</v>
      </c>
      <c r="F1476" t="s">
        <v>801</v>
      </c>
      <c r="G1476" t="s">
        <v>992</v>
      </c>
      <c r="H1476">
        <v>0</v>
      </c>
    </row>
    <row r="1477" spans="1:8" x14ac:dyDescent="0.35">
      <c r="A1477" s="69" t="s">
        <v>346</v>
      </c>
      <c r="B1477">
        <v>3</v>
      </c>
      <c r="C1477">
        <v>9</v>
      </c>
      <c r="D1477" s="10" t="s">
        <v>184</v>
      </c>
      <c r="E1477" t="s">
        <v>946</v>
      </c>
      <c r="F1477" t="s">
        <v>801</v>
      </c>
      <c r="G1477" t="s">
        <v>993</v>
      </c>
      <c r="H1477">
        <v>0</v>
      </c>
    </row>
    <row r="1478" spans="1:8" x14ac:dyDescent="0.35">
      <c r="A1478" s="69" t="s">
        <v>346</v>
      </c>
      <c r="B1478">
        <v>3</v>
      </c>
      <c r="C1478">
        <v>9</v>
      </c>
      <c r="D1478" s="10" t="s">
        <v>184</v>
      </c>
      <c r="E1478" t="s">
        <v>946</v>
      </c>
      <c r="F1478" t="s">
        <v>249</v>
      </c>
      <c r="G1478" t="s">
        <v>992</v>
      </c>
      <c r="H1478">
        <v>1</v>
      </c>
    </row>
    <row r="1479" spans="1:8" x14ac:dyDescent="0.35">
      <c r="A1479" s="69" t="s">
        <v>346</v>
      </c>
      <c r="B1479">
        <v>3</v>
      </c>
      <c r="C1479">
        <v>9</v>
      </c>
      <c r="D1479" s="10" t="s">
        <v>184</v>
      </c>
      <c r="E1479" t="s">
        <v>946</v>
      </c>
      <c r="F1479" t="s">
        <v>249</v>
      </c>
      <c r="G1479" t="s">
        <v>201</v>
      </c>
      <c r="H1479">
        <v>0</v>
      </c>
    </row>
    <row r="1480" spans="1:8" x14ac:dyDescent="0.35">
      <c r="A1480" s="69" t="s">
        <v>346</v>
      </c>
      <c r="B1480">
        <v>3</v>
      </c>
      <c r="C1480">
        <v>9</v>
      </c>
      <c r="D1480" s="10" t="s">
        <v>184</v>
      </c>
      <c r="E1480" t="s">
        <v>946</v>
      </c>
      <c r="F1480" t="s">
        <v>249</v>
      </c>
      <c r="G1480" t="s">
        <v>203</v>
      </c>
      <c r="H1480">
        <v>0</v>
      </c>
    </row>
    <row r="1481" spans="1:8" x14ac:dyDescent="0.35">
      <c r="A1481" s="69" t="s">
        <v>346</v>
      </c>
      <c r="B1481">
        <v>3</v>
      </c>
      <c r="C1481">
        <v>9</v>
      </c>
      <c r="D1481" s="10" t="s">
        <v>184</v>
      </c>
      <c r="E1481" t="s">
        <v>946</v>
      </c>
      <c r="F1481" t="s">
        <v>249</v>
      </c>
      <c r="G1481" t="s">
        <v>993</v>
      </c>
      <c r="H1481">
        <v>2</v>
      </c>
    </row>
    <row r="1482" spans="1:8" x14ac:dyDescent="0.35">
      <c r="A1482" s="69" t="s">
        <v>346</v>
      </c>
      <c r="B1482">
        <v>3</v>
      </c>
      <c r="C1482">
        <v>9</v>
      </c>
      <c r="D1482" s="10" t="s">
        <v>184</v>
      </c>
      <c r="E1482" t="s">
        <v>946</v>
      </c>
      <c r="F1482" t="s">
        <v>249</v>
      </c>
      <c r="G1482" t="s">
        <v>199</v>
      </c>
      <c r="H1482">
        <v>0</v>
      </c>
    </row>
    <row r="1483" spans="1:8" x14ac:dyDescent="0.35">
      <c r="A1483" t="s">
        <v>346</v>
      </c>
      <c r="B1483">
        <v>2</v>
      </c>
      <c r="C1483">
        <v>10</v>
      </c>
      <c r="D1483" s="10" t="s">
        <v>985</v>
      </c>
      <c r="E1483" t="s">
        <v>986</v>
      </c>
      <c r="F1483" t="s">
        <v>297</v>
      </c>
      <c r="G1483" t="s">
        <v>201</v>
      </c>
      <c r="H1483">
        <v>1</v>
      </c>
    </row>
    <row r="1484" spans="1:8" x14ac:dyDescent="0.35">
      <c r="A1484" t="s">
        <v>346</v>
      </c>
      <c r="B1484">
        <v>2</v>
      </c>
      <c r="C1484">
        <v>10</v>
      </c>
      <c r="D1484" s="10" t="s">
        <v>985</v>
      </c>
      <c r="E1484" t="s">
        <v>986</v>
      </c>
      <c r="F1484" t="s">
        <v>297</v>
      </c>
      <c r="G1484" t="s">
        <v>199</v>
      </c>
      <c r="H1484">
        <v>1</v>
      </c>
    </row>
    <row r="1485" spans="1:8" x14ac:dyDescent="0.35">
      <c r="A1485" t="s">
        <v>346</v>
      </c>
      <c r="B1485">
        <v>2</v>
      </c>
      <c r="C1485">
        <v>10</v>
      </c>
      <c r="D1485" s="10" t="s">
        <v>985</v>
      </c>
      <c r="E1485" t="s">
        <v>986</v>
      </c>
      <c r="F1485" t="s">
        <v>813</v>
      </c>
      <c r="G1485" t="s">
        <v>992</v>
      </c>
      <c r="H1485">
        <v>1</v>
      </c>
    </row>
    <row r="1486" spans="1:8" x14ac:dyDescent="0.35">
      <c r="A1486" t="s">
        <v>346</v>
      </c>
      <c r="B1486">
        <v>2</v>
      </c>
      <c r="C1486">
        <v>10</v>
      </c>
      <c r="D1486" s="10" t="s">
        <v>985</v>
      </c>
      <c r="E1486" t="s">
        <v>986</v>
      </c>
      <c r="F1486" t="s">
        <v>813</v>
      </c>
      <c r="G1486" t="s">
        <v>993</v>
      </c>
      <c r="H1486">
        <v>1</v>
      </c>
    </row>
    <row r="1487" spans="1:8" x14ac:dyDescent="0.35">
      <c r="A1487" t="s">
        <v>346</v>
      </c>
      <c r="B1487">
        <v>2</v>
      </c>
      <c r="C1487">
        <v>10</v>
      </c>
      <c r="D1487" s="10" t="s">
        <v>985</v>
      </c>
      <c r="E1487" t="s">
        <v>986</v>
      </c>
      <c r="F1487" t="s">
        <v>813</v>
      </c>
      <c r="G1487" t="s">
        <v>199</v>
      </c>
      <c r="H1487">
        <v>1</v>
      </c>
    </row>
    <row r="1488" spans="1:8" x14ac:dyDescent="0.35">
      <c r="A1488" t="s">
        <v>346</v>
      </c>
      <c r="B1488">
        <v>2</v>
      </c>
      <c r="C1488">
        <v>10</v>
      </c>
      <c r="D1488" s="10" t="s">
        <v>985</v>
      </c>
      <c r="E1488" t="s">
        <v>986</v>
      </c>
      <c r="F1488" t="s">
        <v>7</v>
      </c>
      <c r="G1488" t="s">
        <v>992</v>
      </c>
      <c r="H1488">
        <v>1</v>
      </c>
    </row>
    <row r="1489" spans="1:8" x14ac:dyDescent="0.35">
      <c r="A1489" t="s">
        <v>346</v>
      </c>
      <c r="B1489">
        <v>2</v>
      </c>
      <c r="C1489">
        <v>10</v>
      </c>
      <c r="D1489" s="10" t="s">
        <v>985</v>
      </c>
      <c r="E1489" t="s">
        <v>986</v>
      </c>
      <c r="F1489" t="s">
        <v>7</v>
      </c>
      <c r="G1489" t="s">
        <v>993</v>
      </c>
      <c r="H1489">
        <v>1</v>
      </c>
    </row>
    <row r="1490" spans="1:8" x14ac:dyDescent="0.35">
      <c r="A1490" t="s">
        <v>346</v>
      </c>
      <c r="B1490">
        <v>2</v>
      </c>
      <c r="C1490">
        <v>10</v>
      </c>
      <c r="D1490" s="10" t="s">
        <v>985</v>
      </c>
      <c r="E1490" t="s">
        <v>986</v>
      </c>
      <c r="F1490" t="s">
        <v>237</v>
      </c>
      <c r="G1490" t="s">
        <v>993</v>
      </c>
      <c r="H1490">
        <v>1</v>
      </c>
    </row>
    <row r="1491" spans="1:8" x14ac:dyDescent="0.35">
      <c r="A1491" t="s">
        <v>346</v>
      </c>
      <c r="B1491">
        <v>2</v>
      </c>
      <c r="C1491">
        <v>10</v>
      </c>
      <c r="D1491" s="10" t="s">
        <v>985</v>
      </c>
      <c r="E1491" t="s">
        <v>986</v>
      </c>
      <c r="F1491" t="s">
        <v>825</v>
      </c>
      <c r="G1491" t="s">
        <v>201</v>
      </c>
      <c r="H1491">
        <v>1</v>
      </c>
    </row>
    <row r="1492" spans="1:8" x14ac:dyDescent="0.35">
      <c r="A1492" t="s">
        <v>346</v>
      </c>
      <c r="B1492">
        <v>2</v>
      </c>
      <c r="C1492">
        <v>10</v>
      </c>
      <c r="D1492" s="10" t="s">
        <v>985</v>
      </c>
      <c r="E1492" t="s">
        <v>986</v>
      </c>
      <c r="F1492" t="s">
        <v>332</v>
      </c>
      <c r="G1492" t="s">
        <v>992</v>
      </c>
      <c r="H1492">
        <v>1</v>
      </c>
    </row>
    <row r="1493" spans="1:8" x14ac:dyDescent="0.35">
      <c r="A1493" t="s">
        <v>346</v>
      </c>
      <c r="B1493">
        <v>2</v>
      </c>
      <c r="C1493">
        <v>10</v>
      </c>
      <c r="D1493" s="10" t="s">
        <v>985</v>
      </c>
      <c r="E1493" t="s">
        <v>986</v>
      </c>
      <c r="F1493" t="s">
        <v>332</v>
      </c>
      <c r="G1493" t="s">
        <v>993</v>
      </c>
      <c r="H1493">
        <v>1</v>
      </c>
    </row>
    <row r="1494" spans="1:8" x14ac:dyDescent="0.35">
      <c r="A1494" t="s">
        <v>346</v>
      </c>
      <c r="B1494">
        <v>2</v>
      </c>
      <c r="C1494">
        <v>10</v>
      </c>
      <c r="D1494" s="10" t="s">
        <v>985</v>
      </c>
      <c r="E1494" t="s">
        <v>986</v>
      </c>
      <c r="F1494" t="s">
        <v>934</v>
      </c>
      <c r="G1494" t="s">
        <v>992</v>
      </c>
      <c r="H1494">
        <v>1</v>
      </c>
    </row>
    <row r="1495" spans="1:8" x14ac:dyDescent="0.35">
      <c r="A1495" t="s">
        <v>346</v>
      </c>
      <c r="B1495">
        <v>2</v>
      </c>
      <c r="C1495">
        <v>10</v>
      </c>
      <c r="D1495" s="10" t="s">
        <v>985</v>
      </c>
      <c r="E1495" t="s">
        <v>986</v>
      </c>
      <c r="F1495" t="s">
        <v>285</v>
      </c>
      <c r="G1495" t="s">
        <v>199</v>
      </c>
      <c r="H1495">
        <v>1</v>
      </c>
    </row>
    <row r="1496" spans="1:8" x14ac:dyDescent="0.35">
      <c r="A1496" t="s">
        <v>346</v>
      </c>
      <c r="B1496">
        <v>2</v>
      </c>
      <c r="C1496">
        <v>10</v>
      </c>
      <c r="D1496" s="10" t="s">
        <v>985</v>
      </c>
      <c r="E1496" t="s">
        <v>986</v>
      </c>
      <c r="F1496" t="s">
        <v>190</v>
      </c>
      <c r="G1496" t="s">
        <v>992</v>
      </c>
      <c r="H1496">
        <v>1</v>
      </c>
    </row>
    <row r="1497" spans="1:8" x14ac:dyDescent="0.35">
      <c r="A1497" t="s">
        <v>346</v>
      </c>
      <c r="B1497">
        <v>2</v>
      </c>
      <c r="C1497">
        <v>10</v>
      </c>
      <c r="D1497" s="10" t="s">
        <v>985</v>
      </c>
      <c r="E1497" t="s">
        <v>986</v>
      </c>
      <c r="F1497" t="s">
        <v>190</v>
      </c>
      <c r="G1497" t="s">
        <v>993</v>
      </c>
      <c r="H1497">
        <v>1</v>
      </c>
    </row>
    <row r="1498" spans="1:8" x14ac:dyDescent="0.35">
      <c r="A1498" t="s">
        <v>346</v>
      </c>
      <c r="B1498">
        <v>2</v>
      </c>
      <c r="C1498">
        <v>10</v>
      </c>
      <c r="D1498" s="10" t="s">
        <v>985</v>
      </c>
      <c r="E1498" t="s">
        <v>986</v>
      </c>
      <c r="F1498" t="s">
        <v>789</v>
      </c>
      <c r="G1498" t="s">
        <v>992</v>
      </c>
      <c r="H1498">
        <v>1</v>
      </c>
    </row>
    <row r="1499" spans="1:8" x14ac:dyDescent="0.35">
      <c r="A1499" t="s">
        <v>346</v>
      </c>
      <c r="B1499">
        <v>2</v>
      </c>
      <c r="C1499">
        <v>10</v>
      </c>
      <c r="D1499" s="10" t="s">
        <v>985</v>
      </c>
      <c r="E1499" t="s">
        <v>986</v>
      </c>
      <c r="F1499" t="s">
        <v>789</v>
      </c>
      <c r="G1499" t="s">
        <v>993</v>
      </c>
      <c r="H1499">
        <v>1</v>
      </c>
    </row>
    <row r="1500" spans="1:8" x14ac:dyDescent="0.35">
      <c r="A1500" t="s">
        <v>346</v>
      </c>
      <c r="B1500">
        <v>2</v>
      </c>
      <c r="C1500">
        <v>10</v>
      </c>
      <c r="D1500" s="10" t="s">
        <v>985</v>
      </c>
      <c r="E1500" t="s">
        <v>986</v>
      </c>
      <c r="F1500" t="s">
        <v>273</v>
      </c>
      <c r="G1500" t="s">
        <v>199</v>
      </c>
      <c r="H1500">
        <v>1</v>
      </c>
    </row>
    <row r="1501" spans="1:8" x14ac:dyDescent="0.35">
      <c r="A1501" t="s">
        <v>346</v>
      </c>
      <c r="B1501">
        <v>2</v>
      </c>
      <c r="C1501">
        <v>10</v>
      </c>
      <c r="D1501" s="10" t="s">
        <v>985</v>
      </c>
      <c r="E1501" t="s">
        <v>986</v>
      </c>
      <c r="F1501" t="s">
        <v>801</v>
      </c>
      <c r="G1501" t="s">
        <v>992</v>
      </c>
      <c r="H1501">
        <v>1</v>
      </c>
    </row>
    <row r="1502" spans="1:8" x14ac:dyDescent="0.35">
      <c r="A1502" t="s">
        <v>346</v>
      </c>
      <c r="B1502">
        <v>2</v>
      </c>
      <c r="C1502">
        <v>10</v>
      </c>
      <c r="D1502" s="10" t="s">
        <v>985</v>
      </c>
      <c r="E1502" t="s">
        <v>986</v>
      </c>
      <c r="F1502" t="s">
        <v>801</v>
      </c>
      <c r="G1502" t="s">
        <v>993</v>
      </c>
      <c r="H1502">
        <v>1</v>
      </c>
    </row>
    <row r="1503" spans="1:8" x14ac:dyDescent="0.35">
      <c r="A1503" t="s">
        <v>346</v>
      </c>
      <c r="B1503">
        <v>2</v>
      </c>
      <c r="C1503">
        <v>10</v>
      </c>
      <c r="D1503" s="10" t="s">
        <v>985</v>
      </c>
      <c r="E1503" t="s">
        <v>986</v>
      </c>
      <c r="F1503" t="s">
        <v>249</v>
      </c>
      <c r="G1503" t="s">
        <v>992</v>
      </c>
      <c r="H1503">
        <v>1</v>
      </c>
    </row>
    <row r="1504" spans="1:8" x14ac:dyDescent="0.35">
      <c r="A1504" t="s">
        <v>346</v>
      </c>
      <c r="B1504">
        <v>2</v>
      </c>
      <c r="C1504">
        <v>10</v>
      </c>
      <c r="D1504" s="10" t="s">
        <v>985</v>
      </c>
      <c r="E1504" t="s">
        <v>986</v>
      </c>
      <c r="F1504" t="s">
        <v>249</v>
      </c>
      <c r="G1504" t="s">
        <v>201</v>
      </c>
      <c r="H1504">
        <v>1</v>
      </c>
    </row>
    <row r="1505" spans="1:8" x14ac:dyDescent="0.35">
      <c r="A1505" t="s">
        <v>346</v>
      </c>
      <c r="B1505">
        <v>2</v>
      </c>
      <c r="C1505">
        <v>10</v>
      </c>
      <c r="D1505" s="10" t="s">
        <v>985</v>
      </c>
      <c r="E1505" t="s">
        <v>986</v>
      </c>
      <c r="F1505" t="s">
        <v>249</v>
      </c>
      <c r="G1505" t="s">
        <v>993</v>
      </c>
      <c r="H1505">
        <v>1</v>
      </c>
    </row>
    <row r="1506" spans="1:8" x14ac:dyDescent="0.35">
      <c r="A1506" t="s">
        <v>346</v>
      </c>
      <c r="B1506">
        <v>2</v>
      </c>
      <c r="C1506">
        <v>10</v>
      </c>
      <c r="D1506" s="10" t="s">
        <v>985</v>
      </c>
      <c r="E1506" t="s">
        <v>986</v>
      </c>
      <c r="F1506" t="s">
        <v>249</v>
      </c>
      <c r="G1506" t="s">
        <v>199</v>
      </c>
      <c r="H1506">
        <v>1</v>
      </c>
    </row>
    <row r="1507" spans="1:8" x14ac:dyDescent="0.35">
      <c r="A1507" t="s">
        <v>346</v>
      </c>
      <c r="B1507">
        <v>2</v>
      </c>
      <c r="C1507">
        <v>10</v>
      </c>
      <c r="D1507" s="10" t="s">
        <v>985</v>
      </c>
      <c r="E1507" t="s">
        <v>987</v>
      </c>
      <c r="F1507" t="s">
        <v>297</v>
      </c>
      <c r="G1507" t="s">
        <v>201</v>
      </c>
      <c r="H1507">
        <v>1</v>
      </c>
    </row>
    <row r="1508" spans="1:8" x14ac:dyDescent="0.35">
      <c r="A1508" t="s">
        <v>346</v>
      </c>
      <c r="B1508">
        <v>2</v>
      </c>
      <c r="C1508">
        <v>10</v>
      </c>
      <c r="D1508" s="10" t="s">
        <v>985</v>
      </c>
      <c r="E1508" t="s">
        <v>987</v>
      </c>
      <c r="F1508" t="s">
        <v>297</v>
      </c>
      <c r="G1508" t="s">
        <v>199</v>
      </c>
      <c r="H1508">
        <v>1</v>
      </c>
    </row>
    <row r="1509" spans="1:8" x14ac:dyDescent="0.35">
      <c r="A1509" t="s">
        <v>346</v>
      </c>
      <c r="B1509">
        <v>2</v>
      </c>
      <c r="C1509">
        <v>10</v>
      </c>
      <c r="D1509" s="10" t="s">
        <v>985</v>
      </c>
      <c r="E1509" t="s">
        <v>987</v>
      </c>
      <c r="F1509" t="s">
        <v>813</v>
      </c>
      <c r="G1509" t="s">
        <v>992</v>
      </c>
      <c r="H1509">
        <v>1</v>
      </c>
    </row>
    <row r="1510" spans="1:8" x14ac:dyDescent="0.35">
      <c r="A1510" t="s">
        <v>346</v>
      </c>
      <c r="B1510">
        <v>2</v>
      </c>
      <c r="C1510">
        <v>10</v>
      </c>
      <c r="D1510" s="10" t="s">
        <v>985</v>
      </c>
      <c r="E1510" t="s">
        <v>987</v>
      </c>
      <c r="F1510" t="s">
        <v>813</v>
      </c>
      <c r="G1510" t="s">
        <v>993</v>
      </c>
      <c r="H1510">
        <v>1</v>
      </c>
    </row>
    <row r="1511" spans="1:8" x14ac:dyDescent="0.35">
      <c r="A1511" t="s">
        <v>346</v>
      </c>
      <c r="B1511">
        <v>2</v>
      </c>
      <c r="C1511">
        <v>10</v>
      </c>
      <c r="D1511" s="10" t="s">
        <v>985</v>
      </c>
      <c r="E1511" t="s">
        <v>987</v>
      </c>
      <c r="F1511" t="s">
        <v>7</v>
      </c>
      <c r="G1511" t="s">
        <v>992</v>
      </c>
      <c r="H1511">
        <v>1</v>
      </c>
    </row>
    <row r="1512" spans="1:8" x14ac:dyDescent="0.35">
      <c r="A1512" t="s">
        <v>346</v>
      </c>
      <c r="B1512">
        <v>2</v>
      </c>
      <c r="C1512">
        <v>10</v>
      </c>
      <c r="D1512" s="10" t="s">
        <v>985</v>
      </c>
      <c r="E1512" t="s">
        <v>987</v>
      </c>
      <c r="F1512" t="s">
        <v>332</v>
      </c>
      <c r="G1512" t="s">
        <v>992</v>
      </c>
      <c r="H1512">
        <v>1</v>
      </c>
    </row>
    <row r="1513" spans="1:8" x14ac:dyDescent="0.35">
      <c r="A1513" t="s">
        <v>346</v>
      </c>
      <c r="B1513">
        <v>2</v>
      </c>
      <c r="C1513">
        <v>10</v>
      </c>
      <c r="D1513" s="10" t="s">
        <v>985</v>
      </c>
      <c r="E1513" t="s">
        <v>987</v>
      </c>
      <c r="F1513" t="s">
        <v>285</v>
      </c>
      <c r="G1513" t="s">
        <v>199</v>
      </c>
      <c r="H1513">
        <v>1</v>
      </c>
    </row>
    <row r="1514" spans="1:8" x14ac:dyDescent="0.35">
      <c r="A1514" t="s">
        <v>346</v>
      </c>
      <c r="B1514">
        <v>2</v>
      </c>
      <c r="C1514">
        <v>10</v>
      </c>
      <c r="D1514" s="10" t="s">
        <v>985</v>
      </c>
      <c r="E1514" t="s">
        <v>987</v>
      </c>
      <c r="F1514" t="s">
        <v>789</v>
      </c>
      <c r="G1514" t="s">
        <v>993</v>
      </c>
      <c r="H1514">
        <v>1</v>
      </c>
    </row>
    <row r="1515" spans="1:8" x14ac:dyDescent="0.35">
      <c r="A1515" t="s">
        <v>346</v>
      </c>
      <c r="B1515">
        <v>2</v>
      </c>
      <c r="C1515">
        <v>10</v>
      </c>
      <c r="D1515" s="10" t="s">
        <v>985</v>
      </c>
      <c r="E1515" t="s">
        <v>987</v>
      </c>
      <c r="F1515" t="s">
        <v>249</v>
      </c>
      <c r="G1515" t="s">
        <v>992</v>
      </c>
      <c r="H1515">
        <v>1</v>
      </c>
    </row>
    <row r="1516" spans="1:8" x14ac:dyDescent="0.35">
      <c r="A1516" t="s">
        <v>346</v>
      </c>
      <c r="B1516">
        <v>2</v>
      </c>
      <c r="C1516">
        <v>10</v>
      </c>
      <c r="D1516" s="10" t="s">
        <v>985</v>
      </c>
      <c r="E1516" t="s">
        <v>987</v>
      </c>
      <c r="F1516" t="s">
        <v>249</v>
      </c>
      <c r="G1516" t="s">
        <v>201</v>
      </c>
      <c r="H1516">
        <v>1</v>
      </c>
    </row>
    <row r="1517" spans="1:8" x14ac:dyDescent="0.35">
      <c r="A1517" t="s">
        <v>346</v>
      </c>
      <c r="B1517">
        <v>2</v>
      </c>
      <c r="C1517">
        <v>10</v>
      </c>
      <c r="D1517" s="10" t="s">
        <v>985</v>
      </c>
      <c r="E1517" t="s">
        <v>987</v>
      </c>
      <c r="F1517" t="s">
        <v>249</v>
      </c>
      <c r="G1517" t="s">
        <v>199</v>
      </c>
      <c r="H1517">
        <v>1</v>
      </c>
    </row>
    <row r="1518" spans="1:8" x14ac:dyDescent="0.35">
      <c r="A1518" t="s">
        <v>346</v>
      </c>
      <c r="B1518">
        <v>2</v>
      </c>
      <c r="C1518">
        <v>10</v>
      </c>
      <c r="D1518" s="10" t="s">
        <v>985</v>
      </c>
      <c r="E1518" t="s">
        <v>1037</v>
      </c>
      <c r="F1518" t="s">
        <v>813</v>
      </c>
      <c r="G1518" t="s">
        <v>993</v>
      </c>
      <c r="H1518">
        <v>1</v>
      </c>
    </row>
    <row r="1519" spans="1:8" x14ac:dyDescent="0.35">
      <c r="A1519" t="s">
        <v>346</v>
      </c>
      <c r="B1519">
        <v>2</v>
      </c>
      <c r="C1519">
        <v>10</v>
      </c>
      <c r="D1519" s="10" t="s">
        <v>985</v>
      </c>
      <c r="E1519" t="s">
        <v>1037</v>
      </c>
      <c r="F1519" t="s">
        <v>7</v>
      </c>
      <c r="G1519" t="s">
        <v>992</v>
      </c>
      <c r="H1519">
        <v>1</v>
      </c>
    </row>
    <row r="1520" spans="1:8" x14ac:dyDescent="0.35">
      <c r="A1520" t="s">
        <v>346</v>
      </c>
      <c r="B1520">
        <v>2</v>
      </c>
      <c r="C1520">
        <v>10</v>
      </c>
      <c r="D1520" s="10" t="s">
        <v>985</v>
      </c>
      <c r="E1520" t="s">
        <v>1037</v>
      </c>
      <c r="F1520" t="s">
        <v>332</v>
      </c>
      <c r="G1520" t="s">
        <v>992</v>
      </c>
      <c r="H1520">
        <v>1</v>
      </c>
    </row>
    <row r="1521" spans="1:8" x14ac:dyDescent="0.35">
      <c r="A1521" t="s">
        <v>346</v>
      </c>
      <c r="B1521">
        <v>2</v>
      </c>
      <c r="C1521">
        <v>10</v>
      </c>
      <c r="D1521" s="10" t="s">
        <v>985</v>
      </c>
      <c r="E1521" t="s">
        <v>1037</v>
      </c>
      <c r="F1521" t="s">
        <v>934</v>
      </c>
      <c r="G1521" t="s">
        <v>992</v>
      </c>
      <c r="H1521">
        <v>1</v>
      </c>
    </row>
    <row r="1522" spans="1:8" x14ac:dyDescent="0.35">
      <c r="A1522" t="s">
        <v>346</v>
      </c>
      <c r="B1522">
        <v>2</v>
      </c>
      <c r="C1522">
        <v>10</v>
      </c>
      <c r="D1522" s="10" t="s">
        <v>985</v>
      </c>
      <c r="E1522" t="s">
        <v>1037</v>
      </c>
      <c r="F1522" t="s">
        <v>190</v>
      </c>
      <c r="G1522" t="s">
        <v>992</v>
      </c>
      <c r="H1522">
        <v>1</v>
      </c>
    </row>
    <row r="1523" spans="1:8" x14ac:dyDescent="0.35">
      <c r="A1523" t="s">
        <v>346</v>
      </c>
      <c r="B1523">
        <v>2</v>
      </c>
      <c r="C1523">
        <v>10</v>
      </c>
      <c r="D1523" s="10" t="s">
        <v>985</v>
      </c>
      <c r="E1523" t="s">
        <v>1037</v>
      </c>
      <c r="F1523" t="s">
        <v>801</v>
      </c>
      <c r="G1523" t="s">
        <v>993</v>
      </c>
      <c r="H1523">
        <v>1</v>
      </c>
    </row>
    <row r="1524" spans="1:8" x14ac:dyDescent="0.35">
      <c r="A1524" t="s">
        <v>346</v>
      </c>
      <c r="B1524">
        <v>2</v>
      </c>
      <c r="C1524">
        <v>10</v>
      </c>
      <c r="D1524" s="10" t="s">
        <v>985</v>
      </c>
      <c r="E1524" t="s">
        <v>1037</v>
      </c>
      <c r="F1524" t="s">
        <v>801</v>
      </c>
      <c r="G1524" t="s">
        <v>199</v>
      </c>
      <c r="H1524">
        <v>1</v>
      </c>
    </row>
    <row r="1525" spans="1:8" x14ac:dyDescent="0.35">
      <c r="A1525" t="s">
        <v>346</v>
      </c>
      <c r="B1525">
        <v>2</v>
      </c>
      <c r="C1525">
        <v>10</v>
      </c>
      <c r="D1525" s="10" t="s">
        <v>985</v>
      </c>
      <c r="E1525" t="s">
        <v>1037</v>
      </c>
      <c r="F1525" t="s">
        <v>249</v>
      </c>
      <c r="G1525" t="s">
        <v>203</v>
      </c>
      <c r="H1525">
        <v>1</v>
      </c>
    </row>
    <row r="1526" spans="1:8" x14ac:dyDescent="0.35">
      <c r="A1526" s="69"/>
      <c r="D1526" s="10"/>
    </row>
    <row r="1527" spans="1:8" x14ac:dyDescent="0.35">
      <c r="A1527" s="69"/>
      <c r="D1527" s="10"/>
    </row>
    <row r="1528" spans="1:8" x14ac:dyDescent="0.35">
      <c r="A1528" s="69"/>
      <c r="D1528" s="10"/>
    </row>
    <row r="1529" spans="1:8" x14ac:dyDescent="0.35">
      <c r="A1529" s="69"/>
      <c r="D1529" s="10"/>
    </row>
    <row r="1530" spans="1:8" x14ac:dyDescent="0.35">
      <c r="A1530" s="69"/>
      <c r="D1530" s="10"/>
    </row>
    <row r="1531" spans="1:8" x14ac:dyDescent="0.35">
      <c r="A1531" s="69"/>
      <c r="D1531" s="10"/>
    </row>
    <row r="1532" spans="1:8" x14ac:dyDescent="0.35">
      <c r="A1532" s="69"/>
      <c r="D1532" s="10"/>
    </row>
    <row r="1533" spans="1:8" x14ac:dyDescent="0.35">
      <c r="A1533" s="69"/>
      <c r="D1533" s="10"/>
    </row>
    <row r="1534" spans="1:8" x14ac:dyDescent="0.35">
      <c r="A1534" s="69"/>
      <c r="D1534" s="10"/>
    </row>
    <row r="1535" spans="1:8" x14ac:dyDescent="0.35">
      <c r="A1535" s="69"/>
      <c r="D1535" s="10"/>
    </row>
    <row r="1536" spans="1:8" x14ac:dyDescent="0.35">
      <c r="A1536" s="69"/>
      <c r="D1536" s="10"/>
    </row>
    <row r="1537" spans="1:4" x14ac:dyDescent="0.35">
      <c r="A1537" s="69"/>
      <c r="D1537" s="10"/>
    </row>
    <row r="1538" spans="1:4" x14ac:dyDescent="0.35">
      <c r="A1538" s="69"/>
      <c r="D1538" s="10"/>
    </row>
    <row r="1539" spans="1:4" x14ac:dyDescent="0.35">
      <c r="A1539" s="69"/>
      <c r="D1539" s="10"/>
    </row>
    <row r="1540" spans="1:4" x14ac:dyDescent="0.35">
      <c r="A1540" s="69"/>
      <c r="D1540" s="10"/>
    </row>
    <row r="1541" spans="1:4" x14ac:dyDescent="0.35">
      <c r="A1541" s="69"/>
      <c r="D1541" s="10"/>
    </row>
    <row r="1542" spans="1:4" x14ac:dyDescent="0.35">
      <c r="A1542" s="69"/>
      <c r="D1542" s="10"/>
    </row>
    <row r="1543" spans="1:4" x14ac:dyDescent="0.35">
      <c r="A1543" s="69"/>
      <c r="D1543" s="10"/>
    </row>
    <row r="1544" spans="1:4" x14ac:dyDescent="0.35">
      <c r="A1544" s="69"/>
      <c r="D1544" s="10"/>
    </row>
    <row r="1545" spans="1:4" x14ac:dyDescent="0.35">
      <c r="A1545" s="69"/>
      <c r="D1545" s="10"/>
    </row>
    <row r="1546" spans="1:4" x14ac:dyDescent="0.35">
      <c r="A1546" s="69"/>
      <c r="D1546" s="10"/>
    </row>
    <row r="1547" spans="1:4" x14ac:dyDescent="0.35">
      <c r="A1547" s="69"/>
      <c r="D1547" s="10"/>
    </row>
    <row r="1548" spans="1:4" x14ac:dyDescent="0.35">
      <c r="A1548" s="69"/>
      <c r="D1548" s="10"/>
    </row>
    <row r="1549" spans="1:4" x14ac:dyDescent="0.35">
      <c r="A1549" s="69"/>
      <c r="D1549" s="10"/>
    </row>
    <row r="1550" spans="1:4" x14ac:dyDescent="0.35">
      <c r="A1550" s="69"/>
      <c r="D1550" s="10"/>
    </row>
    <row r="1551" spans="1:4" x14ac:dyDescent="0.35">
      <c r="A1551" s="69"/>
      <c r="D1551" s="10"/>
    </row>
    <row r="1552" spans="1:4" x14ac:dyDescent="0.35">
      <c r="A1552" s="69"/>
      <c r="D1552" s="10"/>
    </row>
    <row r="1553" spans="1:4" x14ac:dyDescent="0.35">
      <c r="A1553" s="69"/>
      <c r="D1553" s="10"/>
    </row>
    <row r="1554" spans="1:4" x14ac:dyDescent="0.35">
      <c r="A1554" s="69"/>
      <c r="D1554" s="10"/>
    </row>
    <row r="1555" spans="1:4" x14ac:dyDescent="0.35">
      <c r="A1555" s="69"/>
      <c r="D1555" s="10"/>
    </row>
    <row r="1556" spans="1:4" x14ac:dyDescent="0.35">
      <c r="A1556" s="69"/>
      <c r="D1556" s="10"/>
    </row>
    <row r="1557" spans="1:4" x14ac:dyDescent="0.35">
      <c r="A1557" s="69"/>
      <c r="D1557" s="10"/>
    </row>
    <row r="1558" spans="1:4" x14ac:dyDescent="0.35">
      <c r="A1558" s="69"/>
      <c r="D1558" s="10"/>
    </row>
    <row r="1559" spans="1:4" x14ac:dyDescent="0.35">
      <c r="A1559" s="69"/>
      <c r="D1559" s="10"/>
    </row>
    <row r="1560" spans="1:4" x14ac:dyDescent="0.35">
      <c r="A1560" s="69"/>
      <c r="D1560" s="10"/>
    </row>
    <row r="1561" spans="1:4" x14ac:dyDescent="0.35">
      <c r="A1561" s="69"/>
      <c r="D1561" s="10"/>
    </row>
    <row r="1562" spans="1:4" x14ac:dyDescent="0.35">
      <c r="A1562" s="69"/>
      <c r="D1562" s="10"/>
    </row>
    <row r="1563" spans="1:4" x14ac:dyDescent="0.35">
      <c r="A1563" s="69"/>
      <c r="D1563" s="10"/>
    </row>
    <row r="1564" spans="1:4" x14ac:dyDescent="0.35">
      <c r="A1564" s="69"/>
      <c r="D1564" s="10"/>
    </row>
    <row r="1565" spans="1:4" x14ac:dyDescent="0.35">
      <c r="A1565" s="69"/>
      <c r="D1565" s="10"/>
    </row>
    <row r="1566" spans="1:4" x14ac:dyDescent="0.35">
      <c r="A1566" s="69"/>
      <c r="D1566" s="10"/>
    </row>
    <row r="1567" spans="1:4" x14ac:dyDescent="0.35">
      <c r="A1567" s="69"/>
      <c r="D1567" s="10"/>
    </row>
    <row r="1568" spans="1:4" x14ac:dyDescent="0.35">
      <c r="A1568" s="69"/>
      <c r="D1568" s="10"/>
    </row>
    <row r="1569" spans="1:4" x14ac:dyDescent="0.35">
      <c r="A1569" s="69"/>
      <c r="D1569" s="10"/>
    </row>
    <row r="1570" spans="1:4" x14ac:dyDescent="0.35">
      <c r="A1570" s="69"/>
      <c r="D1570" s="10"/>
    </row>
    <row r="1571" spans="1:4" x14ac:dyDescent="0.35">
      <c r="A1571" s="69"/>
      <c r="D1571" s="10"/>
    </row>
    <row r="1572" spans="1:4" x14ac:dyDescent="0.35">
      <c r="A1572" s="69"/>
      <c r="D1572" s="10"/>
    </row>
    <row r="1573" spans="1:4" x14ac:dyDescent="0.35">
      <c r="A1573" s="69"/>
      <c r="D1573" s="10"/>
    </row>
    <row r="1574" spans="1:4" x14ac:dyDescent="0.35">
      <c r="A1574" s="69"/>
      <c r="D1574" s="10"/>
    </row>
    <row r="1575" spans="1:4" x14ac:dyDescent="0.35">
      <c r="A1575" s="69"/>
      <c r="D1575" s="10"/>
    </row>
    <row r="1576" spans="1:4" x14ac:dyDescent="0.35">
      <c r="A1576" s="69"/>
      <c r="D1576" s="10"/>
    </row>
    <row r="1577" spans="1:4" x14ac:dyDescent="0.35">
      <c r="A1577" s="69"/>
      <c r="D1577" s="10"/>
    </row>
    <row r="1578" spans="1:4" x14ac:dyDescent="0.35">
      <c r="A1578" s="69"/>
      <c r="D1578" s="10"/>
    </row>
    <row r="1579" spans="1:4" x14ac:dyDescent="0.35">
      <c r="A1579" s="69"/>
      <c r="D1579" s="10"/>
    </row>
    <row r="1580" spans="1:4" x14ac:dyDescent="0.35">
      <c r="A1580" s="69"/>
      <c r="D1580" s="10"/>
    </row>
    <row r="1581" spans="1:4" x14ac:dyDescent="0.35">
      <c r="A1581" s="69"/>
      <c r="D1581" s="10"/>
    </row>
    <row r="1582" spans="1:4" x14ac:dyDescent="0.35">
      <c r="A1582" s="69"/>
      <c r="D1582" s="10"/>
    </row>
    <row r="1583" spans="1:4" x14ac:dyDescent="0.35">
      <c r="A1583" s="69"/>
      <c r="D1583" s="10"/>
    </row>
    <row r="1584" spans="1:4" x14ac:dyDescent="0.35">
      <c r="A1584" s="69"/>
      <c r="D1584" s="10"/>
    </row>
    <row r="1585" spans="1:6" x14ac:dyDescent="0.35">
      <c r="A1585" s="69"/>
      <c r="D1585" s="10"/>
    </row>
    <row r="1586" spans="1:6" x14ac:dyDescent="0.35">
      <c r="A1586" s="69"/>
      <c r="D1586" s="10"/>
    </row>
    <row r="1587" spans="1:6" x14ac:dyDescent="0.35">
      <c r="A1587" s="69"/>
      <c r="D1587" s="10"/>
    </row>
    <row r="1588" spans="1:6" x14ac:dyDescent="0.35">
      <c r="A1588" s="69"/>
      <c r="D1588" s="10"/>
    </row>
    <row r="1589" spans="1:6" x14ac:dyDescent="0.35">
      <c r="A1589" s="69"/>
      <c r="D1589" s="10"/>
    </row>
    <row r="1590" spans="1:6" x14ac:dyDescent="0.35">
      <c r="A1590" s="69"/>
      <c r="D1590" s="10"/>
      <c r="F1590" s="17"/>
    </row>
    <row r="1591" spans="1:6" x14ac:dyDescent="0.35">
      <c r="A1591" s="69"/>
      <c r="D1591" s="10"/>
      <c r="F1591" s="17"/>
    </row>
    <row r="1592" spans="1:6" x14ac:dyDescent="0.35">
      <c r="A1592" s="69"/>
      <c r="D1592" s="10"/>
      <c r="F1592" s="17"/>
    </row>
    <row r="1593" spans="1:6" x14ac:dyDescent="0.35">
      <c r="A1593" s="69"/>
      <c r="D1593" s="10"/>
      <c r="F1593" s="17"/>
    </row>
    <row r="1594" spans="1:6" x14ac:dyDescent="0.35">
      <c r="A1594" s="69"/>
      <c r="D1594" s="10"/>
      <c r="F1594" s="17"/>
    </row>
    <row r="1595" spans="1:6" x14ac:dyDescent="0.35">
      <c r="A1595" s="69"/>
      <c r="D1595" s="10"/>
      <c r="F1595" s="17"/>
    </row>
    <row r="1596" spans="1:6" x14ac:dyDescent="0.35">
      <c r="A1596" s="69"/>
      <c r="D1596" s="10"/>
      <c r="F1596" s="17"/>
    </row>
    <row r="1597" spans="1:6" x14ac:dyDescent="0.35">
      <c r="A1597" s="69"/>
      <c r="D1597" s="10"/>
    </row>
    <row r="1598" spans="1:6" x14ac:dyDescent="0.35">
      <c r="A1598" s="69"/>
      <c r="D1598" s="10"/>
    </row>
    <row r="1599" spans="1:6" x14ac:dyDescent="0.35">
      <c r="A1599" s="69"/>
      <c r="D1599" s="10"/>
    </row>
    <row r="1600" spans="1:6" x14ac:dyDescent="0.35">
      <c r="A1600" s="69"/>
      <c r="D1600" s="10"/>
    </row>
    <row r="1601" spans="1:4" x14ac:dyDescent="0.35">
      <c r="A1601" s="69"/>
      <c r="D1601" s="10"/>
    </row>
    <row r="1602" spans="1:4" x14ac:dyDescent="0.35">
      <c r="A1602" s="69"/>
      <c r="D1602" s="10"/>
    </row>
    <row r="1603" spans="1:4" x14ac:dyDescent="0.35">
      <c r="A1603" s="69"/>
      <c r="D1603" s="10"/>
    </row>
    <row r="1604" spans="1:4" x14ac:dyDescent="0.35">
      <c r="A1604" s="69"/>
      <c r="D1604" s="10"/>
    </row>
    <row r="1605" spans="1:4" x14ac:dyDescent="0.35">
      <c r="A1605" s="69"/>
      <c r="D1605" s="10"/>
    </row>
    <row r="1606" spans="1:4" x14ac:dyDescent="0.35">
      <c r="A1606" s="69"/>
      <c r="D1606" s="10"/>
    </row>
    <row r="1607" spans="1:4" x14ac:dyDescent="0.35">
      <c r="A1607" s="69"/>
      <c r="D1607" s="10"/>
    </row>
    <row r="1608" spans="1:4" x14ac:dyDescent="0.35">
      <c r="A1608" s="69"/>
      <c r="D1608" s="10"/>
    </row>
    <row r="1609" spans="1:4" x14ac:dyDescent="0.35">
      <c r="A1609" s="69"/>
      <c r="D1609" s="10"/>
    </row>
    <row r="1610" spans="1:4" x14ac:dyDescent="0.35">
      <c r="A1610" s="69"/>
      <c r="D1610" s="10"/>
    </row>
    <row r="1611" spans="1:4" x14ac:dyDescent="0.35">
      <c r="A1611" s="69"/>
      <c r="D1611" s="10"/>
    </row>
    <row r="1612" spans="1:4" x14ac:dyDescent="0.35">
      <c r="A1612" s="69"/>
      <c r="D1612" s="10"/>
    </row>
    <row r="1613" spans="1:4" x14ac:dyDescent="0.35">
      <c r="A1613" s="69"/>
      <c r="D1613" s="10"/>
    </row>
    <row r="1614" spans="1:4" x14ac:dyDescent="0.35">
      <c r="A1614" s="69"/>
      <c r="D1614" s="10"/>
    </row>
    <row r="1615" spans="1:4" x14ac:dyDescent="0.35">
      <c r="A1615" s="69"/>
      <c r="D1615" s="10"/>
    </row>
    <row r="1616" spans="1:4" x14ac:dyDescent="0.35">
      <c r="A1616" s="69"/>
      <c r="D1616" s="10"/>
    </row>
    <row r="1617" spans="1:4" x14ac:dyDescent="0.35">
      <c r="A1617" s="69"/>
      <c r="D1617" s="10"/>
    </row>
    <row r="1618" spans="1:4" x14ac:dyDescent="0.35">
      <c r="A1618" s="69"/>
      <c r="D1618" s="10"/>
    </row>
    <row r="1619" spans="1:4" x14ac:dyDescent="0.35">
      <c r="A1619" s="69"/>
      <c r="D1619" s="10"/>
    </row>
    <row r="1620" spans="1:4" x14ac:dyDescent="0.35">
      <c r="A1620" s="69"/>
      <c r="D1620" s="10"/>
    </row>
    <row r="1621" spans="1:4" x14ac:dyDescent="0.35">
      <c r="A1621" s="69"/>
      <c r="D1621" s="10"/>
    </row>
    <row r="1622" spans="1:4" x14ac:dyDescent="0.35">
      <c r="A1622" s="69"/>
      <c r="D1622" s="10"/>
    </row>
    <row r="1623" spans="1:4" x14ac:dyDescent="0.35">
      <c r="A1623" s="69"/>
      <c r="D1623" s="10"/>
    </row>
    <row r="1624" spans="1:4" x14ac:dyDescent="0.35">
      <c r="A1624" s="69"/>
      <c r="D1624" s="10"/>
    </row>
    <row r="1625" spans="1:4" x14ac:dyDescent="0.35">
      <c r="A1625" s="69"/>
      <c r="D1625" s="10"/>
    </row>
    <row r="1626" spans="1:4" x14ac:dyDescent="0.35">
      <c r="A1626" s="69"/>
      <c r="D1626" s="10"/>
    </row>
    <row r="1627" spans="1:4" x14ac:dyDescent="0.35">
      <c r="A1627" s="69"/>
      <c r="D1627" s="10"/>
    </row>
    <row r="1628" spans="1:4" x14ac:dyDescent="0.35">
      <c r="A1628" s="69"/>
      <c r="D1628" s="10"/>
    </row>
    <row r="1629" spans="1:4" x14ac:dyDescent="0.35">
      <c r="A1629" s="69"/>
      <c r="D1629" s="10"/>
    </row>
    <row r="1630" spans="1:4" x14ac:dyDescent="0.35">
      <c r="A1630" s="69"/>
      <c r="D1630" s="10"/>
    </row>
    <row r="1631" spans="1:4" x14ac:dyDescent="0.35">
      <c r="A1631" s="69"/>
      <c r="D1631" s="10"/>
    </row>
    <row r="1632" spans="1:4" x14ac:dyDescent="0.35">
      <c r="A1632" s="69"/>
      <c r="D1632" s="10"/>
    </row>
    <row r="1633" spans="1:4" x14ac:dyDescent="0.35">
      <c r="A1633" s="69"/>
      <c r="D1633" s="10"/>
    </row>
    <row r="1634" spans="1:4" x14ac:dyDescent="0.35">
      <c r="A1634" s="69"/>
      <c r="D1634" s="10"/>
    </row>
    <row r="1635" spans="1:4" x14ac:dyDescent="0.35">
      <c r="A1635" s="69"/>
      <c r="D1635" s="10"/>
    </row>
    <row r="1636" spans="1:4" x14ac:dyDescent="0.35">
      <c r="A1636" s="69"/>
      <c r="D1636" s="10"/>
    </row>
    <row r="1637" spans="1:4" x14ac:dyDescent="0.35">
      <c r="A1637" s="69"/>
      <c r="D1637" s="10"/>
    </row>
    <row r="1638" spans="1:4" x14ac:dyDescent="0.35">
      <c r="A1638" s="69"/>
      <c r="D1638" s="10"/>
    </row>
    <row r="1639" spans="1:4" x14ac:dyDescent="0.35">
      <c r="A1639" s="69"/>
      <c r="D1639" s="10"/>
    </row>
    <row r="1640" spans="1:4" x14ac:dyDescent="0.35">
      <c r="A1640" s="69"/>
      <c r="D1640" s="10"/>
    </row>
    <row r="1641" spans="1:4" x14ac:dyDescent="0.35">
      <c r="A1641" s="69"/>
      <c r="D1641" s="10"/>
    </row>
    <row r="1642" spans="1:4" x14ac:dyDescent="0.35">
      <c r="A1642" s="69"/>
      <c r="D1642" s="10"/>
    </row>
    <row r="1643" spans="1:4" x14ac:dyDescent="0.35">
      <c r="A1643" s="69"/>
      <c r="D1643" s="10"/>
    </row>
    <row r="1644" spans="1:4" x14ac:dyDescent="0.35">
      <c r="A1644" s="69"/>
      <c r="D1644" s="10"/>
    </row>
    <row r="1645" spans="1:4" x14ac:dyDescent="0.35">
      <c r="A1645" s="69"/>
      <c r="D1645" s="10"/>
    </row>
    <row r="1646" spans="1:4" x14ac:dyDescent="0.35">
      <c r="A1646" s="69"/>
      <c r="D1646" s="10"/>
    </row>
    <row r="1647" spans="1:4" x14ac:dyDescent="0.35">
      <c r="A1647" s="69"/>
      <c r="D1647" s="10"/>
    </row>
    <row r="1648" spans="1:4" x14ac:dyDescent="0.35">
      <c r="A1648" s="69"/>
      <c r="D1648" s="10"/>
    </row>
    <row r="1649" spans="1:6" x14ac:dyDescent="0.35">
      <c r="A1649" s="69"/>
      <c r="D1649" s="10"/>
    </row>
    <row r="1650" spans="1:6" x14ac:dyDescent="0.35">
      <c r="A1650" s="69"/>
      <c r="D1650" s="10"/>
    </row>
    <row r="1651" spans="1:6" x14ac:dyDescent="0.35">
      <c r="A1651" s="69"/>
      <c r="D1651" s="10"/>
    </row>
    <row r="1652" spans="1:6" x14ac:dyDescent="0.35">
      <c r="A1652" s="69"/>
      <c r="D1652" s="10"/>
    </row>
    <row r="1653" spans="1:6" x14ac:dyDescent="0.35">
      <c r="A1653" s="69"/>
      <c r="D1653" s="10"/>
    </row>
    <row r="1654" spans="1:6" x14ac:dyDescent="0.35">
      <c r="A1654" s="69"/>
      <c r="D1654" s="10"/>
    </row>
    <row r="1655" spans="1:6" x14ac:dyDescent="0.35">
      <c r="A1655" s="69"/>
      <c r="D1655" s="10"/>
    </row>
    <row r="1656" spans="1:6" x14ac:dyDescent="0.35">
      <c r="A1656" s="69"/>
      <c r="D1656" s="10"/>
    </row>
    <row r="1657" spans="1:6" x14ac:dyDescent="0.35">
      <c r="A1657" s="69"/>
      <c r="D1657" s="10"/>
    </row>
    <row r="1658" spans="1:6" x14ac:dyDescent="0.35">
      <c r="A1658" s="69"/>
      <c r="D1658" s="10"/>
    </row>
    <row r="1659" spans="1:6" x14ac:dyDescent="0.35">
      <c r="A1659" s="69"/>
      <c r="D1659" s="10"/>
    </row>
    <row r="1660" spans="1:6" x14ac:dyDescent="0.35">
      <c r="A1660" s="69"/>
      <c r="D1660" s="10"/>
    </row>
    <row r="1661" spans="1:6" x14ac:dyDescent="0.35">
      <c r="A1661" s="69"/>
      <c r="D1661" s="10"/>
    </row>
    <row r="1662" spans="1:6" x14ac:dyDescent="0.35">
      <c r="A1662" s="69"/>
      <c r="D1662" s="10"/>
      <c r="F1662" s="17"/>
    </row>
    <row r="1663" spans="1:6" x14ac:dyDescent="0.35">
      <c r="A1663" s="69"/>
      <c r="D1663" s="10"/>
      <c r="F1663" s="17"/>
    </row>
    <row r="1664" spans="1:6" x14ac:dyDescent="0.35">
      <c r="A1664" s="69"/>
      <c r="D1664" s="10"/>
      <c r="F1664" s="17"/>
    </row>
    <row r="1665" spans="1:6" x14ac:dyDescent="0.35">
      <c r="A1665" s="69"/>
      <c r="D1665" s="10"/>
      <c r="F1665" s="17"/>
    </row>
    <row r="1666" spans="1:6" x14ac:dyDescent="0.35">
      <c r="A1666" s="69"/>
      <c r="D1666" s="10"/>
      <c r="F1666" s="17"/>
    </row>
    <row r="1667" spans="1:6" x14ac:dyDescent="0.35">
      <c r="A1667" s="69"/>
      <c r="D1667" s="10"/>
      <c r="F1667" s="17"/>
    </row>
    <row r="1668" spans="1:6" x14ac:dyDescent="0.35">
      <c r="A1668" s="69"/>
      <c r="D1668" s="10"/>
      <c r="F1668" s="17"/>
    </row>
    <row r="1669" spans="1:6" x14ac:dyDescent="0.35">
      <c r="A1669" s="69"/>
      <c r="D1669" s="10"/>
    </row>
    <row r="1670" spans="1:6" x14ac:dyDescent="0.35">
      <c r="A1670" s="69"/>
      <c r="D1670" s="10"/>
    </row>
    <row r="1671" spans="1:6" x14ac:dyDescent="0.35">
      <c r="A1671" s="69"/>
      <c r="D1671" s="10"/>
    </row>
    <row r="1672" spans="1:6" x14ac:dyDescent="0.35">
      <c r="A1672" s="69"/>
      <c r="D1672" s="10"/>
    </row>
    <row r="1673" spans="1:6" x14ac:dyDescent="0.35">
      <c r="A1673" s="69"/>
      <c r="D1673" s="10"/>
    </row>
    <row r="1674" spans="1:6" x14ac:dyDescent="0.35">
      <c r="A1674" s="69"/>
      <c r="D1674" s="10"/>
    </row>
    <row r="1675" spans="1:6" x14ac:dyDescent="0.35">
      <c r="A1675" s="69"/>
      <c r="D1675" s="10"/>
    </row>
    <row r="1676" spans="1:6" x14ac:dyDescent="0.35">
      <c r="A1676" s="69"/>
      <c r="D1676" s="10"/>
    </row>
    <row r="1677" spans="1:6" x14ac:dyDescent="0.35">
      <c r="A1677" s="69"/>
      <c r="D1677" s="10"/>
    </row>
    <row r="1678" spans="1:6" x14ac:dyDescent="0.35">
      <c r="A1678" s="69"/>
      <c r="D1678" s="10"/>
    </row>
    <row r="1679" spans="1:6" x14ac:dyDescent="0.35">
      <c r="A1679" s="69"/>
      <c r="D1679" s="10"/>
    </row>
    <row r="1680" spans="1:6" x14ac:dyDescent="0.35">
      <c r="A1680" s="69"/>
      <c r="D1680" s="10"/>
    </row>
    <row r="1681" spans="1:4" x14ac:dyDescent="0.35">
      <c r="A1681" s="69"/>
      <c r="D1681" s="10"/>
    </row>
    <row r="1682" spans="1:4" x14ac:dyDescent="0.35">
      <c r="A1682" s="69"/>
      <c r="D1682" s="10"/>
    </row>
    <row r="1683" spans="1:4" x14ac:dyDescent="0.35">
      <c r="A1683" s="69"/>
      <c r="D1683" s="10"/>
    </row>
    <row r="1684" spans="1:4" x14ac:dyDescent="0.35">
      <c r="A1684" s="69"/>
      <c r="D1684" s="10"/>
    </row>
    <row r="1685" spans="1:4" x14ac:dyDescent="0.35">
      <c r="A1685" s="69"/>
      <c r="D1685" s="10"/>
    </row>
    <row r="1686" spans="1:4" x14ac:dyDescent="0.35">
      <c r="A1686" s="69"/>
      <c r="D1686" s="10"/>
    </row>
    <row r="1687" spans="1:4" x14ac:dyDescent="0.35">
      <c r="A1687" s="69"/>
      <c r="D1687" s="10"/>
    </row>
    <row r="1688" spans="1:4" x14ac:dyDescent="0.35">
      <c r="A1688" s="69"/>
      <c r="D1688" s="10"/>
    </row>
    <row r="1689" spans="1:4" x14ac:dyDescent="0.35">
      <c r="A1689" s="69"/>
      <c r="D1689" s="10"/>
    </row>
    <row r="1690" spans="1:4" x14ac:dyDescent="0.35">
      <c r="A1690" s="69"/>
      <c r="D1690" s="10"/>
    </row>
    <row r="1691" spans="1:4" x14ac:dyDescent="0.35">
      <c r="A1691" s="69"/>
      <c r="D1691" s="10"/>
    </row>
    <row r="1692" spans="1:4" x14ac:dyDescent="0.35">
      <c r="A1692" s="69"/>
      <c r="D1692" s="10"/>
    </row>
    <row r="1693" spans="1:4" x14ac:dyDescent="0.35">
      <c r="A1693" s="69"/>
      <c r="D1693" s="10"/>
    </row>
    <row r="1694" spans="1:4" x14ac:dyDescent="0.35">
      <c r="A1694" s="69"/>
      <c r="D1694" s="10"/>
    </row>
    <row r="1695" spans="1:4" x14ac:dyDescent="0.35">
      <c r="A1695" s="69"/>
      <c r="D1695" s="10"/>
    </row>
    <row r="1696" spans="1:4" x14ac:dyDescent="0.35">
      <c r="A1696" s="69"/>
      <c r="D1696" s="10"/>
    </row>
    <row r="1697" spans="1:4" x14ac:dyDescent="0.35">
      <c r="A1697" s="69"/>
      <c r="D1697" s="10"/>
    </row>
    <row r="1698" spans="1:4" x14ac:dyDescent="0.35">
      <c r="A1698" s="69"/>
      <c r="D1698" s="10"/>
    </row>
    <row r="1699" spans="1:4" x14ac:dyDescent="0.35">
      <c r="A1699" s="69"/>
      <c r="D1699" s="10"/>
    </row>
    <row r="1700" spans="1:4" x14ac:dyDescent="0.35">
      <c r="A1700" s="69"/>
      <c r="D1700" s="10"/>
    </row>
    <row r="1701" spans="1:4" x14ac:dyDescent="0.35">
      <c r="A1701" s="69"/>
      <c r="D1701" s="10"/>
    </row>
    <row r="1702" spans="1:4" x14ac:dyDescent="0.35">
      <c r="A1702" s="69"/>
      <c r="D1702" s="10"/>
    </row>
    <row r="1703" spans="1:4" x14ac:dyDescent="0.35">
      <c r="A1703" s="69"/>
      <c r="D1703" s="10"/>
    </row>
    <row r="1704" spans="1:4" x14ac:dyDescent="0.35">
      <c r="A1704" s="69"/>
      <c r="D1704" s="10"/>
    </row>
    <row r="1705" spans="1:4" x14ac:dyDescent="0.35">
      <c r="A1705" s="69"/>
      <c r="D1705" s="10"/>
    </row>
    <row r="1706" spans="1:4" x14ac:dyDescent="0.35">
      <c r="A1706" s="69"/>
      <c r="D1706" s="10"/>
    </row>
    <row r="1707" spans="1:4" x14ac:dyDescent="0.35">
      <c r="A1707" s="69"/>
      <c r="D1707" s="10"/>
    </row>
    <row r="1708" spans="1:4" x14ac:dyDescent="0.35">
      <c r="A1708" s="69"/>
      <c r="D1708" s="10"/>
    </row>
    <row r="1709" spans="1:4" x14ac:dyDescent="0.35">
      <c r="A1709" s="69"/>
      <c r="D1709" s="10"/>
    </row>
    <row r="1710" spans="1:4" x14ac:dyDescent="0.35">
      <c r="A1710" s="69"/>
      <c r="D1710" s="10"/>
    </row>
    <row r="1711" spans="1:4" x14ac:dyDescent="0.35">
      <c r="A1711" s="69"/>
      <c r="D1711" s="10"/>
    </row>
    <row r="1712" spans="1:4" x14ac:dyDescent="0.35">
      <c r="A1712" s="69"/>
      <c r="D1712" s="10"/>
    </row>
    <row r="1713" spans="1:4" x14ac:dyDescent="0.35">
      <c r="A1713" s="69"/>
      <c r="D1713" s="10"/>
    </row>
    <row r="1714" spans="1:4" x14ac:dyDescent="0.35">
      <c r="A1714" s="69"/>
      <c r="D1714" s="10"/>
    </row>
    <row r="1715" spans="1:4" x14ac:dyDescent="0.35">
      <c r="A1715" s="69"/>
      <c r="D1715" s="10"/>
    </row>
    <row r="1716" spans="1:4" x14ac:dyDescent="0.35">
      <c r="A1716" s="69"/>
      <c r="D1716" s="10"/>
    </row>
    <row r="1717" spans="1:4" x14ac:dyDescent="0.35">
      <c r="A1717" s="69"/>
      <c r="D1717" s="10"/>
    </row>
    <row r="1718" spans="1:4" x14ac:dyDescent="0.35">
      <c r="A1718" s="69"/>
      <c r="D1718" s="10"/>
    </row>
    <row r="1719" spans="1:4" x14ac:dyDescent="0.35">
      <c r="A1719" s="69"/>
      <c r="D1719" s="10"/>
    </row>
    <row r="1720" spans="1:4" x14ac:dyDescent="0.35">
      <c r="A1720" s="69"/>
      <c r="D1720" s="10"/>
    </row>
    <row r="1721" spans="1:4" x14ac:dyDescent="0.35">
      <c r="A1721" s="69"/>
      <c r="D1721" s="10"/>
    </row>
    <row r="1722" spans="1:4" x14ac:dyDescent="0.35">
      <c r="A1722" s="69"/>
      <c r="D1722" s="10"/>
    </row>
    <row r="1723" spans="1:4" x14ac:dyDescent="0.35">
      <c r="A1723" s="69"/>
      <c r="D1723" s="10"/>
    </row>
    <row r="1724" spans="1:4" x14ac:dyDescent="0.35">
      <c r="A1724" s="69"/>
      <c r="D1724" s="10"/>
    </row>
    <row r="1725" spans="1:4" x14ac:dyDescent="0.35">
      <c r="A1725" s="69"/>
      <c r="D1725" s="10"/>
    </row>
    <row r="1726" spans="1:4" x14ac:dyDescent="0.35">
      <c r="A1726" s="69"/>
      <c r="D1726" s="10"/>
    </row>
    <row r="1727" spans="1:4" x14ac:dyDescent="0.35">
      <c r="A1727" s="69"/>
      <c r="D1727" s="10"/>
    </row>
    <row r="1728" spans="1:4" x14ac:dyDescent="0.35">
      <c r="A1728" s="69"/>
      <c r="D1728" s="10"/>
    </row>
    <row r="1729" spans="1:6" x14ac:dyDescent="0.35">
      <c r="A1729" s="69"/>
      <c r="D1729" s="10"/>
    </row>
    <row r="1730" spans="1:6" x14ac:dyDescent="0.35">
      <c r="A1730" s="69"/>
      <c r="D1730" s="10"/>
    </row>
    <row r="1731" spans="1:6" x14ac:dyDescent="0.35">
      <c r="A1731" s="69"/>
      <c r="D1731" s="10"/>
    </row>
    <row r="1732" spans="1:6" x14ac:dyDescent="0.35">
      <c r="A1732" s="69"/>
      <c r="D1732" s="10"/>
    </row>
    <row r="1733" spans="1:6" x14ac:dyDescent="0.35">
      <c r="A1733" s="69"/>
      <c r="D1733" s="10"/>
    </row>
    <row r="1734" spans="1:6" x14ac:dyDescent="0.35">
      <c r="A1734" s="69"/>
      <c r="D1734" s="10"/>
      <c r="F1734" s="17"/>
    </row>
    <row r="1735" spans="1:6" x14ac:dyDescent="0.35">
      <c r="A1735" s="69"/>
      <c r="D1735" s="10"/>
      <c r="F1735" s="17"/>
    </row>
    <row r="1736" spans="1:6" x14ac:dyDescent="0.35">
      <c r="A1736" s="69"/>
      <c r="D1736" s="10"/>
      <c r="F1736" s="17"/>
    </row>
    <row r="1737" spans="1:6" x14ac:dyDescent="0.35">
      <c r="A1737" s="69"/>
      <c r="D1737" s="10"/>
      <c r="F1737" s="17"/>
    </row>
    <row r="1738" spans="1:6" x14ac:dyDescent="0.35">
      <c r="A1738" s="69"/>
      <c r="D1738" s="10"/>
      <c r="F1738" s="17"/>
    </row>
    <row r="1739" spans="1:6" x14ac:dyDescent="0.35">
      <c r="A1739" s="69"/>
      <c r="D1739" s="10"/>
      <c r="F1739" s="17"/>
    </row>
    <row r="1740" spans="1:6" x14ac:dyDescent="0.35">
      <c r="A1740" s="69"/>
      <c r="D1740" s="10"/>
      <c r="F1740" s="17"/>
    </row>
    <row r="1741" spans="1:6" x14ac:dyDescent="0.35">
      <c r="A1741" s="69"/>
      <c r="D1741" s="10"/>
    </row>
    <row r="1742" spans="1:6" x14ac:dyDescent="0.35">
      <c r="A1742" s="69"/>
      <c r="D1742" s="10"/>
    </row>
    <row r="1743" spans="1:6" x14ac:dyDescent="0.35">
      <c r="A1743" s="69"/>
      <c r="D1743" s="10"/>
    </row>
    <row r="1744" spans="1:6" x14ac:dyDescent="0.35">
      <c r="A1744" s="69"/>
      <c r="D1744" s="10"/>
    </row>
    <row r="1745" spans="1:4" x14ac:dyDescent="0.35">
      <c r="A1745" s="69"/>
      <c r="D1745" s="10"/>
    </row>
    <row r="1746" spans="1:4" x14ac:dyDescent="0.35">
      <c r="A1746" s="69"/>
      <c r="D1746" s="10"/>
    </row>
    <row r="1747" spans="1:4" x14ac:dyDescent="0.35">
      <c r="A1747" s="69"/>
      <c r="D1747" s="10"/>
    </row>
    <row r="1748" spans="1:4" x14ac:dyDescent="0.35">
      <c r="A1748" s="69"/>
      <c r="D1748" s="10"/>
    </row>
    <row r="1749" spans="1:4" x14ac:dyDescent="0.35">
      <c r="A1749" s="69"/>
      <c r="D1749" s="10"/>
    </row>
    <row r="1750" spans="1:4" x14ac:dyDescent="0.35">
      <c r="A1750" s="69"/>
      <c r="D1750" s="10"/>
    </row>
    <row r="1751" spans="1:4" x14ac:dyDescent="0.35">
      <c r="A1751" s="69"/>
      <c r="D1751" s="10"/>
    </row>
    <row r="1752" spans="1:4" x14ac:dyDescent="0.35">
      <c r="A1752" s="69"/>
      <c r="D1752" s="10"/>
    </row>
    <row r="1753" spans="1:4" x14ac:dyDescent="0.35">
      <c r="A1753" s="69"/>
      <c r="D1753" s="10"/>
    </row>
    <row r="1754" spans="1:4" x14ac:dyDescent="0.35">
      <c r="A1754" s="69"/>
      <c r="D1754" s="10"/>
    </row>
    <row r="1755" spans="1:4" x14ac:dyDescent="0.35">
      <c r="A1755" s="69"/>
      <c r="D1755" s="10"/>
    </row>
    <row r="1756" spans="1:4" x14ac:dyDescent="0.35">
      <c r="A1756" s="69"/>
      <c r="D1756" s="10"/>
    </row>
    <row r="1757" spans="1:4" x14ac:dyDescent="0.35">
      <c r="A1757" s="69"/>
      <c r="D1757" s="10"/>
    </row>
    <row r="1758" spans="1:4" x14ac:dyDescent="0.35">
      <c r="A1758" s="69"/>
      <c r="D1758" s="10"/>
    </row>
    <row r="1759" spans="1:4" x14ac:dyDescent="0.35">
      <c r="A1759" s="69"/>
      <c r="D1759" s="10"/>
    </row>
    <row r="1760" spans="1:4" x14ac:dyDescent="0.35">
      <c r="A1760" s="69"/>
      <c r="D1760" s="10"/>
    </row>
    <row r="1761" spans="1:4" x14ac:dyDescent="0.35">
      <c r="A1761" s="69"/>
      <c r="D1761" s="10"/>
    </row>
    <row r="1762" spans="1:4" x14ac:dyDescent="0.35">
      <c r="A1762" s="69"/>
      <c r="D1762" s="10"/>
    </row>
    <row r="1763" spans="1:4" x14ac:dyDescent="0.35">
      <c r="A1763" s="69"/>
      <c r="D1763" s="10"/>
    </row>
    <row r="1764" spans="1:4" x14ac:dyDescent="0.35">
      <c r="A1764" s="69"/>
      <c r="D1764" s="10"/>
    </row>
    <row r="1765" spans="1:4" x14ac:dyDescent="0.35">
      <c r="A1765" s="69"/>
      <c r="D1765" s="10"/>
    </row>
    <row r="1766" spans="1:4" x14ac:dyDescent="0.35">
      <c r="A1766" s="69"/>
      <c r="D1766" s="10"/>
    </row>
    <row r="1767" spans="1:4" x14ac:dyDescent="0.35">
      <c r="A1767" s="69"/>
      <c r="D1767" s="10"/>
    </row>
    <row r="1768" spans="1:4" x14ac:dyDescent="0.35">
      <c r="A1768" s="69"/>
      <c r="D1768" s="10"/>
    </row>
    <row r="1769" spans="1:4" x14ac:dyDescent="0.35">
      <c r="A1769" s="69"/>
      <c r="D1769" s="10"/>
    </row>
    <row r="1770" spans="1:4" x14ac:dyDescent="0.35">
      <c r="A1770" s="69"/>
      <c r="D1770" s="10"/>
    </row>
    <row r="1771" spans="1:4" x14ac:dyDescent="0.35">
      <c r="A1771" s="69"/>
      <c r="D1771" s="10"/>
    </row>
    <row r="1772" spans="1:4" x14ac:dyDescent="0.35">
      <c r="A1772" s="69"/>
      <c r="D1772" s="10"/>
    </row>
    <row r="1773" spans="1:4" x14ac:dyDescent="0.35">
      <c r="A1773" s="69"/>
      <c r="D1773" s="10"/>
    </row>
    <row r="1774" spans="1:4" x14ac:dyDescent="0.35">
      <c r="A1774" s="69"/>
      <c r="D1774" s="10"/>
    </row>
    <row r="1775" spans="1:4" x14ac:dyDescent="0.35">
      <c r="A1775" s="69"/>
      <c r="D1775" s="10"/>
    </row>
    <row r="1776" spans="1:4" x14ac:dyDescent="0.35">
      <c r="A1776" s="69"/>
      <c r="D1776" s="10"/>
    </row>
    <row r="1777" spans="1:4" x14ac:dyDescent="0.35">
      <c r="A1777" s="69"/>
      <c r="D1777" s="10"/>
    </row>
    <row r="1778" spans="1:4" x14ac:dyDescent="0.35">
      <c r="A1778" s="69"/>
      <c r="D1778" s="10"/>
    </row>
    <row r="1779" spans="1:4" x14ac:dyDescent="0.35">
      <c r="A1779" s="69"/>
      <c r="D1779" s="10"/>
    </row>
    <row r="1780" spans="1:4" x14ac:dyDescent="0.35">
      <c r="A1780" s="69"/>
      <c r="D1780" s="10"/>
    </row>
    <row r="1781" spans="1:4" x14ac:dyDescent="0.35">
      <c r="A1781" s="69"/>
      <c r="D1781" s="10"/>
    </row>
    <row r="1782" spans="1:4" x14ac:dyDescent="0.35">
      <c r="A1782" s="69"/>
      <c r="D1782" s="10"/>
    </row>
    <row r="1783" spans="1:4" x14ac:dyDescent="0.35">
      <c r="A1783" s="69"/>
      <c r="D1783" s="10"/>
    </row>
    <row r="1784" spans="1:4" x14ac:dyDescent="0.35">
      <c r="A1784" s="69"/>
      <c r="D1784" s="10"/>
    </row>
    <row r="1785" spans="1:4" x14ac:dyDescent="0.35">
      <c r="A1785" s="69"/>
      <c r="D1785" s="10"/>
    </row>
    <row r="1786" spans="1:4" x14ac:dyDescent="0.35">
      <c r="A1786" s="69"/>
      <c r="D1786" s="10"/>
    </row>
    <row r="1787" spans="1:4" x14ac:dyDescent="0.35">
      <c r="A1787" s="69"/>
      <c r="D1787" s="10"/>
    </row>
    <row r="1788" spans="1:4" x14ac:dyDescent="0.35">
      <c r="A1788" s="69"/>
      <c r="D1788" s="10"/>
    </row>
    <row r="1789" spans="1:4" x14ac:dyDescent="0.35">
      <c r="A1789" s="69"/>
      <c r="D1789" s="10"/>
    </row>
    <row r="1790" spans="1:4" x14ac:dyDescent="0.35">
      <c r="A1790" s="69"/>
      <c r="D1790" s="10"/>
    </row>
    <row r="1791" spans="1:4" x14ac:dyDescent="0.35">
      <c r="A1791" s="69"/>
      <c r="D1791" s="10"/>
    </row>
    <row r="1792" spans="1:4" x14ac:dyDescent="0.35">
      <c r="A1792" s="69"/>
      <c r="D1792" s="10"/>
    </row>
    <row r="1793" spans="1:6" x14ac:dyDescent="0.35">
      <c r="A1793" s="69"/>
      <c r="D1793" s="10"/>
    </row>
    <row r="1794" spans="1:6" x14ac:dyDescent="0.35">
      <c r="A1794" s="69"/>
      <c r="D1794" s="10"/>
    </row>
    <row r="1795" spans="1:6" x14ac:dyDescent="0.35">
      <c r="A1795" s="69"/>
      <c r="D1795" s="10"/>
    </row>
    <row r="1796" spans="1:6" x14ac:dyDescent="0.35">
      <c r="A1796" s="69"/>
      <c r="D1796" s="10"/>
    </row>
    <row r="1797" spans="1:6" x14ac:dyDescent="0.35">
      <c r="A1797" s="69"/>
      <c r="D1797" s="10"/>
    </row>
    <row r="1798" spans="1:6" x14ac:dyDescent="0.35">
      <c r="A1798" s="69"/>
      <c r="D1798" s="10"/>
    </row>
    <row r="1799" spans="1:6" x14ac:dyDescent="0.35">
      <c r="A1799" s="69"/>
      <c r="D1799" s="10"/>
    </row>
    <row r="1800" spans="1:6" x14ac:dyDescent="0.35">
      <c r="A1800" s="69"/>
      <c r="D1800" s="10"/>
    </row>
    <row r="1801" spans="1:6" x14ac:dyDescent="0.35">
      <c r="A1801" s="69"/>
      <c r="D1801" s="10"/>
    </row>
    <row r="1802" spans="1:6" x14ac:dyDescent="0.35">
      <c r="A1802" s="69"/>
      <c r="D1802" s="10"/>
    </row>
    <row r="1803" spans="1:6" x14ac:dyDescent="0.35">
      <c r="A1803" s="69"/>
      <c r="D1803" s="10"/>
    </row>
    <row r="1804" spans="1:6" x14ac:dyDescent="0.35">
      <c r="A1804" s="69"/>
      <c r="D1804" s="10"/>
    </row>
    <row r="1805" spans="1:6" x14ac:dyDescent="0.35">
      <c r="A1805" s="69"/>
      <c r="D1805" s="10"/>
    </row>
    <row r="1806" spans="1:6" x14ac:dyDescent="0.35">
      <c r="A1806" s="69"/>
      <c r="D1806" s="10"/>
      <c r="F1806" s="17"/>
    </row>
    <row r="1807" spans="1:6" x14ac:dyDescent="0.35">
      <c r="A1807" s="69"/>
      <c r="D1807" s="10"/>
      <c r="F1807" s="17"/>
    </row>
    <row r="1808" spans="1:6" x14ac:dyDescent="0.35">
      <c r="A1808" s="69"/>
      <c r="D1808" s="10"/>
      <c r="F1808" s="17"/>
    </row>
    <row r="1809" spans="1:6" x14ac:dyDescent="0.35">
      <c r="A1809" s="69"/>
      <c r="D1809" s="10"/>
      <c r="F1809" s="17"/>
    </row>
    <row r="1810" spans="1:6" x14ac:dyDescent="0.35">
      <c r="A1810" s="69"/>
      <c r="D1810" s="10"/>
      <c r="F1810" s="17"/>
    </row>
    <row r="1811" spans="1:6" x14ac:dyDescent="0.35">
      <c r="A1811" s="69"/>
      <c r="D1811" s="10"/>
      <c r="F1811" s="17"/>
    </row>
    <row r="1812" spans="1:6" x14ac:dyDescent="0.35">
      <c r="A1812" s="69"/>
      <c r="D1812" s="10"/>
      <c r="F1812" s="17"/>
    </row>
    <row r="1813" spans="1:6" x14ac:dyDescent="0.35">
      <c r="A1813" s="69"/>
      <c r="D1813" s="10"/>
    </row>
    <row r="1814" spans="1:6" x14ac:dyDescent="0.35">
      <c r="A1814" s="69"/>
      <c r="D1814" s="10"/>
    </row>
    <row r="1815" spans="1:6" x14ac:dyDescent="0.35">
      <c r="A1815" s="69"/>
      <c r="D1815" s="10"/>
    </row>
    <row r="1816" spans="1:6" x14ac:dyDescent="0.35">
      <c r="A1816" s="69"/>
      <c r="D1816" s="10"/>
    </row>
    <row r="1817" spans="1:6" x14ac:dyDescent="0.35">
      <c r="A1817" s="69"/>
      <c r="D1817" s="10"/>
    </row>
    <row r="1818" spans="1:6" x14ac:dyDescent="0.35">
      <c r="A1818" s="69"/>
      <c r="D1818" s="10"/>
    </row>
    <row r="1819" spans="1:6" x14ac:dyDescent="0.35">
      <c r="A1819" s="69"/>
      <c r="D1819" s="10"/>
    </row>
    <row r="1820" spans="1:6" x14ac:dyDescent="0.35">
      <c r="A1820" s="69"/>
      <c r="D1820" s="10"/>
    </row>
    <row r="1821" spans="1:6" x14ac:dyDescent="0.35">
      <c r="A1821" s="69"/>
      <c r="D1821" s="10"/>
    </row>
    <row r="1822" spans="1:6" x14ac:dyDescent="0.35">
      <c r="A1822" s="69"/>
      <c r="D1822" s="10"/>
    </row>
    <row r="1823" spans="1:6" x14ac:dyDescent="0.35">
      <c r="A1823" s="69"/>
      <c r="D1823" s="10"/>
    </row>
    <row r="1824" spans="1:6" x14ac:dyDescent="0.35">
      <c r="A1824" s="69"/>
      <c r="D1824" s="10"/>
    </row>
    <row r="1825" spans="1:4" x14ac:dyDescent="0.35">
      <c r="A1825" s="69"/>
      <c r="D1825" s="10"/>
    </row>
    <row r="1826" spans="1:4" x14ac:dyDescent="0.35">
      <c r="A1826" s="69"/>
      <c r="D1826" s="10"/>
    </row>
    <row r="1827" spans="1:4" x14ac:dyDescent="0.35">
      <c r="A1827" s="69"/>
      <c r="D1827" s="10"/>
    </row>
    <row r="1828" spans="1:4" x14ac:dyDescent="0.35">
      <c r="A1828" s="69"/>
      <c r="D1828" s="10"/>
    </row>
    <row r="1829" spans="1:4" x14ac:dyDescent="0.35">
      <c r="A1829" s="69"/>
      <c r="D1829" s="10"/>
    </row>
    <row r="1830" spans="1:4" x14ac:dyDescent="0.35">
      <c r="A1830" s="69"/>
      <c r="D1830" s="10"/>
    </row>
    <row r="1831" spans="1:4" x14ac:dyDescent="0.35">
      <c r="A1831" s="69"/>
      <c r="D1831" s="10"/>
    </row>
    <row r="1832" spans="1:4" x14ac:dyDescent="0.35">
      <c r="A1832" s="69"/>
      <c r="D1832" s="10"/>
    </row>
    <row r="1833" spans="1:4" x14ac:dyDescent="0.35">
      <c r="A1833" s="69"/>
      <c r="D1833" s="10"/>
    </row>
    <row r="1834" spans="1:4" x14ac:dyDescent="0.35">
      <c r="A1834" s="69"/>
      <c r="D1834" s="10"/>
    </row>
    <row r="1835" spans="1:4" x14ac:dyDescent="0.35">
      <c r="A1835" s="69"/>
      <c r="D1835" s="10"/>
    </row>
    <row r="1836" spans="1:4" x14ac:dyDescent="0.35">
      <c r="A1836" s="69"/>
      <c r="D1836" s="10"/>
    </row>
    <row r="1837" spans="1:4" x14ac:dyDescent="0.35">
      <c r="A1837" s="69"/>
      <c r="D1837" s="10"/>
    </row>
    <row r="1838" spans="1:4" x14ac:dyDescent="0.35">
      <c r="A1838" s="69"/>
      <c r="D1838" s="10"/>
    </row>
    <row r="1839" spans="1:4" x14ac:dyDescent="0.35">
      <c r="A1839" s="69"/>
      <c r="D1839" s="10"/>
    </row>
    <row r="1840" spans="1:4" x14ac:dyDescent="0.35">
      <c r="A1840" s="69"/>
      <c r="D1840" s="10"/>
    </row>
    <row r="1841" spans="1:4" x14ac:dyDescent="0.35">
      <c r="A1841" s="69"/>
      <c r="D1841" s="10"/>
    </row>
    <row r="1842" spans="1:4" x14ac:dyDescent="0.35">
      <c r="A1842" s="69"/>
      <c r="D1842" s="10"/>
    </row>
    <row r="1843" spans="1:4" x14ac:dyDescent="0.35">
      <c r="A1843" s="69"/>
      <c r="D1843" s="10"/>
    </row>
    <row r="1844" spans="1:4" x14ac:dyDescent="0.35">
      <c r="A1844" s="69"/>
      <c r="D1844" s="10"/>
    </row>
    <row r="1845" spans="1:4" x14ac:dyDescent="0.35">
      <c r="A1845" s="69"/>
      <c r="D1845" s="10"/>
    </row>
    <row r="1846" spans="1:4" x14ac:dyDescent="0.35">
      <c r="A1846" s="69"/>
      <c r="D1846" s="10"/>
    </row>
    <row r="1847" spans="1:4" x14ac:dyDescent="0.35">
      <c r="A1847" s="69"/>
      <c r="D1847" s="10"/>
    </row>
    <row r="1848" spans="1:4" x14ac:dyDescent="0.35">
      <c r="A1848" s="69"/>
      <c r="D1848" s="10"/>
    </row>
    <row r="1849" spans="1:4" x14ac:dyDescent="0.35">
      <c r="A1849" s="69"/>
      <c r="D1849" s="10"/>
    </row>
    <row r="1850" spans="1:4" x14ac:dyDescent="0.35">
      <c r="A1850" s="69"/>
      <c r="D1850" s="10"/>
    </row>
    <row r="1851" spans="1:4" x14ac:dyDescent="0.35">
      <c r="A1851" s="69"/>
      <c r="D1851" s="10"/>
    </row>
    <row r="1852" spans="1:4" x14ac:dyDescent="0.35">
      <c r="A1852" s="69"/>
      <c r="D1852" s="10"/>
    </row>
    <row r="1853" spans="1:4" x14ac:dyDescent="0.35">
      <c r="A1853" s="69"/>
      <c r="D1853" s="10"/>
    </row>
    <row r="1854" spans="1:4" x14ac:dyDescent="0.35">
      <c r="A1854" s="69"/>
      <c r="D1854" s="10"/>
    </row>
    <row r="1855" spans="1:4" x14ac:dyDescent="0.35">
      <c r="A1855" s="69"/>
      <c r="D1855" s="10"/>
    </row>
    <row r="1856" spans="1:4" x14ac:dyDescent="0.35">
      <c r="A1856" s="69"/>
      <c r="D1856" s="10"/>
    </row>
    <row r="1857" spans="1:4" x14ac:dyDescent="0.35">
      <c r="A1857" s="69"/>
      <c r="D1857" s="10"/>
    </row>
    <row r="1858" spans="1:4" x14ac:dyDescent="0.35">
      <c r="A1858" s="69"/>
      <c r="D1858" s="10"/>
    </row>
    <row r="1859" spans="1:4" x14ac:dyDescent="0.35">
      <c r="A1859" s="69"/>
      <c r="D1859" s="10"/>
    </row>
    <row r="1860" spans="1:4" x14ac:dyDescent="0.35">
      <c r="A1860" s="69"/>
      <c r="D1860" s="10"/>
    </row>
    <row r="1861" spans="1:4" x14ac:dyDescent="0.35">
      <c r="A1861" s="69"/>
      <c r="D1861" s="10"/>
    </row>
    <row r="1862" spans="1:4" x14ac:dyDescent="0.35">
      <c r="A1862" s="69"/>
      <c r="D1862" s="10"/>
    </row>
    <row r="1863" spans="1:4" x14ac:dyDescent="0.35">
      <c r="A1863" s="69"/>
      <c r="D1863" s="10"/>
    </row>
    <row r="1864" spans="1:4" x14ac:dyDescent="0.35">
      <c r="A1864" s="69"/>
      <c r="D1864" s="10"/>
    </row>
    <row r="1865" spans="1:4" x14ac:dyDescent="0.35">
      <c r="A1865" s="69"/>
      <c r="D1865" s="10"/>
    </row>
    <row r="1866" spans="1:4" x14ac:dyDescent="0.35">
      <c r="A1866" s="69"/>
      <c r="D1866" s="10"/>
    </row>
    <row r="1867" spans="1:4" x14ac:dyDescent="0.35">
      <c r="A1867" s="69"/>
      <c r="D1867" s="10"/>
    </row>
    <row r="1868" spans="1:4" x14ac:dyDescent="0.35">
      <c r="A1868" s="69"/>
      <c r="D1868" s="10"/>
    </row>
    <row r="1869" spans="1:4" x14ac:dyDescent="0.35">
      <c r="A1869" s="69"/>
      <c r="D1869" s="10"/>
    </row>
    <row r="1870" spans="1:4" x14ac:dyDescent="0.35">
      <c r="A1870" s="69"/>
      <c r="D1870" s="10"/>
    </row>
    <row r="1871" spans="1:4" x14ac:dyDescent="0.35">
      <c r="A1871" s="69"/>
      <c r="D1871" s="10"/>
    </row>
    <row r="1872" spans="1:4" x14ac:dyDescent="0.35">
      <c r="A1872" s="69"/>
      <c r="D1872" s="10"/>
    </row>
    <row r="1873" spans="1:6" x14ac:dyDescent="0.35">
      <c r="A1873" s="69"/>
      <c r="D1873" s="10"/>
    </row>
    <row r="1874" spans="1:6" x14ac:dyDescent="0.35">
      <c r="A1874" s="69"/>
      <c r="D1874" s="10"/>
    </row>
    <row r="1875" spans="1:6" x14ac:dyDescent="0.35">
      <c r="A1875" s="69"/>
      <c r="D1875" s="10"/>
    </row>
    <row r="1876" spans="1:6" x14ac:dyDescent="0.35">
      <c r="A1876" s="69"/>
      <c r="D1876" s="10"/>
    </row>
    <row r="1877" spans="1:6" x14ac:dyDescent="0.35">
      <c r="A1877" s="69"/>
      <c r="D1877" s="10"/>
    </row>
    <row r="1878" spans="1:6" x14ac:dyDescent="0.35">
      <c r="A1878" s="69"/>
      <c r="D1878" s="10"/>
      <c r="F1878" s="17"/>
    </row>
    <row r="1879" spans="1:6" x14ac:dyDescent="0.35">
      <c r="A1879" s="69"/>
      <c r="D1879" s="10"/>
      <c r="F1879" s="17"/>
    </row>
    <row r="1880" spans="1:6" x14ac:dyDescent="0.35">
      <c r="A1880" s="69"/>
      <c r="D1880" s="10"/>
      <c r="F1880" s="17"/>
    </row>
    <row r="1881" spans="1:6" x14ac:dyDescent="0.35">
      <c r="A1881" s="69"/>
      <c r="D1881" s="10"/>
      <c r="F1881" s="17"/>
    </row>
    <row r="1882" spans="1:6" x14ac:dyDescent="0.35">
      <c r="A1882" s="69"/>
      <c r="D1882" s="10"/>
      <c r="F1882" s="17"/>
    </row>
    <row r="1883" spans="1:6" x14ac:dyDescent="0.35">
      <c r="A1883" s="69"/>
      <c r="D1883" s="10"/>
      <c r="F1883" s="17"/>
    </row>
    <row r="1884" spans="1:6" x14ac:dyDescent="0.35">
      <c r="A1884" s="69"/>
      <c r="D1884" s="10"/>
      <c r="F1884" s="17"/>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F2572-FB86-48FC-BC44-336195320E3C}">
  <sheetPr>
    <tabColor theme="5"/>
  </sheetPr>
  <dimension ref="A1:N1884"/>
  <sheetViews>
    <sheetView topLeftCell="A1474" zoomScale="110" zoomScaleNormal="110" workbookViewId="0">
      <selection activeCell="D1494" sqref="D1494"/>
    </sheetView>
  </sheetViews>
  <sheetFormatPr baseColWidth="10" defaultRowHeight="14.5" x14ac:dyDescent="0.35"/>
  <cols>
    <col min="4" max="4" width="15.1796875" bestFit="1" customWidth="1"/>
    <col min="6" max="6" width="21" bestFit="1" customWidth="1"/>
    <col min="7" max="7" width="13.1796875" bestFit="1" customWidth="1"/>
  </cols>
  <sheetData>
    <row r="1" spans="1:14" x14ac:dyDescent="0.35">
      <c r="A1" s="3" t="s">
        <v>88</v>
      </c>
      <c r="B1" s="3" t="s">
        <v>79</v>
      </c>
      <c r="C1" s="3" t="s">
        <v>80</v>
      </c>
      <c r="D1" s="3" t="s">
        <v>89</v>
      </c>
      <c r="E1" s="3" t="s">
        <v>90</v>
      </c>
      <c r="F1" s="3" t="s">
        <v>91</v>
      </c>
      <c r="G1" s="3" t="s">
        <v>92</v>
      </c>
      <c r="H1" s="3" t="s">
        <v>185</v>
      </c>
    </row>
    <row r="2" spans="1:14" x14ac:dyDescent="0.35">
      <c r="A2" s="69" t="s">
        <v>346</v>
      </c>
      <c r="B2">
        <v>1</v>
      </c>
      <c r="C2">
        <v>1</v>
      </c>
      <c r="D2" s="10" t="s">
        <v>177</v>
      </c>
      <c r="E2" s="63" t="s">
        <v>924</v>
      </c>
      <c r="F2" t="s">
        <v>297</v>
      </c>
      <c r="G2" t="s">
        <v>992</v>
      </c>
      <c r="H2">
        <v>3</v>
      </c>
      <c r="K2" s="8"/>
      <c r="L2" s="9"/>
      <c r="N2" s="10"/>
    </row>
    <row r="3" spans="1:14" x14ac:dyDescent="0.35">
      <c r="A3" s="69" t="s">
        <v>346</v>
      </c>
      <c r="B3">
        <v>1</v>
      </c>
      <c r="C3">
        <v>1</v>
      </c>
      <c r="D3" s="10" t="s">
        <v>177</v>
      </c>
      <c r="E3" s="63" t="s">
        <v>924</v>
      </c>
      <c r="F3" t="s">
        <v>297</v>
      </c>
      <c r="G3" t="s">
        <v>201</v>
      </c>
      <c r="H3">
        <v>0</v>
      </c>
      <c r="K3" s="8"/>
      <c r="L3" s="9"/>
      <c r="N3" s="10"/>
    </row>
    <row r="4" spans="1:14" x14ac:dyDescent="0.35">
      <c r="A4" s="69" t="s">
        <v>346</v>
      </c>
      <c r="B4">
        <v>1</v>
      </c>
      <c r="C4">
        <v>1</v>
      </c>
      <c r="D4" s="10" t="s">
        <v>177</v>
      </c>
      <c r="E4" s="63" t="s">
        <v>924</v>
      </c>
      <c r="F4" t="s">
        <v>297</v>
      </c>
      <c r="G4" t="s">
        <v>203</v>
      </c>
      <c r="H4">
        <v>1</v>
      </c>
      <c r="K4" s="8"/>
      <c r="L4" s="9"/>
      <c r="N4" s="10"/>
    </row>
    <row r="5" spans="1:14" x14ac:dyDescent="0.35">
      <c r="A5" s="69" t="s">
        <v>346</v>
      </c>
      <c r="B5">
        <v>1</v>
      </c>
      <c r="C5">
        <v>1</v>
      </c>
      <c r="D5" s="10" t="s">
        <v>177</v>
      </c>
      <c r="E5" s="63" t="s">
        <v>924</v>
      </c>
      <c r="F5" t="s">
        <v>297</v>
      </c>
      <c r="G5" t="s">
        <v>993</v>
      </c>
      <c r="H5">
        <v>0</v>
      </c>
      <c r="K5" s="8"/>
      <c r="L5" s="9"/>
      <c r="N5" s="10"/>
    </row>
    <row r="6" spans="1:14" x14ac:dyDescent="0.35">
      <c r="A6" s="69" t="s">
        <v>346</v>
      </c>
      <c r="B6">
        <v>1</v>
      </c>
      <c r="C6">
        <v>1</v>
      </c>
      <c r="D6" s="10" t="s">
        <v>177</v>
      </c>
      <c r="E6" s="63" t="s">
        <v>924</v>
      </c>
      <c r="F6" t="s">
        <v>297</v>
      </c>
      <c r="G6" t="s">
        <v>199</v>
      </c>
      <c r="H6">
        <v>11</v>
      </c>
      <c r="K6" s="8"/>
      <c r="L6" s="9"/>
      <c r="N6" s="10"/>
    </row>
    <row r="7" spans="1:14" x14ac:dyDescent="0.35">
      <c r="A7" s="69" t="s">
        <v>346</v>
      </c>
      <c r="B7">
        <v>1</v>
      </c>
      <c r="C7">
        <v>1</v>
      </c>
      <c r="D7" s="10" t="s">
        <v>177</v>
      </c>
      <c r="E7" s="63" t="s">
        <v>924</v>
      </c>
      <c r="F7" t="s">
        <v>813</v>
      </c>
      <c r="G7" t="s">
        <v>992</v>
      </c>
      <c r="H7">
        <v>16</v>
      </c>
      <c r="K7" s="8"/>
      <c r="L7" s="9"/>
      <c r="N7" s="10"/>
    </row>
    <row r="8" spans="1:14" x14ac:dyDescent="0.35">
      <c r="A8" s="69" t="s">
        <v>346</v>
      </c>
      <c r="B8">
        <v>1</v>
      </c>
      <c r="C8">
        <v>1</v>
      </c>
      <c r="D8" s="10" t="s">
        <v>177</v>
      </c>
      <c r="E8" s="63" t="s">
        <v>924</v>
      </c>
      <c r="F8" t="s">
        <v>813</v>
      </c>
      <c r="G8" t="s">
        <v>201</v>
      </c>
      <c r="H8">
        <v>0</v>
      </c>
      <c r="K8" s="8"/>
      <c r="L8" s="7"/>
      <c r="N8" s="10"/>
    </row>
    <row r="9" spans="1:14" x14ac:dyDescent="0.35">
      <c r="A9" s="69" t="s">
        <v>346</v>
      </c>
      <c r="B9">
        <v>1</v>
      </c>
      <c r="C9">
        <v>1</v>
      </c>
      <c r="D9" s="10" t="s">
        <v>177</v>
      </c>
      <c r="E9" s="63" t="s">
        <v>924</v>
      </c>
      <c r="F9" t="s">
        <v>813</v>
      </c>
      <c r="G9" t="s">
        <v>993</v>
      </c>
      <c r="H9">
        <v>1</v>
      </c>
    </row>
    <row r="10" spans="1:14" x14ac:dyDescent="0.35">
      <c r="A10" s="69" t="s">
        <v>346</v>
      </c>
      <c r="B10">
        <v>1</v>
      </c>
      <c r="C10">
        <v>1</v>
      </c>
      <c r="D10" s="10" t="s">
        <v>177</v>
      </c>
      <c r="E10" s="63" t="s">
        <v>924</v>
      </c>
      <c r="F10" t="s">
        <v>813</v>
      </c>
      <c r="G10" t="s">
        <v>199</v>
      </c>
      <c r="H10">
        <v>0</v>
      </c>
    </row>
    <row r="11" spans="1:14" x14ac:dyDescent="0.35">
      <c r="A11" s="69" t="s">
        <v>346</v>
      </c>
      <c r="B11">
        <v>1</v>
      </c>
      <c r="C11">
        <v>1</v>
      </c>
      <c r="D11" s="10" t="s">
        <v>177</v>
      </c>
      <c r="E11" s="63" t="s">
        <v>924</v>
      </c>
      <c r="F11" t="s">
        <v>7</v>
      </c>
      <c r="G11" t="s">
        <v>992</v>
      </c>
      <c r="H11">
        <v>62</v>
      </c>
    </row>
    <row r="12" spans="1:14" x14ac:dyDescent="0.35">
      <c r="A12" s="69" t="s">
        <v>346</v>
      </c>
      <c r="B12">
        <v>1</v>
      </c>
      <c r="C12">
        <v>1</v>
      </c>
      <c r="D12" s="10" t="s">
        <v>177</v>
      </c>
      <c r="E12" s="63" t="s">
        <v>924</v>
      </c>
      <c r="F12" t="s">
        <v>7</v>
      </c>
      <c r="G12" t="s">
        <v>201</v>
      </c>
      <c r="H12">
        <v>0</v>
      </c>
    </row>
    <row r="13" spans="1:14" x14ac:dyDescent="0.35">
      <c r="A13" s="69" t="s">
        <v>346</v>
      </c>
      <c r="B13">
        <v>1</v>
      </c>
      <c r="C13">
        <v>1</v>
      </c>
      <c r="D13" s="10" t="s">
        <v>177</v>
      </c>
      <c r="E13" s="63" t="s">
        <v>924</v>
      </c>
      <c r="F13" t="s">
        <v>7</v>
      </c>
      <c r="G13" t="s">
        <v>993</v>
      </c>
      <c r="H13">
        <v>0</v>
      </c>
    </row>
    <row r="14" spans="1:14" x14ac:dyDescent="0.35">
      <c r="A14" s="69" t="s">
        <v>346</v>
      </c>
      <c r="B14">
        <v>1</v>
      </c>
      <c r="C14">
        <v>1</v>
      </c>
      <c r="D14" s="10" t="s">
        <v>177</v>
      </c>
      <c r="E14" s="63" t="s">
        <v>924</v>
      </c>
      <c r="F14" t="s">
        <v>7</v>
      </c>
      <c r="G14" t="s">
        <v>199</v>
      </c>
      <c r="H14">
        <v>0</v>
      </c>
    </row>
    <row r="15" spans="1:14" x14ac:dyDescent="0.35">
      <c r="A15" s="69" t="s">
        <v>346</v>
      </c>
      <c r="B15">
        <v>1</v>
      </c>
      <c r="C15">
        <v>1</v>
      </c>
      <c r="D15" s="10" t="s">
        <v>177</v>
      </c>
      <c r="E15" s="63" t="s">
        <v>924</v>
      </c>
      <c r="F15" t="s">
        <v>7</v>
      </c>
      <c r="G15" t="s">
        <v>211</v>
      </c>
      <c r="H15">
        <v>0</v>
      </c>
    </row>
    <row r="16" spans="1:14" x14ac:dyDescent="0.35">
      <c r="A16" s="69" t="s">
        <v>346</v>
      </c>
      <c r="B16">
        <v>1</v>
      </c>
      <c r="C16">
        <v>1</v>
      </c>
      <c r="D16" s="10" t="s">
        <v>177</v>
      </c>
      <c r="E16" s="63" t="s">
        <v>924</v>
      </c>
      <c r="F16" t="s">
        <v>309</v>
      </c>
      <c r="G16" t="s">
        <v>992</v>
      </c>
      <c r="H16">
        <v>2</v>
      </c>
    </row>
    <row r="17" spans="1:8" x14ac:dyDescent="0.35">
      <c r="A17" s="69" t="s">
        <v>346</v>
      </c>
      <c r="B17">
        <v>1</v>
      </c>
      <c r="C17">
        <v>1</v>
      </c>
      <c r="D17" s="10" t="s">
        <v>177</v>
      </c>
      <c r="E17" s="63" t="s">
        <v>924</v>
      </c>
      <c r="F17" t="s">
        <v>309</v>
      </c>
      <c r="G17" t="s">
        <v>993</v>
      </c>
      <c r="H17">
        <v>11</v>
      </c>
    </row>
    <row r="18" spans="1:8" x14ac:dyDescent="0.35">
      <c r="A18" s="69" t="s">
        <v>346</v>
      </c>
      <c r="B18">
        <v>1</v>
      </c>
      <c r="C18">
        <v>1</v>
      </c>
      <c r="D18" s="10" t="s">
        <v>177</v>
      </c>
      <c r="E18" s="63" t="s">
        <v>924</v>
      </c>
      <c r="F18" t="s">
        <v>309</v>
      </c>
      <c r="G18" t="s">
        <v>199</v>
      </c>
      <c r="H18">
        <v>1</v>
      </c>
    </row>
    <row r="19" spans="1:8" x14ac:dyDescent="0.35">
      <c r="A19" s="69" t="s">
        <v>346</v>
      </c>
      <c r="B19">
        <v>1</v>
      </c>
      <c r="C19">
        <v>1</v>
      </c>
      <c r="D19" s="10" t="s">
        <v>177</v>
      </c>
      <c r="E19" s="63" t="s">
        <v>924</v>
      </c>
      <c r="F19" t="s">
        <v>237</v>
      </c>
      <c r="G19" t="s">
        <v>201</v>
      </c>
      <c r="H19">
        <v>0</v>
      </c>
    </row>
    <row r="20" spans="1:8" x14ac:dyDescent="0.35">
      <c r="A20" s="69" t="s">
        <v>346</v>
      </c>
      <c r="B20">
        <v>1</v>
      </c>
      <c r="C20">
        <v>1</v>
      </c>
      <c r="D20" s="10" t="s">
        <v>177</v>
      </c>
      <c r="E20" s="63" t="s">
        <v>924</v>
      </c>
      <c r="F20" t="s">
        <v>237</v>
      </c>
      <c r="G20" t="s">
        <v>203</v>
      </c>
      <c r="H20">
        <v>1</v>
      </c>
    </row>
    <row r="21" spans="1:8" x14ac:dyDescent="0.35">
      <c r="A21" s="69" t="s">
        <v>346</v>
      </c>
      <c r="B21">
        <v>1</v>
      </c>
      <c r="C21">
        <v>1</v>
      </c>
      <c r="D21" s="10" t="s">
        <v>177</v>
      </c>
      <c r="E21" s="63" t="s">
        <v>924</v>
      </c>
      <c r="F21" t="s">
        <v>237</v>
      </c>
      <c r="G21" t="s">
        <v>993</v>
      </c>
      <c r="H21">
        <v>2</v>
      </c>
    </row>
    <row r="22" spans="1:8" x14ac:dyDescent="0.35">
      <c r="A22" s="69" t="s">
        <v>346</v>
      </c>
      <c r="B22">
        <v>1</v>
      </c>
      <c r="C22">
        <v>1</v>
      </c>
      <c r="D22" s="10" t="s">
        <v>177</v>
      </c>
      <c r="E22" s="63" t="s">
        <v>924</v>
      </c>
      <c r="F22" t="s">
        <v>237</v>
      </c>
      <c r="G22" t="s">
        <v>199</v>
      </c>
      <c r="H22">
        <v>0</v>
      </c>
    </row>
    <row r="23" spans="1:8" x14ac:dyDescent="0.35">
      <c r="A23" s="69" t="s">
        <v>346</v>
      </c>
      <c r="B23">
        <v>1</v>
      </c>
      <c r="C23">
        <v>1</v>
      </c>
      <c r="D23" s="10" t="s">
        <v>177</v>
      </c>
      <c r="E23" s="63" t="s">
        <v>924</v>
      </c>
      <c r="F23" t="s">
        <v>261</v>
      </c>
      <c r="G23" t="s">
        <v>201</v>
      </c>
      <c r="H23">
        <v>0</v>
      </c>
    </row>
    <row r="24" spans="1:8" x14ac:dyDescent="0.35">
      <c r="A24" s="69" t="s">
        <v>346</v>
      </c>
      <c r="B24">
        <v>1</v>
      </c>
      <c r="C24">
        <v>1</v>
      </c>
      <c r="D24" s="10" t="s">
        <v>177</v>
      </c>
      <c r="E24" s="63" t="s">
        <v>924</v>
      </c>
      <c r="F24" t="s">
        <v>261</v>
      </c>
      <c r="G24" t="s">
        <v>203</v>
      </c>
      <c r="H24">
        <v>16</v>
      </c>
    </row>
    <row r="25" spans="1:8" x14ac:dyDescent="0.35">
      <c r="A25" s="69" t="s">
        <v>346</v>
      </c>
      <c r="B25">
        <v>1</v>
      </c>
      <c r="C25">
        <v>1</v>
      </c>
      <c r="D25" s="10" t="s">
        <v>177</v>
      </c>
      <c r="E25" s="63" t="s">
        <v>924</v>
      </c>
      <c r="F25" t="s">
        <v>825</v>
      </c>
      <c r="G25" t="s">
        <v>992</v>
      </c>
      <c r="H25">
        <v>3</v>
      </c>
    </row>
    <row r="26" spans="1:8" x14ac:dyDescent="0.35">
      <c r="A26" s="69" t="s">
        <v>346</v>
      </c>
      <c r="B26">
        <v>1</v>
      </c>
      <c r="C26">
        <v>1</v>
      </c>
      <c r="D26" s="10" t="s">
        <v>177</v>
      </c>
      <c r="E26" s="63" t="s">
        <v>924</v>
      </c>
      <c r="F26" t="s">
        <v>825</v>
      </c>
      <c r="G26" t="s">
        <v>201</v>
      </c>
      <c r="H26">
        <v>5</v>
      </c>
    </row>
    <row r="27" spans="1:8" x14ac:dyDescent="0.35">
      <c r="A27" s="69" t="s">
        <v>346</v>
      </c>
      <c r="B27">
        <v>1</v>
      </c>
      <c r="C27">
        <v>1</v>
      </c>
      <c r="D27" s="10" t="s">
        <v>177</v>
      </c>
      <c r="E27" s="63" t="s">
        <v>924</v>
      </c>
      <c r="F27" t="s">
        <v>825</v>
      </c>
      <c r="G27" t="s">
        <v>203</v>
      </c>
      <c r="H27">
        <v>1</v>
      </c>
    </row>
    <row r="28" spans="1:8" x14ac:dyDescent="0.35">
      <c r="A28" s="69" t="s">
        <v>346</v>
      </c>
      <c r="B28">
        <v>1</v>
      </c>
      <c r="C28">
        <v>1</v>
      </c>
      <c r="D28" s="10" t="s">
        <v>177</v>
      </c>
      <c r="E28" s="63" t="s">
        <v>924</v>
      </c>
      <c r="F28" t="s">
        <v>825</v>
      </c>
      <c r="G28" t="s">
        <v>205</v>
      </c>
      <c r="H28">
        <v>1</v>
      </c>
    </row>
    <row r="29" spans="1:8" x14ac:dyDescent="0.35">
      <c r="A29" s="69" t="s">
        <v>346</v>
      </c>
      <c r="B29">
        <v>1</v>
      </c>
      <c r="C29">
        <v>1</v>
      </c>
      <c r="D29" s="10" t="s">
        <v>177</v>
      </c>
      <c r="E29" s="63" t="s">
        <v>924</v>
      </c>
      <c r="F29" t="s">
        <v>825</v>
      </c>
      <c r="G29" t="s">
        <v>207</v>
      </c>
      <c r="H29">
        <v>1</v>
      </c>
    </row>
    <row r="30" spans="1:8" x14ac:dyDescent="0.35">
      <c r="A30" s="69" t="s">
        <v>346</v>
      </c>
      <c r="B30">
        <v>1</v>
      </c>
      <c r="C30">
        <v>1</v>
      </c>
      <c r="D30" s="10" t="s">
        <v>177</v>
      </c>
      <c r="E30" s="63" t="s">
        <v>924</v>
      </c>
      <c r="F30" t="s">
        <v>825</v>
      </c>
      <c r="G30" t="s">
        <v>993</v>
      </c>
      <c r="H30">
        <v>1</v>
      </c>
    </row>
    <row r="31" spans="1:8" x14ac:dyDescent="0.35">
      <c r="A31" s="69" t="s">
        <v>346</v>
      </c>
      <c r="B31">
        <v>1</v>
      </c>
      <c r="C31">
        <v>1</v>
      </c>
      <c r="D31" s="10" t="s">
        <v>177</v>
      </c>
      <c r="E31" s="63" t="s">
        <v>924</v>
      </c>
      <c r="F31" t="s">
        <v>825</v>
      </c>
      <c r="G31" t="s">
        <v>935</v>
      </c>
      <c r="H31">
        <v>0</v>
      </c>
    </row>
    <row r="32" spans="1:8" x14ac:dyDescent="0.35">
      <c r="A32" s="69" t="s">
        <v>346</v>
      </c>
      <c r="B32">
        <v>1</v>
      </c>
      <c r="C32">
        <v>1</v>
      </c>
      <c r="D32" s="10" t="s">
        <v>177</v>
      </c>
      <c r="E32" s="63" t="s">
        <v>924</v>
      </c>
      <c r="F32" t="s">
        <v>825</v>
      </c>
      <c r="G32" t="s">
        <v>199</v>
      </c>
      <c r="H32">
        <v>1</v>
      </c>
    </row>
    <row r="33" spans="1:8" x14ac:dyDescent="0.35">
      <c r="A33" s="69" t="s">
        <v>346</v>
      </c>
      <c r="B33">
        <v>1</v>
      </c>
      <c r="C33">
        <v>1</v>
      </c>
      <c r="D33" s="10" t="s">
        <v>177</v>
      </c>
      <c r="E33" s="63" t="s">
        <v>924</v>
      </c>
      <c r="F33" t="s">
        <v>332</v>
      </c>
      <c r="G33" t="s">
        <v>992</v>
      </c>
      <c r="H33">
        <v>159</v>
      </c>
    </row>
    <row r="34" spans="1:8" x14ac:dyDescent="0.35">
      <c r="A34" s="69" t="s">
        <v>346</v>
      </c>
      <c r="B34">
        <v>1</v>
      </c>
      <c r="C34">
        <v>1</v>
      </c>
      <c r="D34" s="10" t="s">
        <v>177</v>
      </c>
      <c r="E34" s="63" t="s">
        <v>924</v>
      </c>
      <c r="F34" t="s">
        <v>332</v>
      </c>
      <c r="G34" t="s">
        <v>201</v>
      </c>
      <c r="H34">
        <v>1</v>
      </c>
    </row>
    <row r="35" spans="1:8" x14ac:dyDescent="0.35">
      <c r="A35" s="69" t="s">
        <v>346</v>
      </c>
      <c r="B35">
        <v>1</v>
      </c>
      <c r="C35">
        <v>1</v>
      </c>
      <c r="D35" s="10" t="s">
        <v>177</v>
      </c>
      <c r="E35" s="63" t="s">
        <v>924</v>
      </c>
      <c r="F35" t="s">
        <v>332</v>
      </c>
      <c r="G35" t="s">
        <v>993</v>
      </c>
      <c r="H35">
        <v>15</v>
      </c>
    </row>
    <row r="36" spans="1:8" x14ac:dyDescent="0.35">
      <c r="A36" s="69" t="s">
        <v>346</v>
      </c>
      <c r="B36">
        <v>1</v>
      </c>
      <c r="C36">
        <v>1</v>
      </c>
      <c r="D36" s="10" t="s">
        <v>177</v>
      </c>
      <c r="E36" s="63" t="s">
        <v>924</v>
      </c>
      <c r="F36" t="s">
        <v>332</v>
      </c>
      <c r="G36" t="s">
        <v>199</v>
      </c>
      <c r="H36">
        <v>0</v>
      </c>
    </row>
    <row r="37" spans="1:8" x14ac:dyDescent="0.35">
      <c r="A37" s="69" t="s">
        <v>346</v>
      </c>
      <c r="B37">
        <v>1</v>
      </c>
      <c r="C37">
        <v>1</v>
      </c>
      <c r="D37" s="10" t="s">
        <v>177</v>
      </c>
      <c r="E37" s="63" t="s">
        <v>924</v>
      </c>
      <c r="F37" t="s">
        <v>225</v>
      </c>
      <c r="G37" t="s">
        <v>993</v>
      </c>
      <c r="H37">
        <v>0</v>
      </c>
    </row>
    <row r="38" spans="1:8" x14ac:dyDescent="0.35">
      <c r="A38" s="69" t="s">
        <v>346</v>
      </c>
      <c r="B38">
        <v>1</v>
      </c>
      <c r="C38">
        <v>1</v>
      </c>
      <c r="D38" s="10" t="s">
        <v>177</v>
      </c>
      <c r="E38" s="63" t="s">
        <v>924</v>
      </c>
      <c r="F38" t="s">
        <v>213</v>
      </c>
      <c r="G38" t="s">
        <v>201</v>
      </c>
      <c r="H38">
        <v>0</v>
      </c>
    </row>
    <row r="39" spans="1:8" x14ac:dyDescent="0.35">
      <c r="A39" s="69" t="s">
        <v>346</v>
      </c>
      <c r="B39">
        <v>1</v>
      </c>
      <c r="C39">
        <v>1</v>
      </c>
      <c r="D39" s="10" t="s">
        <v>177</v>
      </c>
      <c r="E39" s="63" t="s">
        <v>924</v>
      </c>
      <c r="F39" t="s">
        <v>213</v>
      </c>
      <c r="G39" t="s">
        <v>203</v>
      </c>
      <c r="H39">
        <v>0</v>
      </c>
    </row>
    <row r="40" spans="1:8" x14ac:dyDescent="0.35">
      <c r="A40" s="69" t="s">
        <v>346</v>
      </c>
      <c r="B40">
        <v>1</v>
      </c>
      <c r="C40">
        <v>1</v>
      </c>
      <c r="D40" s="10" t="s">
        <v>177</v>
      </c>
      <c r="E40" s="63" t="s">
        <v>924</v>
      </c>
      <c r="F40" t="s">
        <v>213</v>
      </c>
      <c r="G40" t="s">
        <v>993</v>
      </c>
      <c r="H40">
        <v>6</v>
      </c>
    </row>
    <row r="41" spans="1:8" x14ac:dyDescent="0.35">
      <c r="A41" s="69" t="s">
        <v>346</v>
      </c>
      <c r="B41">
        <v>1</v>
      </c>
      <c r="C41">
        <v>1</v>
      </c>
      <c r="D41" s="10" t="s">
        <v>177</v>
      </c>
      <c r="E41" s="63" t="s">
        <v>924</v>
      </c>
      <c r="F41" t="s">
        <v>213</v>
      </c>
      <c r="G41" t="s">
        <v>199</v>
      </c>
      <c r="H41">
        <v>2</v>
      </c>
    </row>
    <row r="42" spans="1:8" x14ac:dyDescent="0.35">
      <c r="A42" s="69" t="s">
        <v>346</v>
      </c>
      <c r="B42">
        <v>1</v>
      </c>
      <c r="C42">
        <v>1</v>
      </c>
      <c r="D42" s="10" t="s">
        <v>177</v>
      </c>
      <c r="E42" s="63" t="s">
        <v>924</v>
      </c>
      <c r="F42" t="s">
        <v>934</v>
      </c>
      <c r="G42" t="s">
        <v>992</v>
      </c>
      <c r="H42">
        <v>15</v>
      </c>
    </row>
    <row r="43" spans="1:8" x14ac:dyDescent="0.35">
      <c r="A43" s="69" t="s">
        <v>346</v>
      </c>
      <c r="B43">
        <v>1</v>
      </c>
      <c r="C43">
        <v>1</v>
      </c>
      <c r="D43" s="10" t="s">
        <v>177</v>
      </c>
      <c r="E43" s="63" t="s">
        <v>924</v>
      </c>
      <c r="F43" t="s">
        <v>934</v>
      </c>
      <c r="G43" t="s">
        <v>201</v>
      </c>
      <c r="H43">
        <v>0</v>
      </c>
    </row>
    <row r="44" spans="1:8" x14ac:dyDescent="0.35">
      <c r="A44" s="69" t="s">
        <v>346</v>
      </c>
      <c r="B44">
        <v>1</v>
      </c>
      <c r="C44">
        <v>1</v>
      </c>
      <c r="D44" s="10" t="s">
        <v>177</v>
      </c>
      <c r="E44" s="63" t="s">
        <v>924</v>
      </c>
      <c r="F44" t="s">
        <v>934</v>
      </c>
      <c r="G44" t="s">
        <v>203</v>
      </c>
      <c r="H44">
        <v>0</v>
      </c>
    </row>
    <row r="45" spans="1:8" x14ac:dyDescent="0.35">
      <c r="A45" s="69" t="s">
        <v>346</v>
      </c>
      <c r="B45">
        <v>1</v>
      </c>
      <c r="C45">
        <v>1</v>
      </c>
      <c r="D45" s="10" t="s">
        <v>177</v>
      </c>
      <c r="E45" s="63" t="s">
        <v>924</v>
      </c>
      <c r="F45" t="s">
        <v>934</v>
      </c>
      <c r="G45" t="s">
        <v>993</v>
      </c>
      <c r="H45">
        <v>0</v>
      </c>
    </row>
    <row r="46" spans="1:8" x14ac:dyDescent="0.35">
      <c r="A46" s="69" t="s">
        <v>346</v>
      </c>
      <c r="B46">
        <v>1</v>
      </c>
      <c r="C46">
        <v>1</v>
      </c>
      <c r="D46" s="10" t="s">
        <v>177</v>
      </c>
      <c r="E46" s="63" t="s">
        <v>924</v>
      </c>
      <c r="F46" t="s">
        <v>934</v>
      </c>
      <c r="G46" t="s">
        <v>199</v>
      </c>
      <c r="H46">
        <v>0</v>
      </c>
    </row>
    <row r="47" spans="1:8" x14ac:dyDescent="0.35">
      <c r="A47" s="69" t="s">
        <v>346</v>
      </c>
      <c r="B47">
        <v>1</v>
      </c>
      <c r="C47">
        <v>1</v>
      </c>
      <c r="D47" s="10" t="s">
        <v>177</v>
      </c>
      <c r="E47" s="63" t="s">
        <v>924</v>
      </c>
      <c r="F47" t="s">
        <v>934</v>
      </c>
      <c r="G47" t="s">
        <v>211</v>
      </c>
      <c r="H47">
        <v>0</v>
      </c>
    </row>
    <row r="48" spans="1:8" x14ac:dyDescent="0.35">
      <c r="A48" s="69" t="s">
        <v>346</v>
      </c>
      <c r="B48">
        <v>1</v>
      </c>
      <c r="C48">
        <v>1</v>
      </c>
      <c r="D48" s="10" t="s">
        <v>177</v>
      </c>
      <c r="E48" s="63" t="s">
        <v>924</v>
      </c>
      <c r="F48" t="s">
        <v>285</v>
      </c>
      <c r="G48" t="s">
        <v>992</v>
      </c>
      <c r="H48">
        <v>2</v>
      </c>
    </row>
    <row r="49" spans="1:8" x14ac:dyDescent="0.35">
      <c r="A49" s="69" t="s">
        <v>346</v>
      </c>
      <c r="B49">
        <v>1</v>
      </c>
      <c r="C49">
        <v>1</v>
      </c>
      <c r="D49" s="10" t="s">
        <v>177</v>
      </c>
      <c r="E49" s="63" t="s">
        <v>924</v>
      </c>
      <c r="F49" t="s">
        <v>285</v>
      </c>
      <c r="G49" t="s">
        <v>201</v>
      </c>
      <c r="H49">
        <v>1</v>
      </c>
    </row>
    <row r="50" spans="1:8" x14ac:dyDescent="0.35">
      <c r="A50" s="69" t="s">
        <v>346</v>
      </c>
      <c r="B50">
        <v>1</v>
      </c>
      <c r="C50">
        <v>1</v>
      </c>
      <c r="D50" s="10" t="s">
        <v>177</v>
      </c>
      <c r="E50" s="63" t="s">
        <v>924</v>
      </c>
      <c r="F50" t="s">
        <v>285</v>
      </c>
      <c r="G50" t="s">
        <v>993</v>
      </c>
      <c r="H50">
        <v>1</v>
      </c>
    </row>
    <row r="51" spans="1:8" x14ac:dyDescent="0.35">
      <c r="A51" s="69" t="s">
        <v>346</v>
      </c>
      <c r="B51">
        <v>1</v>
      </c>
      <c r="C51">
        <v>1</v>
      </c>
      <c r="D51" s="10" t="s">
        <v>177</v>
      </c>
      <c r="E51" s="63" t="s">
        <v>924</v>
      </c>
      <c r="F51" t="s">
        <v>285</v>
      </c>
      <c r="G51" t="s">
        <v>199</v>
      </c>
      <c r="H51">
        <v>0</v>
      </c>
    </row>
    <row r="52" spans="1:8" x14ac:dyDescent="0.35">
      <c r="A52" s="69" t="s">
        <v>346</v>
      </c>
      <c r="B52">
        <v>1</v>
      </c>
      <c r="C52">
        <v>1</v>
      </c>
      <c r="D52" s="10" t="s">
        <v>177</v>
      </c>
      <c r="E52" s="63" t="s">
        <v>924</v>
      </c>
      <c r="F52" t="s">
        <v>190</v>
      </c>
      <c r="G52" t="s">
        <v>992</v>
      </c>
      <c r="H52">
        <v>3</v>
      </c>
    </row>
    <row r="53" spans="1:8" x14ac:dyDescent="0.35">
      <c r="A53" s="69" t="s">
        <v>346</v>
      </c>
      <c r="B53">
        <v>1</v>
      </c>
      <c r="C53">
        <v>1</v>
      </c>
      <c r="D53" s="10" t="s">
        <v>177</v>
      </c>
      <c r="E53" s="63" t="s">
        <v>924</v>
      </c>
      <c r="F53" t="s">
        <v>190</v>
      </c>
      <c r="G53" t="s">
        <v>201</v>
      </c>
      <c r="H53">
        <v>0</v>
      </c>
    </row>
    <row r="54" spans="1:8" x14ac:dyDescent="0.35">
      <c r="A54" s="69" t="s">
        <v>346</v>
      </c>
      <c r="B54">
        <v>1</v>
      </c>
      <c r="C54">
        <v>1</v>
      </c>
      <c r="D54" s="10" t="s">
        <v>177</v>
      </c>
      <c r="E54" s="63" t="s">
        <v>924</v>
      </c>
      <c r="F54" t="s">
        <v>190</v>
      </c>
      <c r="G54" t="s">
        <v>203</v>
      </c>
      <c r="H54">
        <v>1</v>
      </c>
    </row>
    <row r="55" spans="1:8" x14ac:dyDescent="0.35">
      <c r="A55" s="69" t="s">
        <v>346</v>
      </c>
      <c r="B55">
        <v>1</v>
      </c>
      <c r="C55">
        <v>1</v>
      </c>
      <c r="D55" s="10" t="s">
        <v>177</v>
      </c>
      <c r="E55" s="63" t="s">
        <v>924</v>
      </c>
      <c r="F55" t="s">
        <v>190</v>
      </c>
      <c r="G55" t="s">
        <v>993</v>
      </c>
      <c r="H55">
        <v>1</v>
      </c>
    </row>
    <row r="56" spans="1:8" x14ac:dyDescent="0.35">
      <c r="A56" s="69" t="s">
        <v>346</v>
      </c>
      <c r="B56">
        <v>1</v>
      </c>
      <c r="C56">
        <v>1</v>
      </c>
      <c r="D56" s="10" t="s">
        <v>177</v>
      </c>
      <c r="E56" s="63" t="s">
        <v>924</v>
      </c>
      <c r="F56" t="s">
        <v>190</v>
      </c>
      <c r="G56" t="s">
        <v>199</v>
      </c>
      <c r="H56">
        <v>0</v>
      </c>
    </row>
    <row r="57" spans="1:8" x14ac:dyDescent="0.35">
      <c r="A57" s="69" t="s">
        <v>346</v>
      </c>
      <c r="B57">
        <v>1</v>
      </c>
      <c r="C57">
        <v>1</v>
      </c>
      <c r="D57" s="10" t="s">
        <v>177</v>
      </c>
      <c r="E57" s="63" t="s">
        <v>924</v>
      </c>
      <c r="F57" t="s">
        <v>789</v>
      </c>
      <c r="G57" t="s">
        <v>992</v>
      </c>
      <c r="H57">
        <v>13</v>
      </c>
    </row>
    <row r="58" spans="1:8" x14ac:dyDescent="0.35">
      <c r="A58" s="69" t="s">
        <v>346</v>
      </c>
      <c r="B58">
        <v>1</v>
      </c>
      <c r="C58">
        <v>1</v>
      </c>
      <c r="D58" s="10" t="s">
        <v>177</v>
      </c>
      <c r="E58" s="63" t="s">
        <v>924</v>
      </c>
      <c r="F58" t="s">
        <v>789</v>
      </c>
      <c r="G58" t="s">
        <v>201</v>
      </c>
      <c r="H58">
        <v>30</v>
      </c>
    </row>
    <row r="59" spans="1:8" x14ac:dyDescent="0.35">
      <c r="A59" s="69" t="s">
        <v>346</v>
      </c>
      <c r="B59">
        <v>1</v>
      </c>
      <c r="C59">
        <v>1</v>
      </c>
      <c r="D59" s="10" t="s">
        <v>177</v>
      </c>
      <c r="E59" s="63" t="s">
        <v>924</v>
      </c>
      <c r="F59" t="s">
        <v>789</v>
      </c>
      <c r="G59" t="s">
        <v>993</v>
      </c>
      <c r="H59">
        <v>2</v>
      </c>
    </row>
    <row r="60" spans="1:8" x14ac:dyDescent="0.35">
      <c r="A60" s="69" t="s">
        <v>346</v>
      </c>
      <c r="B60">
        <v>1</v>
      </c>
      <c r="C60">
        <v>1</v>
      </c>
      <c r="D60" s="10" t="s">
        <v>177</v>
      </c>
      <c r="E60" s="63" t="s">
        <v>924</v>
      </c>
      <c r="F60" t="s">
        <v>789</v>
      </c>
      <c r="G60" t="s">
        <v>199</v>
      </c>
      <c r="H60">
        <v>22</v>
      </c>
    </row>
    <row r="61" spans="1:8" x14ac:dyDescent="0.35">
      <c r="A61" s="69" t="s">
        <v>346</v>
      </c>
      <c r="B61">
        <v>1</v>
      </c>
      <c r="C61">
        <v>1</v>
      </c>
      <c r="D61" s="10" t="s">
        <v>177</v>
      </c>
      <c r="E61" s="63" t="s">
        <v>924</v>
      </c>
      <c r="F61" t="s">
        <v>273</v>
      </c>
      <c r="G61" t="s">
        <v>992</v>
      </c>
      <c r="H61">
        <v>2</v>
      </c>
    </row>
    <row r="62" spans="1:8" x14ac:dyDescent="0.35">
      <c r="A62" s="69" t="s">
        <v>346</v>
      </c>
      <c r="B62">
        <v>1</v>
      </c>
      <c r="C62">
        <v>1</v>
      </c>
      <c r="D62" s="10" t="s">
        <v>177</v>
      </c>
      <c r="E62" s="63" t="s">
        <v>924</v>
      </c>
      <c r="F62" t="s">
        <v>273</v>
      </c>
      <c r="G62" t="s">
        <v>201</v>
      </c>
      <c r="H62">
        <v>0</v>
      </c>
    </row>
    <row r="63" spans="1:8" x14ac:dyDescent="0.35">
      <c r="A63" s="69" t="s">
        <v>346</v>
      </c>
      <c r="B63">
        <v>1</v>
      </c>
      <c r="C63">
        <v>1</v>
      </c>
      <c r="D63" s="10" t="s">
        <v>177</v>
      </c>
      <c r="E63" s="63" t="s">
        <v>924</v>
      </c>
      <c r="F63" t="s">
        <v>273</v>
      </c>
      <c r="G63" t="s">
        <v>993</v>
      </c>
      <c r="H63">
        <v>177</v>
      </c>
    </row>
    <row r="64" spans="1:8" x14ac:dyDescent="0.35">
      <c r="A64" s="69" t="s">
        <v>346</v>
      </c>
      <c r="B64">
        <v>1</v>
      </c>
      <c r="C64">
        <v>1</v>
      </c>
      <c r="D64" s="10" t="s">
        <v>177</v>
      </c>
      <c r="E64" s="63" t="s">
        <v>924</v>
      </c>
      <c r="F64" t="s">
        <v>273</v>
      </c>
      <c r="G64" t="s">
        <v>199</v>
      </c>
      <c r="H64">
        <v>7</v>
      </c>
    </row>
    <row r="65" spans="1:8" x14ac:dyDescent="0.35">
      <c r="A65" s="69" t="s">
        <v>346</v>
      </c>
      <c r="B65">
        <v>1</v>
      </c>
      <c r="C65">
        <v>1</v>
      </c>
      <c r="D65" s="10" t="s">
        <v>177</v>
      </c>
      <c r="E65" s="63" t="s">
        <v>924</v>
      </c>
      <c r="F65" t="s">
        <v>801</v>
      </c>
      <c r="G65" t="s">
        <v>992</v>
      </c>
      <c r="H65">
        <v>1</v>
      </c>
    </row>
    <row r="66" spans="1:8" x14ac:dyDescent="0.35">
      <c r="A66" s="69" t="s">
        <v>346</v>
      </c>
      <c r="B66">
        <v>1</v>
      </c>
      <c r="C66">
        <v>1</v>
      </c>
      <c r="D66" s="10" t="s">
        <v>177</v>
      </c>
      <c r="E66" s="63" t="s">
        <v>924</v>
      </c>
      <c r="F66" t="s">
        <v>801</v>
      </c>
      <c r="G66" t="s">
        <v>993</v>
      </c>
      <c r="H66">
        <v>3</v>
      </c>
    </row>
    <row r="67" spans="1:8" x14ac:dyDescent="0.35">
      <c r="A67" s="69" t="s">
        <v>346</v>
      </c>
      <c r="B67">
        <v>1</v>
      </c>
      <c r="C67">
        <v>1</v>
      </c>
      <c r="D67" s="10" t="s">
        <v>177</v>
      </c>
      <c r="E67" s="63" t="s">
        <v>924</v>
      </c>
      <c r="F67" t="s">
        <v>801</v>
      </c>
      <c r="G67" t="s">
        <v>199</v>
      </c>
      <c r="H67">
        <v>0</v>
      </c>
    </row>
    <row r="68" spans="1:8" x14ac:dyDescent="0.35">
      <c r="A68" s="69" t="s">
        <v>346</v>
      </c>
      <c r="B68">
        <v>1</v>
      </c>
      <c r="C68">
        <v>1</v>
      </c>
      <c r="D68" s="10" t="s">
        <v>177</v>
      </c>
      <c r="E68" s="63" t="s">
        <v>924</v>
      </c>
      <c r="F68" t="s">
        <v>249</v>
      </c>
      <c r="G68" t="s">
        <v>992</v>
      </c>
      <c r="H68">
        <v>4</v>
      </c>
    </row>
    <row r="69" spans="1:8" x14ac:dyDescent="0.35">
      <c r="A69" s="69" t="s">
        <v>346</v>
      </c>
      <c r="B69">
        <v>1</v>
      </c>
      <c r="C69">
        <v>1</v>
      </c>
      <c r="D69" s="10" t="s">
        <v>177</v>
      </c>
      <c r="E69" s="63" t="s">
        <v>924</v>
      </c>
      <c r="F69" t="s">
        <v>249</v>
      </c>
      <c r="G69" t="s">
        <v>201</v>
      </c>
      <c r="H69">
        <v>0</v>
      </c>
    </row>
    <row r="70" spans="1:8" x14ac:dyDescent="0.35">
      <c r="A70" s="69" t="s">
        <v>346</v>
      </c>
      <c r="B70">
        <v>1</v>
      </c>
      <c r="C70">
        <v>1</v>
      </c>
      <c r="D70" s="10" t="s">
        <v>177</v>
      </c>
      <c r="E70" s="63" t="s">
        <v>924</v>
      </c>
      <c r="F70" t="s">
        <v>249</v>
      </c>
      <c r="G70" t="s">
        <v>203</v>
      </c>
      <c r="H70">
        <v>0</v>
      </c>
    </row>
    <row r="71" spans="1:8" x14ac:dyDescent="0.35">
      <c r="A71" s="69" t="s">
        <v>346</v>
      </c>
      <c r="B71">
        <v>1</v>
      </c>
      <c r="C71">
        <v>1</v>
      </c>
      <c r="D71" s="10" t="s">
        <v>177</v>
      </c>
      <c r="E71" s="63" t="s">
        <v>924</v>
      </c>
      <c r="F71" t="s">
        <v>249</v>
      </c>
      <c r="G71" t="s">
        <v>993</v>
      </c>
      <c r="H71">
        <v>14</v>
      </c>
    </row>
    <row r="72" spans="1:8" x14ac:dyDescent="0.35">
      <c r="A72" s="69" t="s">
        <v>346</v>
      </c>
      <c r="B72">
        <v>1</v>
      </c>
      <c r="C72">
        <v>1</v>
      </c>
      <c r="D72" s="10" t="s">
        <v>177</v>
      </c>
      <c r="E72" s="63" t="s">
        <v>924</v>
      </c>
      <c r="F72" t="s">
        <v>249</v>
      </c>
      <c r="G72" t="s">
        <v>199</v>
      </c>
      <c r="H72">
        <v>15</v>
      </c>
    </row>
    <row r="73" spans="1:8" x14ac:dyDescent="0.35">
      <c r="A73" s="69" t="s">
        <v>346</v>
      </c>
      <c r="B73">
        <v>1</v>
      </c>
      <c r="C73">
        <v>1</v>
      </c>
      <c r="D73" s="10" t="s">
        <v>177</v>
      </c>
      <c r="E73" s="63" t="s">
        <v>926</v>
      </c>
      <c r="F73" t="s">
        <v>297</v>
      </c>
      <c r="G73" t="s">
        <v>992</v>
      </c>
      <c r="H73">
        <v>0</v>
      </c>
    </row>
    <row r="74" spans="1:8" x14ac:dyDescent="0.35">
      <c r="A74" s="69" t="s">
        <v>346</v>
      </c>
      <c r="B74">
        <v>1</v>
      </c>
      <c r="C74">
        <v>1</v>
      </c>
      <c r="D74" s="10" t="s">
        <v>177</v>
      </c>
      <c r="E74" s="63" t="s">
        <v>926</v>
      </c>
      <c r="F74" t="s">
        <v>297</v>
      </c>
      <c r="G74" t="s">
        <v>201</v>
      </c>
      <c r="H74">
        <v>0</v>
      </c>
    </row>
    <row r="75" spans="1:8" x14ac:dyDescent="0.35">
      <c r="A75" s="69" t="s">
        <v>346</v>
      </c>
      <c r="B75">
        <v>1</v>
      </c>
      <c r="C75">
        <v>1</v>
      </c>
      <c r="D75" s="10" t="s">
        <v>177</v>
      </c>
      <c r="E75" s="63" t="s">
        <v>926</v>
      </c>
      <c r="F75" t="s">
        <v>297</v>
      </c>
      <c r="G75" t="s">
        <v>203</v>
      </c>
      <c r="H75">
        <v>0</v>
      </c>
    </row>
    <row r="76" spans="1:8" x14ac:dyDescent="0.35">
      <c r="A76" s="69" t="s">
        <v>346</v>
      </c>
      <c r="B76">
        <v>1</v>
      </c>
      <c r="C76">
        <v>1</v>
      </c>
      <c r="D76" s="10" t="s">
        <v>177</v>
      </c>
      <c r="E76" s="63" t="s">
        <v>926</v>
      </c>
      <c r="F76" t="s">
        <v>297</v>
      </c>
      <c r="G76" t="s">
        <v>993</v>
      </c>
      <c r="H76">
        <v>0</v>
      </c>
    </row>
    <row r="77" spans="1:8" x14ac:dyDescent="0.35">
      <c r="A77" s="69" t="s">
        <v>346</v>
      </c>
      <c r="B77">
        <v>1</v>
      </c>
      <c r="C77">
        <v>1</v>
      </c>
      <c r="D77" s="10" t="s">
        <v>177</v>
      </c>
      <c r="E77" s="63" t="s">
        <v>926</v>
      </c>
      <c r="F77" t="s">
        <v>297</v>
      </c>
      <c r="G77" t="s">
        <v>199</v>
      </c>
      <c r="H77">
        <v>0</v>
      </c>
    </row>
    <row r="78" spans="1:8" x14ac:dyDescent="0.35">
      <c r="A78" s="69" t="s">
        <v>346</v>
      </c>
      <c r="B78">
        <v>1</v>
      </c>
      <c r="C78">
        <v>1</v>
      </c>
      <c r="D78" s="10" t="s">
        <v>177</v>
      </c>
      <c r="E78" s="63" t="s">
        <v>926</v>
      </c>
      <c r="F78" t="s">
        <v>813</v>
      </c>
      <c r="G78" t="s">
        <v>992</v>
      </c>
      <c r="H78">
        <v>11</v>
      </c>
    </row>
    <row r="79" spans="1:8" x14ac:dyDescent="0.35">
      <c r="A79" s="69" t="s">
        <v>346</v>
      </c>
      <c r="B79">
        <v>1</v>
      </c>
      <c r="C79">
        <v>1</v>
      </c>
      <c r="D79" s="10" t="s">
        <v>177</v>
      </c>
      <c r="E79" s="63" t="s">
        <v>926</v>
      </c>
      <c r="F79" t="s">
        <v>813</v>
      </c>
      <c r="G79" t="s">
        <v>201</v>
      </c>
      <c r="H79">
        <v>0</v>
      </c>
    </row>
    <row r="80" spans="1:8" x14ac:dyDescent="0.35">
      <c r="A80" s="69" t="s">
        <v>346</v>
      </c>
      <c r="B80">
        <v>1</v>
      </c>
      <c r="C80">
        <v>1</v>
      </c>
      <c r="D80" s="10" t="s">
        <v>177</v>
      </c>
      <c r="E80" s="63" t="s">
        <v>926</v>
      </c>
      <c r="F80" t="s">
        <v>813</v>
      </c>
      <c r="G80" t="s">
        <v>993</v>
      </c>
      <c r="H80">
        <v>0</v>
      </c>
    </row>
    <row r="81" spans="1:8" x14ac:dyDescent="0.35">
      <c r="A81" s="69" t="s">
        <v>346</v>
      </c>
      <c r="B81">
        <v>1</v>
      </c>
      <c r="C81">
        <v>1</v>
      </c>
      <c r="D81" s="10" t="s">
        <v>177</v>
      </c>
      <c r="E81" s="63" t="s">
        <v>926</v>
      </c>
      <c r="F81" t="s">
        <v>813</v>
      </c>
      <c r="G81" t="s">
        <v>199</v>
      </c>
      <c r="H81">
        <v>0</v>
      </c>
    </row>
    <row r="82" spans="1:8" x14ac:dyDescent="0.35">
      <c r="A82" s="69" t="s">
        <v>346</v>
      </c>
      <c r="B82">
        <v>1</v>
      </c>
      <c r="C82">
        <v>1</v>
      </c>
      <c r="D82" s="10" t="s">
        <v>177</v>
      </c>
      <c r="E82" s="63" t="s">
        <v>926</v>
      </c>
      <c r="F82" t="s">
        <v>7</v>
      </c>
      <c r="G82" t="s">
        <v>992</v>
      </c>
      <c r="H82">
        <v>6</v>
      </c>
    </row>
    <row r="83" spans="1:8" x14ac:dyDescent="0.35">
      <c r="A83" s="69" t="s">
        <v>346</v>
      </c>
      <c r="B83">
        <v>1</v>
      </c>
      <c r="C83">
        <v>1</v>
      </c>
      <c r="D83" s="10" t="s">
        <v>177</v>
      </c>
      <c r="E83" s="63" t="s">
        <v>926</v>
      </c>
      <c r="F83" t="s">
        <v>7</v>
      </c>
      <c r="G83" t="s">
        <v>201</v>
      </c>
      <c r="H83">
        <v>0</v>
      </c>
    </row>
    <row r="84" spans="1:8" x14ac:dyDescent="0.35">
      <c r="A84" s="69" t="s">
        <v>346</v>
      </c>
      <c r="B84">
        <v>1</v>
      </c>
      <c r="C84">
        <v>1</v>
      </c>
      <c r="D84" s="10" t="s">
        <v>177</v>
      </c>
      <c r="E84" s="63" t="s">
        <v>926</v>
      </c>
      <c r="F84" t="s">
        <v>7</v>
      </c>
      <c r="G84" t="s">
        <v>993</v>
      </c>
      <c r="H84">
        <v>0</v>
      </c>
    </row>
    <row r="85" spans="1:8" x14ac:dyDescent="0.35">
      <c r="A85" s="69" t="s">
        <v>346</v>
      </c>
      <c r="B85">
        <v>1</v>
      </c>
      <c r="C85">
        <v>1</v>
      </c>
      <c r="D85" s="10" t="s">
        <v>177</v>
      </c>
      <c r="E85" s="63" t="s">
        <v>926</v>
      </c>
      <c r="F85" t="s">
        <v>7</v>
      </c>
      <c r="G85" t="s">
        <v>199</v>
      </c>
      <c r="H85">
        <v>0</v>
      </c>
    </row>
    <row r="86" spans="1:8" x14ac:dyDescent="0.35">
      <c r="A86" s="69" t="s">
        <v>346</v>
      </c>
      <c r="B86">
        <v>1</v>
      </c>
      <c r="C86">
        <v>1</v>
      </c>
      <c r="D86" s="10" t="s">
        <v>177</v>
      </c>
      <c r="E86" s="63" t="s">
        <v>926</v>
      </c>
      <c r="F86" t="s">
        <v>7</v>
      </c>
      <c r="G86" t="s">
        <v>211</v>
      </c>
      <c r="H86">
        <v>0</v>
      </c>
    </row>
    <row r="87" spans="1:8" x14ac:dyDescent="0.35">
      <c r="A87" s="69" t="s">
        <v>346</v>
      </c>
      <c r="B87">
        <v>1</v>
      </c>
      <c r="C87">
        <v>1</v>
      </c>
      <c r="D87" s="10" t="s">
        <v>177</v>
      </c>
      <c r="E87" s="63" t="s">
        <v>926</v>
      </c>
      <c r="F87" t="s">
        <v>309</v>
      </c>
      <c r="G87" t="s">
        <v>992</v>
      </c>
      <c r="H87">
        <v>0</v>
      </c>
    </row>
    <row r="88" spans="1:8" x14ac:dyDescent="0.35">
      <c r="A88" s="69" t="s">
        <v>346</v>
      </c>
      <c r="B88">
        <v>1</v>
      </c>
      <c r="C88">
        <v>1</v>
      </c>
      <c r="D88" s="10" t="s">
        <v>177</v>
      </c>
      <c r="E88" s="63" t="s">
        <v>926</v>
      </c>
      <c r="F88" t="s">
        <v>309</v>
      </c>
      <c r="G88" t="s">
        <v>993</v>
      </c>
      <c r="H88">
        <v>0</v>
      </c>
    </row>
    <row r="89" spans="1:8" x14ac:dyDescent="0.35">
      <c r="A89" s="69" t="s">
        <v>346</v>
      </c>
      <c r="B89">
        <v>1</v>
      </c>
      <c r="C89">
        <v>1</v>
      </c>
      <c r="D89" s="10" t="s">
        <v>177</v>
      </c>
      <c r="E89" s="63" t="s">
        <v>926</v>
      </c>
      <c r="F89" t="s">
        <v>309</v>
      </c>
      <c r="G89" t="s">
        <v>199</v>
      </c>
      <c r="H89">
        <v>0</v>
      </c>
    </row>
    <row r="90" spans="1:8" x14ac:dyDescent="0.35">
      <c r="A90" s="69" t="s">
        <v>346</v>
      </c>
      <c r="B90">
        <v>1</v>
      </c>
      <c r="C90">
        <v>1</v>
      </c>
      <c r="D90" s="10" t="s">
        <v>177</v>
      </c>
      <c r="E90" s="63" t="s">
        <v>926</v>
      </c>
      <c r="F90" t="s">
        <v>237</v>
      </c>
      <c r="G90" t="s">
        <v>201</v>
      </c>
      <c r="H90">
        <v>0</v>
      </c>
    </row>
    <row r="91" spans="1:8" x14ac:dyDescent="0.35">
      <c r="A91" s="69" t="s">
        <v>346</v>
      </c>
      <c r="B91">
        <v>1</v>
      </c>
      <c r="C91">
        <v>1</v>
      </c>
      <c r="D91" s="10" t="s">
        <v>177</v>
      </c>
      <c r="E91" s="63" t="s">
        <v>926</v>
      </c>
      <c r="F91" t="s">
        <v>237</v>
      </c>
      <c r="G91" t="s">
        <v>203</v>
      </c>
      <c r="H91">
        <v>0</v>
      </c>
    </row>
    <row r="92" spans="1:8" x14ac:dyDescent="0.35">
      <c r="A92" s="69" t="s">
        <v>346</v>
      </c>
      <c r="B92">
        <v>1</v>
      </c>
      <c r="C92">
        <v>1</v>
      </c>
      <c r="D92" s="10" t="s">
        <v>177</v>
      </c>
      <c r="E92" s="63" t="s">
        <v>926</v>
      </c>
      <c r="F92" t="s">
        <v>237</v>
      </c>
      <c r="G92" t="s">
        <v>993</v>
      </c>
      <c r="H92">
        <v>0</v>
      </c>
    </row>
    <row r="93" spans="1:8" x14ac:dyDescent="0.35">
      <c r="A93" s="69" t="s">
        <v>346</v>
      </c>
      <c r="B93">
        <v>1</v>
      </c>
      <c r="C93">
        <v>1</v>
      </c>
      <c r="D93" s="10" t="s">
        <v>177</v>
      </c>
      <c r="E93" s="63" t="s">
        <v>926</v>
      </c>
      <c r="F93" t="s">
        <v>237</v>
      </c>
      <c r="G93" t="s">
        <v>199</v>
      </c>
      <c r="H93">
        <v>0</v>
      </c>
    </row>
    <row r="94" spans="1:8" x14ac:dyDescent="0.35">
      <c r="A94" s="69" t="s">
        <v>346</v>
      </c>
      <c r="B94">
        <v>1</v>
      </c>
      <c r="C94">
        <v>1</v>
      </c>
      <c r="D94" s="10" t="s">
        <v>177</v>
      </c>
      <c r="E94" s="63" t="s">
        <v>926</v>
      </c>
      <c r="F94" t="s">
        <v>261</v>
      </c>
      <c r="G94" t="s">
        <v>201</v>
      </c>
      <c r="H94">
        <v>0</v>
      </c>
    </row>
    <row r="95" spans="1:8" x14ac:dyDescent="0.35">
      <c r="A95" s="69" t="s">
        <v>346</v>
      </c>
      <c r="B95">
        <v>1</v>
      </c>
      <c r="C95">
        <v>1</v>
      </c>
      <c r="D95" s="10" t="s">
        <v>177</v>
      </c>
      <c r="E95" s="63" t="s">
        <v>926</v>
      </c>
      <c r="F95" t="s">
        <v>261</v>
      </c>
      <c r="G95" t="s">
        <v>203</v>
      </c>
      <c r="H95">
        <v>0</v>
      </c>
    </row>
    <row r="96" spans="1:8" x14ac:dyDescent="0.35">
      <c r="A96" s="69" t="s">
        <v>346</v>
      </c>
      <c r="B96">
        <v>1</v>
      </c>
      <c r="C96">
        <v>1</v>
      </c>
      <c r="D96" s="10" t="s">
        <v>177</v>
      </c>
      <c r="E96" s="63" t="s">
        <v>926</v>
      </c>
      <c r="F96" t="s">
        <v>825</v>
      </c>
      <c r="G96" t="s">
        <v>992</v>
      </c>
      <c r="H96">
        <v>0</v>
      </c>
    </row>
    <row r="97" spans="1:8" x14ac:dyDescent="0.35">
      <c r="A97" s="69" t="s">
        <v>346</v>
      </c>
      <c r="B97">
        <v>1</v>
      </c>
      <c r="C97">
        <v>1</v>
      </c>
      <c r="D97" s="10" t="s">
        <v>177</v>
      </c>
      <c r="E97" s="63" t="s">
        <v>926</v>
      </c>
      <c r="F97" t="s">
        <v>825</v>
      </c>
      <c r="G97" t="s">
        <v>201</v>
      </c>
      <c r="H97">
        <v>0</v>
      </c>
    </row>
    <row r="98" spans="1:8" x14ac:dyDescent="0.35">
      <c r="A98" s="69" t="s">
        <v>346</v>
      </c>
      <c r="B98">
        <v>1</v>
      </c>
      <c r="C98">
        <v>1</v>
      </c>
      <c r="D98" s="10" t="s">
        <v>177</v>
      </c>
      <c r="E98" s="63" t="s">
        <v>926</v>
      </c>
      <c r="F98" t="s">
        <v>825</v>
      </c>
      <c r="G98" t="s">
        <v>203</v>
      </c>
      <c r="H98">
        <v>0</v>
      </c>
    </row>
    <row r="99" spans="1:8" x14ac:dyDescent="0.35">
      <c r="A99" s="69" t="s">
        <v>346</v>
      </c>
      <c r="B99">
        <v>1</v>
      </c>
      <c r="C99">
        <v>1</v>
      </c>
      <c r="D99" s="10" t="s">
        <v>177</v>
      </c>
      <c r="E99" s="63" t="s">
        <v>926</v>
      </c>
      <c r="F99" t="s">
        <v>825</v>
      </c>
      <c r="G99" t="s">
        <v>205</v>
      </c>
      <c r="H99">
        <v>0</v>
      </c>
    </row>
    <row r="100" spans="1:8" x14ac:dyDescent="0.35">
      <c r="A100" s="69" t="s">
        <v>346</v>
      </c>
      <c r="B100">
        <v>1</v>
      </c>
      <c r="C100">
        <v>1</v>
      </c>
      <c r="D100" s="10" t="s">
        <v>177</v>
      </c>
      <c r="E100" s="63" t="s">
        <v>926</v>
      </c>
      <c r="F100" t="s">
        <v>825</v>
      </c>
      <c r="G100" t="s">
        <v>207</v>
      </c>
      <c r="H100">
        <v>0</v>
      </c>
    </row>
    <row r="101" spans="1:8" x14ac:dyDescent="0.35">
      <c r="A101" s="69" t="s">
        <v>346</v>
      </c>
      <c r="B101">
        <v>1</v>
      </c>
      <c r="C101">
        <v>1</v>
      </c>
      <c r="D101" s="10" t="s">
        <v>177</v>
      </c>
      <c r="E101" s="63" t="s">
        <v>926</v>
      </c>
      <c r="F101" t="s">
        <v>825</v>
      </c>
      <c r="G101" t="s">
        <v>993</v>
      </c>
      <c r="H101">
        <v>0</v>
      </c>
    </row>
    <row r="102" spans="1:8" x14ac:dyDescent="0.35">
      <c r="A102" s="69" t="s">
        <v>346</v>
      </c>
      <c r="B102">
        <v>1</v>
      </c>
      <c r="C102">
        <v>1</v>
      </c>
      <c r="D102" s="10" t="s">
        <v>177</v>
      </c>
      <c r="E102" s="63" t="s">
        <v>926</v>
      </c>
      <c r="F102" t="s">
        <v>825</v>
      </c>
      <c r="G102" t="s">
        <v>935</v>
      </c>
      <c r="H102">
        <v>0</v>
      </c>
    </row>
    <row r="103" spans="1:8" x14ac:dyDescent="0.35">
      <c r="A103" s="69" t="s">
        <v>346</v>
      </c>
      <c r="B103">
        <v>1</v>
      </c>
      <c r="C103">
        <v>1</v>
      </c>
      <c r="D103" s="10" t="s">
        <v>177</v>
      </c>
      <c r="E103" s="63" t="s">
        <v>926</v>
      </c>
      <c r="F103" t="s">
        <v>825</v>
      </c>
      <c r="G103" t="s">
        <v>199</v>
      </c>
      <c r="H103">
        <v>0</v>
      </c>
    </row>
    <row r="104" spans="1:8" x14ac:dyDescent="0.35">
      <c r="A104" s="69" t="s">
        <v>346</v>
      </c>
      <c r="B104">
        <v>1</v>
      </c>
      <c r="C104">
        <v>1</v>
      </c>
      <c r="D104" s="10" t="s">
        <v>177</v>
      </c>
      <c r="E104" s="63" t="s">
        <v>926</v>
      </c>
      <c r="F104" t="s">
        <v>332</v>
      </c>
      <c r="G104" t="s">
        <v>992</v>
      </c>
      <c r="H104">
        <v>11</v>
      </c>
    </row>
    <row r="105" spans="1:8" x14ac:dyDescent="0.35">
      <c r="A105" s="69" t="s">
        <v>346</v>
      </c>
      <c r="B105">
        <v>1</v>
      </c>
      <c r="C105">
        <v>1</v>
      </c>
      <c r="D105" s="10" t="s">
        <v>177</v>
      </c>
      <c r="E105" s="63" t="s">
        <v>926</v>
      </c>
      <c r="F105" t="s">
        <v>332</v>
      </c>
      <c r="G105" t="s">
        <v>201</v>
      </c>
      <c r="H105">
        <v>0</v>
      </c>
    </row>
    <row r="106" spans="1:8" x14ac:dyDescent="0.35">
      <c r="A106" s="69" t="s">
        <v>346</v>
      </c>
      <c r="B106">
        <v>1</v>
      </c>
      <c r="C106">
        <v>1</v>
      </c>
      <c r="D106" s="10" t="s">
        <v>177</v>
      </c>
      <c r="E106" s="63" t="s">
        <v>926</v>
      </c>
      <c r="F106" t="s">
        <v>332</v>
      </c>
      <c r="G106" t="s">
        <v>993</v>
      </c>
      <c r="H106">
        <v>0</v>
      </c>
    </row>
    <row r="107" spans="1:8" x14ac:dyDescent="0.35">
      <c r="A107" s="69" t="s">
        <v>346</v>
      </c>
      <c r="B107">
        <v>1</v>
      </c>
      <c r="C107">
        <v>1</v>
      </c>
      <c r="D107" s="10" t="s">
        <v>177</v>
      </c>
      <c r="E107" s="63" t="s">
        <v>926</v>
      </c>
      <c r="F107" t="s">
        <v>332</v>
      </c>
      <c r="G107" t="s">
        <v>199</v>
      </c>
      <c r="H107">
        <v>0</v>
      </c>
    </row>
    <row r="108" spans="1:8" x14ac:dyDescent="0.35">
      <c r="A108" s="69" t="s">
        <v>346</v>
      </c>
      <c r="B108">
        <v>1</v>
      </c>
      <c r="C108">
        <v>1</v>
      </c>
      <c r="D108" s="10" t="s">
        <v>177</v>
      </c>
      <c r="E108" s="63" t="s">
        <v>926</v>
      </c>
      <c r="F108" t="s">
        <v>225</v>
      </c>
      <c r="G108" t="s">
        <v>993</v>
      </c>
      <c r="H108">
        <v>0</v>
      </c>
    </row>
    <row r="109" spans="1:8" x14ac:dyDescent="0.35">
      <c r="A109" s="69" t="s">
        <v>346</v>
      </c>
      <c r="B109">
        <v>1</v>
      </c>
      <c r="C109">
        <v>1</v>
      </c>
      <c r="D109" s="10" t="s">
        <v>177</v>
      </c>
      <c r="E109" s="63" t="s">
        <v>926</v>
      </c>
      <c r="F109" t="s">
        <v>213</v>
      </c>
      <c r="G109" t="s">
        <v>201</v>
      </c>
      <c r="H109">
        <v>0</v>
      </c>
    </row>
    <row r="110" spans="1:8" x14ac:dyDescent="0.35">
      <c r="A110" s="69" t="s">
        <v>346</v>
      </c>
      <c r="B110">
        <v>1</v>
      </c>
      <c r="C110">
        <v>1</v>
      </c>
      <c r="D110" s="10" t="s">
        <v>177</v>
      </c>
      <c r="E110" s="63" t="s">
        <v>926</v>
      </c>
      <c r="F110" t="s">
        <v>213</v>
      </c>
      <c r="G110" t="s">
        <v>203</v>
      </c>
      <c r="H110">
        <v>0</v>
      </c>
    </row>
    <row r="111" spans="1:8" x14ac:dyDescent="0.35">
      <c r="A111" s="69" t="s">
        <v>346</v>
      </c>
      <c r="B111">
        <v>1</v>
      </c>
      <c r="C111">
        <v>1</v>
      </c>
      <c r="D111" s="10" t="s">
        <v>177</v>
      </c>
      <c r="E111" s="63" t="s">
        <v>926</v>
      </c>
      <c r="F111" t="s">
        <v>213</v>
      </c>
      <c r="G111" t="s">
        <v>993</v>
      </c>
      <c r="H111">
        <v>0</v>
      </c>
    </row>
    <row r="112" spans="1:8" x14ac:dyDescent="0.35">
      <c r="A112" s="69" t="s">
        <v>346</v>
      </c>
      <c r="B112">
        <v>1</v>
      </c>
      <c r="C112">
        <v>1</v>
      </c>
      <c r="D112" s="10" t="s">
        <v>177</v>
      </c>
      <c r="E112" s="63" t="s">
        <v>926</v>
      </c>
      <c r="F112" t="s">
        <v>213</v>
      </c>
      <c r="G112" t="s">
        <v>199</v>
      </c>
      <c r="H112">
        <v>0</v>
      </c>
    </row>
    <row r="113" spans="1:8" x14ac:dyDescent="0.35">
      <c r="A113" s="69" t="s">
        <v>346</v>
      </c>
      <c r="B113">
        <v>1</v>
      </c>
      <c r="C113">
        <v>1</v>
      </c>
      <c r="D113" s="10" t="s">
        <v>177</v>
      </c>
      <c r="E113" s="63" t="s">
        <v>926</v>
      </c>
      <c r="F113" t="s">
        <v>934</v>
      </c>
      <c r="G113" t="s">
        <v>992</v>
      </c>
      <c r="H113">
        <v>4</v>
      </c>
    </row>
    <row r="114" spans="1:8" x14ac:dyDescent="0.35">
      <c r="A114" s="69" t="s">
        <v>346</v>
      </c>
      <c r="B114">
        <v>1</v>
      </c>
      <c r="C114">
        <v>1</v>
      </c>
      <c r="D114" s="10" t="s">
        <v>177</v>
      </c>
      <c r="E114" s="63" t="s">
        <v>926</v>
      </c>
      <c r="F114" t="s">
        <v>934</v>
      </c>
      <c r="G114" t="s">
        <v>201</v>
      </c>
      <c r="H114">
        <v>0</v>
      </c>
    </row>
    <row r="115" spans="1:8" x14ac:dyDescent="0.35">
      <c r="A115" s="69" t="s">
        <v>346</v>
      </c>
      <c r="B115">
        <v>1</v>
      </c>
      <c r="C115">
        <v>1</v>
      </c>
      <c r="D115" s="10" t="s">
        <v>177</v>
      </c>
      <c r="E115" s="63" t="s">
        <v>926</v>
      </c>
      <c r="F115" t="s">
        <v>934</v>
      </c>
      <c r="G115" t="s">
        <v>203</v>
      </c>
      <c r="H115">
        <v>0</v>
      </c>
    </row>
    <row r="116" spans="1:8" x14ac:dyDescent="0.35">
      <c r="A116" s="69" t="s">
        <v>346</v>
      </c>
      <c r="B116">
        <v>1</v>
      </c>
      <c r="C116">
        <v>1</v>
      </c>
      <c r="D116" s="10" t="s">
        <v>177</v>
      </c>
      <c r="E116" s="63" t="s">
        <v>926</v>
      </c>
      <c r="F116" t="s">
        <v>934</v>
      </c>
      <c r="G116" t="s">
        <v>993</v>
      </c>
      <c r="H116">
        <v>0</v>
      </c>
    </row>
    <row r="117" spans="1:8" x14ac:dyDescent="0.35">
      <c r="A117" s="69" t="s">
        <v>346</v>
      </c>
      <c r="B117">
        <v>1</v>
      </c>
      <c r="C117">
        <v>1</v>
      </c>
      <c r="D117" s="10" t="s">
        <v>177</v>
      </c>
      <c r="E117" s="63" t="s">
        <v>926</v>
      </c>
      <c r="F117" t="s">
        <v>934</v>
      </c>
      <c r="G117" t="s">
        <v>199</v>
      </c>
      <c r="H117">
        <v>0</v>
      </c>
    </row>
    <row r="118" spans="1:8" x14ac:dyDescent="0.35">
      <c r="A118" s="69" t="s">
        <v>346</v>
      </c>
      <c r="B118">
        <v>1</v>
      </c>
      <c r="C118">
        <v>1</v>
      </c>
      <c r="D118" s="10" t="s">
        <v>177</v>
      </c>
      <c r="E118" s="63" t="s">
        <v>926</v>
      </c>
      <c r="F118" t="s">
        <v>934</v>
      </c>
      <c r="G118" t="s">
        <v>211</v>
      </c>
      <c r="H118">
        <v>0</v>
      </c>
    </row>
    <row r="119" spans="1:8" x14ac:dyDescent="0.35">
      <c r="A119" s="69" t="s">
        <v>346</v>
      </c>
      <c r="B119">
        <v>1</v>
      </c>
      <c r="C119">
        <v>1</v>
      </c>
      <c r="D119" s="10" t="s">
        <v>177</v>
      </c>
      <c r="E119" s="63" t="s">
        <v>926</v>
      </c>
      <c r="F119" t="s">
        <v>285</v>
      </c>
      <c r="G119" t="s">
        <v>992</v>
      </c>
      <c r="H119">
        <v>0</v>
      </c>
    </row>
    <row r="120" spans="1:8" x14ac:dyDescent="0.35">
      <c r="A120" s="69" t="s">
        <v>346</v>
      </c>
      <c r="B120">
        <v>1</v>
      </c>
      <c r="C120">
        <v>1</v>
      </c>
      <c r="D120" s="10" t="s">
        <v>177</v>
      </c>
      <c r="E120" s="63" t="s">
        <v>926</v>
      </c>
      <c r="F120" t="s">
        <v>285</v>
      </c>
      <c r="G120" t="s">
        <v>201</v>
      </c>
      <c r="H120">
        <v>0</v>
      </c>
    </row>
    <row r="121" spans="1:8" x14ac:dyDescent="0.35">
      <c r="A121" s="69" t="s">
        <v>346</v>
      </c>
      <c r="B121">
        <v>1</v>
      </c>
      <c r="C121">
        <v>1</v>
      </c>
      <c r="D121" s="10" t="s">
        <v>177</v>
      </c>
      <c r="E121" s="63" t="s">
        <v>926</v>
      </c>
      <c r="F121" t="s">
        <v>285</v>
      </c>
      <c r="G121" t="s">
        <v>993</v>
      </c>
      <c r="H121">
        <v>0</v>
      </c>
    </row>
    <row r="122" spans="1:8" x14ac:dyDescent="0.35">
      <c r="A122" s="69" t="s">
        <v>346</v>
      </c>
      <c r="B122">
        <v>1</v>
      </c>
      <c r="C122">
        <v>1</v>
      </c>
      <c r="D122" s="10" t="s">
        <v>177</v>
      </c>
      <c r="E122" s="63" t="s">
        <v>926</v>
      </c>
      <c r="F122" t="s">
        <v>285</v>
      </c>
      <c r="G122" t="s">
        <v>199</v>
      </c>
      <c r="H122">
        <v>0</v>
      </c>
    </row>
    <row r="123" spans="1:8" x14ac:dyDescent="0.35">
      <c r="A123" s="69" t="s">
        <v>346</v>
      </c>
      <c r="B123">
        <v>1</v>
      </c>
      <c r="C123">
        <v>1</v>
      </c>
      <c r="D123" s="10" t="s">
        <v>177</v>
      </c>
      <c r="E123" s="63" t="s">
        <v>926</v>
      </c>
      <c r="F123" t="s">
        <v>190</v>
      </c>
      <c r="G123" t="s">
        <v>201</v>
      </c>
      <c r="H123">
        <v>0</v>
      </c>
    </row>
    <row r="124" spans="1:8" x14ac:dyDescent="0.35">
      <c r="A124" s="69" t="s">
        <v>346</v>
      </c>
      <c r="B124">
        <v>1</v>
      </c>
      <c r="C124">
        <v>1</v>
      </c>
      <c r="D124" s="10" t="s">
        <v>177</v>
      </c>
      <c r="E124" s="63" t="s">
        <v>926</v>
      </c>
      <c r="F124" t="s">
        <v>190</v>
      </c>
      <c r="G124" t="s">
        <v>203</v>
      </c>
      <c r="H124">
        <v>0</v>
      </c>
    </row>
    <row r="125" spans="1:8" x14ac:dyDescent="0.35">
      <c r="A125" s="69" t="s">
        <v>346</v>
      </c>
      <c r="B125">
        <v>1</v>
      </c>
      <c r="C125">
        <v>1</v>
      </c>
      <c r="D125" s="10" t="s">
        <v>177</v>
      </c>
      <c r="E125" s="63" t="s">
        <v>926</v>
      </c>
      <c r="F125" t="s">
        <v>190</v>
      </c>
      <c r="G125" t="s">
        <v>993</v>
      </c>
      <c r="H125">
        <v>0</v>
      </c>
    </row>
    <row r="126" spans="1:8" x14ac:dyDescent="0.35">
      <c r="A126" s="69" t="s">
        <v>346</v>
      </c>
      <c r="B126">
        <v>1</v>
      </c>
      <c r="C126">
        <v>1</v>
      </c>
      <c r="D126" s="10" t="s">
        <v>177</v>
      </c>
      <c r="E126" s="63" t="s">
        <v>926</v>
      </c>
      <c r="F126" t="s">
        <v>190</v>
      </c>
      <c r="G126" t="s">
        <v>199</v>
      </c>
      <c r="H126">
        <v>0</v>
      </c>
    </row>
    <row r="127" spans="1:8" x14ac:dyDescent="0.35">
      <c r="A127" s="69" t="s">
        <v>346</v>
      </c>
      <c r="B127">
        <v>1</v>
      </c>
      <c r="C127">
        <v>1</v>
      </c>
      <c r="D127" s="10" t="s">
        <v>177</v>
      </c>
      <c r="E127" s="63" t="s">
        <v>926</v>
      </c>
      <c r="F127" t="s">
        <v>789</v>
      </c>
      <c r="G127" t="s">
        <v>992</v>
      </c>
      <c r="H127">
        <v>8</v>
      </c>
    </row>
    <row r="128" spans="1:8" x14ac:dyDescent="0.35">
      <c r="A128" s="69" t="s">
        <v>346</v>
      </c>
      <c r="B128">
        <v>1</v>
      </c>
      <c r="C128">
        <v>1</v>
      </c>
      <c r="D128" s="10" t="s">
        <v>177</v>
      </c>
      <c r="E128" s="63" t="s">
        <v>926</v>
      </c>
      <c r="F128" t="s">
        <v>789</v>
      </c>
      <c r="G128" t="s">
        <v>993</v>
      </c>
      <c r="H128">
        <v>0</v>
      </c>
    </row>
    <row r="129" spans="1:8" x14ac:dyDescent="0.35">
      <c r="A129" s="69" t="s">
        <v>346</v>
      </c>
      <c r="B129">
        <v>1</v>
      </c>
      <c r="C129">
        <v>1</v>
      </c>
      <c r="D129" s="10" t="s">
        <v>177</v>
      </c>
      <c r="E129" s="63" t="s">
        <v>926</v>
      </c>
      <c r="F129" t="s">
        <v>789</v>
      </c>
      <c r="G129" t="s">
        <v>199</v>
      </c>
      <c r="H129">
        <v>0</v>
      </c>
    </row>
    <row r="130" spans="1:8" x14ac:dyDescent="0.35">
      <c r="A130" s="69" t="s">
        <v>346</v>
      </c>
      <c r="B130">
        <v>1</v>
      </c>
      <c r="C130">
        <v>1</v>
      </c>
      <c r="D130" s="10" t="s">
        <v>177</v>
      </c>
      <c r="E130" s="63" t="s">
        <v>926</v>
      </c>
      <c r="F130" t="s">
        <v>273</v>
      </c>
      <c r="G130" t="s">
        <v>992</v>
      </c>
      <c r="H130">
        <v>2321</v>
      </c>
    </row>
    <row r="131" spans="1:8" x14ac:dyDescent="0.35">
      <c r="A131" s="69" t="s">
        <v>346</v>
      </c>
      <c r="B131">
        <v>1</v>
      </c>
      <c r="C131">
        <v>1</v>
      </c>
      <c r="D131" s="10" t="s">
        <v>177</v>
      </c>
      <c r="E131" s="63" t="s">
        <v>926</v>
      </c>
      <c r="F131" t="s">
        <v>273</v>
      </c>
      <c r="G131" t="s">
        <v>201</v>
      </c>
      <c r="H131">
        <v>0</v>
      </c>
    </row>
    <row r="132" spans="1:8" x14ac:dyDescent="0.35">
      <c r="A132" s="69" t="s">
        <v>346</v>
      </c>
      <c r="B132">
        <v>1</v>
      </c>
      <c r="C132">
        <v>1</v>
      </c>
      <c r="D132" s="10" t="s">
        <v>177</v>
      </c>
      <c r="E132" s="63" t="s">
        <v>926</v>
      </c>
      <c r="F132" t="s">
        <v>273</v>
      </c>
      <c r="G132" t="s">
        <v>993</v>
      </c>
      <c r="H132">
        <v>8687</v>
      </c>
    </row>
    <row r="133" spans="1:8" x14ac:dyDescent="0.35">
      <c r="A133" s="69" t="s">
        <v>346</v>
      </c>
      <c r="B133">
        <v>1</v>
      </c>
      <c r="C133">
        <v>1</v>
      </c>
      <c r="D133" s="10" t="s">
        <v>177</v>
      </c>
      <c r="E133" s="63" t="s">
        <v>926</v>
      </c>
      <c r="F133" t="s">
        <v>273</v>
      </c>
      <c r="G133" t="s">
        <v>199</v>
      </c>
      <c r="H133">
        <v>0</v>
      </c>
    </row>
    <row r="134" spans="1:8" x14ac:dyDescent="0.35">
      <c r="A134" s="69" t="s">
        <v>346</v>
      </c>
      <c r="B134">
        <v>1</v>
      </c>
      <c r="C134">
        <v>1</v>
      </c>
      <c r="D134" s="10" t="s">
        <v>177</v>
      </c>
      <c r="E134" s="63" t="s">
        <v>926</v>
      </c>
      <c r="F134" t="s">
        <v>801</v>
      </c>
      <c r="G134" t="s">
        <v>992</v>
      </c>
      <c r="H134">
        <v>0</v>
      </c>
    </row>
    <row r="135" spans="1:8" x14ac:dyDescent="0.35">
      <c r="A135" s="69" t="s">
        <v>346</v>
      </c>
      <c r="B135">
        <v>1</v>
      </c>
      <c r="C135">
        <v>1</v>
      </c>
      <c r="D135" s="10" t="s">
        <v>177</v>
      </c>
      <c r="E135" s="63" t="s">
        <v>926</v>
      </c>
      <c r="F135" t="s">
        <v>801</v>
      </c>
      <c r="G135" t="s">
        <v>993</v>
      </c>
      <c r="H135">
        <v>0</v>
      </c>
    </row>
    <row r="136" spans="1:8" x14ac:dyDescent="0.35">
      <c r="A136" s="69" t="s">
        <v>346</v>
      </c>
      <c r="B136">
        <v>1</v>
      </c>
      <c r="C136">
        <v>1</v>
      </c>
      <c r="D136" s="10" t="s">
        <v>177</v>
      </c>
      <c r="E136" s="63" t="s">
        <v>926</v>
      </c>
      <c r="F136" t="s">
        <v>801</v>
      </c>
      <c r="G136" t="s">
        <v>199</v>
      </c>
      <c r="H136">
        <v>2</v>
      </c>
    </row>
    <row r="137" spans="1:8" x14ac:dyDescent="0.35">
      <c r="A137" s="69" t="s">
        <v>346</v>
      </c>
      <c r="B137">
        <v>1</v>
      </c>
      <c r="C137">
        <v>1</v>
      </c>
      <c r="D137" s="10" t="s">
        <v>177</v>
      </c>
      <c r="E137" s="63" t="s">
        <v>926</v>
      </c>
      <c r="F137" t="s">
        <v>249</v>
      </c>
      <c r="G137" t="s">
        <v>992</v>
      </c>
      <c r="H137">
        <v>3</v>
      </c>
    </row>
    <row r="138" spans="1:8" x14ac:dyDescent="0.35">
      <c r="A138" s="69" t="s">
        <v>346</v>
      </c>
      <c r="B138">
        <v>1</v>
      </c>
      <c r="C138">
        <v>1</v>
      </c>
      <c r="D138" s="10" t="s">
        <v>177</v>
      </c>
      <c r="E138" s="63" t="s">
        <v>926</v>
      </c>
      <c r="F138" t="s">
        <v>249</v>
      </c>
      <c r="G138" t="s">
        <v>201</v>
      </c>
      <c r="H138">
        <v>0</v>
      </c>
    </row>
    <row r="139" spans="1:8" x14ac:dyDescent="0.35">
      <c r="A139" s="69" t="s">
        <v>346</v>
      </c>
      <c r="B139">
        <v>1</v>
      </c>
      <c r="C139">
        <v>1</v>
      </c>
      <c r="D139" s="10" t="s">
        <v>177</v>
      </c>
      <c r="E139" s="63" t="s">
        <v>926</v>
      </c>
      <c r="F139" t="s">
        <v>249</v>
      </c>
      <c r="G139" t="s">
        <v>203</v>
      </c>
      <c r="H139">
        <v>0</v>
      </c>
    </row>
    <row r="140" spans="1:8" x14ac:dyDescent="0.35">
      <c r="A140" s="69" t="s">
        <v>346</v>
      </c>
      <c r="B140">
        <v>1</v>
      </c>
      <c r="C140">
        <v>1</v>
      </c>
      <c r="D140" s="10" t="s">
        <v>177</v>
      </c>
      <c r="E140" s="63" t="s">
        <v>926</v>
      </c>
      <c r="F140" t="s">
        <v>249</v>
      </c>
      <c r="G140" t="s">
        <v>993</v>
      </c>
      <c r="H140">
        <v>0</v>
      </c>
    </row>
    <row r="141" spans="1:8" x14ac:dyDescent="0.35">
      <c r="A141" s="69" t="s">
        <v>346</v>
      </c>
      <c r="B141">
        <v>1</v>
      </c>
      <c r="C141">
        <v>1</v>
      </c>
      <c r="D141" s="10" t="s">
        <v>177</v>
      </c>
      <c r="E141" s="63" t="s">
        <v>926</v>
      </c>
      <c r="F141" t="s">
        <v>249</v>
      </c>
      <c r="G141" t="s">
        <v>199</v>
      </c>
      <c r="H141">
        <v>0</v>
      </c>
    </row>
    <row r="142" spans="1:8" x14ac:dyDescent="0.35">
      <c r="A142" s="69" t="s">
        <v>346</v>
      </c>
      <c r="B142">
        <v>1</v>
      </c>
      <c r="C142">
        <v>1</v>
      </c>
      <c r="D142" s="10" t="s">
        <v>177</v>
      </c>
      <c r="E142" s="63" t="s">
        <v>925</v>
      </c>
      <c r="F142" t="s">
        <v>297</v>
      </c>
      <c r="G142" t="s">
        <v>992</v>
      </c>
      <c r="H142">
        <v>0</v>
      </c>
    </row>
    <row r="143" spans="1:8" x14ac:dyDescent="0.35">
      <c r="A143" s="69" t="s">
        <v>346</v>
      </c>
      <c r="B143">
        <v>1</v>
      </c>
      <c r="C143">
        <v>1</v>
      </c>
      <c r="D143" s="10" t="s">
        <v>177</v>
      </c>
      <c r="E143" s="63" t="s">
        <v>925</v>
      </c>
      <c r="F143" t="s">
        <v>297</v>
      </c>
      <c r="G143" t="s">
        <v>201</v>
      </c>
      <c r="H143">
        <v>1</v>
      </c>
    </row>
    <row r="144" spans="1:8" x14ac:dyDescent="0.35">
      <c r="A144" s="69" t="s">
        <v>346</v>
      </c>
      <c r="B144">
        <v>1</v>
      </c>
      <c r="C144">
        <v>1</v>
      </c>
      <c r="D144" s="10" t="s">
        <v>177</v>
      </c>
      <c r="E144" s="63" t="s">
        <v>925</v>
      </c>
      <c r="F144" t="s">
        <v>297</v>
      </c>
      <c r="G144" t="s">
        <v>203</v>
      </c>
      <c r="H144">
        <v>0</v>
      </c>
    </row>
    <row r="145" spans="1:8" x14ac:dyDescent="0.35">
      <c r="A145" s="69" t="s">
        <v>346</v>
      </c>
      <c r="B145">
        <v>1</v>
      </c>
      <c r="C145">
        <v>1</v>
      </c>
      <c r="D145" s="10" t="s">
        <v>177</v>
      </c>
      <c r="E145" s="63" t="s">
        <v>925</v>
      </c>
      <c r="F145" t="s">
        <v>297</v>
      </c>
      <c r="G145" t="s">
        <v>993</v>
      </c>
      <c r="H145">
        <v>1</v>
      </c>
    </row>
    <row r="146" spans="1:8" x14ac:dyDescent="0.35">
      <c r="A146" s="69" t="s">
        <v>346</v>
      </c>
      <c r="B146">
        <v>1</v>
      </c>
      <c r="C146">
        <v>1</v>
      </c>
      <c r="D146" s="10" t="s">
        <v>177</v>
      </c>
      <c r="E146" s="63" t="s">
        <v>925</v>
      </c>
      <c r="F146" t="s">
        <v>297</v>
      </c>
      <c r="G146" t="s">
        <v>199</v>
      </c>
      <c r="H146">
        <v>0</v>
      </c>
    </row>
    <row r="147" spans="1:8" x14ac:dyDescent="0.35">
      <c r="A147" s="69" t="s">
        <v>346</v>
      </c>
      <c r="B147">
        <v>1</v>
      </c>
      <c r="C147">
        <v>1</v>
      </c>
      <c r="D147" s="10" t="s">
        <v>177</v>
      </c>
      <c r="E147" s="63" t="s">
        <v>925</v>
      </c>
      <c r="F147" t="s">
        <v>813</v>
      </c>
      <c r="G147" t="s">
        <v>992</v>
      </c>
      <c r="H147">
        <v>15</v>
      </c>
    </row>
    <row r="148" spans="1:8" x14ac:dyDescent="0.35">
      <c r="A148" s="69" t="s">
        <v>346</v>
      </c>
      <c r="B148">
        <v>1</v>
      </c>
      <c r="C148">
        <v>1</v>
      </c>
      <c r="D148" s="10" t="s">
        <v>177</v>
      </c>
      <c r="E148" s="63" t="s">
        <v>925</v>
      </c>
      <c r="F148" t="s">
        <v>813</v>
      </c>
      <c r="G148" t="s">
        <v>201</v>
      </c>
      <c r="H148">
        <v>0</v>
      </c>
    </row>
    <row r="149" spans="1:8" x14ac:dyDescent="0.35">
      <c r="A149" s="69" t="s">
        <v>346</v>
      </c>
      <c r="B149">
        <v>1</v>
      </c>
      <c r="C149">
        <v>1</v>
      </c>
      <c r="D149" s="10" t="s">
        <v>177</v>
      </c>
      <c r="E149" s="63" t="s">
        <v>925</v>
      </c>
      <c r="F149" t="s">
        <v>813</v>
      </c>
      <c r="G149" t="s">
        <v>993</v>
      </c>
      <c r="H149">
        <v>1</v>
      </c>
    </row>
    <row r="150" spans="1:8" x14ac:dyDescent="0.35">
      <c r="A150" s="69" t="s">
        <v>346</v>
      </c>
      <c r="B150">
        <v>1</v>
      </c>
      <c r="C150">
        <v>1</v>
      </c>
      <c r="D150" s="10" t="s">
        <v>177</v>
      </c>
      <c r="E150" s="63" t="s">
        <v>925</v>
      </c>
      <c r="F150" t="s">
        <v>813</v>
      </c>
      <c r="G150" t="s">
        <v>199</v>
      </c>
      <c r="H150">
        <v>0</v>
      </c>
    </row>
    <row r="151" spans="1:8" x14ac:dyDescent="0.35">
      <c r="A151" s="69" t="s">
        <v>346</v>
      </c>
      <c r="B151">
        <v>1</v>
      </c>
      <c r="C151">
        <v>1</v>
      </c>
      <c r="D151" s="10" t="s">
        <v>177</v>
      </c>
      <c r="E151" s="63" t="s">
        <v>925</v>
      </c>
      <c r="F151" t="s">
        <v>7</v>
      </c>
      <c r="G151" t="s">
        <v>992</v>
      </c>
      <c r="H151">
        <v>22</v>
      </c>
    </row>
    <row r="152" spans="1:8" x14ac:dyDescent="0.35">
      <c r="A152" s="69" t="s">
        <v>346</v>
      </c>
      <c r="B152">
        <v>1</v>
      </c>
      <c r="C152">
        <v>1</v>
      </c>
      <c r="D152" s="10" t="s">
        <v>177</v>
      </c>
      <c r="E152" s="63" t="s">
        <v>925</v>
      </c>
      <c r="F152" t="s">
        <v>7</v>
      </c>
      <c r="G152" t="s">
        <v>201</v>
      </c>
      <c r="H152">
        <v>0</v>
      </c>
    </row>
    <row r="153" spans="1:8" x14ac:dyDescent="0.35">
      <c r="A153" s="69" t="s">
        <v>346</v>
      </c>
      <c r="B153">
        <v>1</v>
      </c>
      <c r="C153">
        <v>1</v>
      </c>
      <c r="D153" s="10" t="s">
        <v>177</v>
      </c>
      <c r="E153" s="63" t="s">
        <v>925</v>
      </c>
      <c r="F153" t="s">
        <v>7</v>
      </c>
      <c r="G153" t="s">
        <v>993</v>
      </c>
      <c r="H153">
        <v>0</v>
      </c>
    </row>
    <row r="154" spans="1:8" x14ac:dyDescent="0.35">
      <c r="A154" s="69" t="s">
        <v>346</v>
      </c>
      <c r="B154">
        <v>1</v>
      </c>
      <c r="C154">
        <v>1</v>
      </c>
      <c r="D154" s="10" t="s">
        <v>177</v>
      </c>
      <c r="E154" s="63" t="s">
        <v>925</v>
      </c>
      <c r="F154" t="s">
        <v>7</v>
      </c>
      <c r="G154" t="s">
        <v>199</v>
      </c>
      <c r="H154">
        <v>0</v>
      </c>
    </row>
    <row r="155" spans="1:8" x14ac:dyDescent="0.35">
      <c r="A155" s="69" t="s">
        <v>346</v>
      </c>
      <c r="B155">
        <v>1</v>
      </c>
      <c r="C155">
        <v>1</v>
      </c>
      <c r="D155" s="10" t="s">
        <v>177</v>
      </c>
      <c r="E155" s="63" t="s">
        <v>925</v>
      </c>
      <c r="F155" t="s">
        <v>7</v>
      </c>
      <c r="G155" t="s">
        <v>211</v>
      </c>
      <c r="H155">
        <v>0</v>
      </c>
    </row>
    <row r="156" spans="1:8" x14ac:dyDescent="0.35">
      <c r="A156" s="69" t="s">
        <v>346</v>
      </c>
      <c r="B156">
        <v>1</v>
      </c>
      <c r="C156">
        <v>1</v>
      </c>
      <c r="D156" s="10" t="s">
        <v>177</v>
      </c>
      <c r="E156" s="63" t="s">
        <v>925</v>
      </c>
      <c r="F156" t="s">
        <v>309</v>
      </c>
      <c r="G156" t="s">
        <v>992</v>
      </c>
      <c r="H156">
        <v>0</v>
      </c>
    </row>
    <row r="157" spans="1:8" x14ac:dyDescent="0.35">
      <c r="A157" s="69" t="s">
        <v>346</v>
      </c>
      <c r="B157">
        <v>1</v>
      </c>
      <c r="C157">
        <v>1</v>
      </c>
      <c r="D157" s="10" t="s">
        <v>177</v>
      </c>
      <c r="E157" s="63" t="s">
        <v>925</v>
      </c>
      <c r="F157" t="s">
        <v>309</v>
      </c>
      <c r="G157" t="s">
        <v>993</v>
      </c>
      <c r="H157">
        <v>8</v>
      </c>
    </row>
    <row r="158" spans="1:8" x14ac:dyDescent="0.35">
      <c r="A158" s="69" t="s">
        <v>346</v>
      </c>
      <c r="B158">
        <v>1</v>
      </c>
      <c r="C158">
        <v>1</v>
      </c>
      <c r="D158" s="10" t="s">
        <v>177</v>
      </c>
      <c r="E158" s="63" t="s">
        <v>925</v>
      </c>
      <c r="F158" t="s">
        <v>309</v>
      </c>
      <c r="G158" t="s">
        <v>199</v>
      </c>
      <c r="H158">
        <v>0</v>
      </c>
    </row>
    <row r="159" spans="1:8" x14ac:dyDescent="0.35">
      <c r="A159" s="69" t="s">
        <v>346</v>
      </c>
      <c r="B159">
        <v>1</v>
      </c>
      <c r="C159">
        <v>1</v>
      </c>
      <c r="D159" s="10" t="s">
        <v>177</v>
      </c>
      <c r="E159" s="63" t="s">
        <v>925</v>
      </c>
      <c r="F159" t="s">
        <v>237</v>
      </c>
      <c r="G159" t="s">
        <v>201</v>
      </c>
      <c r="H159">
        <v>0</v>
      </c>
    </row>
    <row r="160" spans="1:8" x14ac:dyDescent="0.35">
      <c r="A160" s="69" t="s">
        <v>346</v>
      </c>
      <c r="B160">
        <v>1</v>
      </c>
      <c r="C160">
        <v>1</v>
      </c>
      <c r="D160" s="10" t="s">
        <v>177</v>
      </c>
      <c r="E160" s="63" t="s">
        <v>925</v>
      </c>
      <c r="F160" t="s">
        <v>237</v>
      </c>
      <c r="G160" t="s">
        <v>203</v>
      </c>
      <c r="H160">
        <v>0</v>
      </c>
    </row>
    <row r="161" spans="1:8" x14ac:dyDescent="0.35">
      <c r="A161" s="69" t="s">
        <v>346</v>
      </c>
      <c r="B161">
        <v>1</v>
      </c>
      <c r="C161">
        <v>1</v>
      </c>
      <c r="D161" s="10" t="s">
        <v>177</v>
      </c>
      <c r="E161" s="63" t="s">
        <v>925</v>
      </c>
      <c r="F161" t="s">
        <v>237</v>
      </c>
      <c r="G161" t="s">
        <v>993</v>
      </c>
      <c r="H161">
        <v>0</v>
      </c>
    </row>
    <row r="162" spans="1:8" x14ac:dyDescent="0.35">
      <c r="A162" s="69" t="s">
        <v>346</v>
      </c>
      <c r="B162">
        <v>1</v>
      </c>
      <c r="C162">
        <v>1</v>
      </c>
      <c r="D162" s="10" t="s">
        <v>177</v>
      </c>
      <c r="E162" s="63" t="s">
        <v>925</v>
      </c>
      <c r="F162" t="s">
        <v>237</v>
      </c>
      <c r="G162" t="s">
        <v>199</v>
      </c>
      <c r="H162">
        <v>0</v>
      </c>
    </row>
    <row r="163" spans="1:8" x14ac:dyDescent="0.35">
      <c r="A163" s="69" t="s">
        <v>346</v>
      </c>
      <c r="B163">
        <v>1</v>
      </c>
      <c r="C163">
        <v>1</v>
      </c>
      <c r="D163" s="10" t="s">
        <v>177</v>
      </c>
      <c r="E163" s="63" t="s">
        <v>925</v>
      </c>
      <c r="F163" t="s">
        <v>261</v>
      </c>
      <c r="G163" t="s">
        <v>201</v>
      </c>
      <c r="H163">
        <v>0</v>
      </c>
    </row>
    <row r="164" spans="1:8" x14ac:dyDescent="0.35">
      <c r="A164" s="69" t="s">
        <v>346</v>
      </c>
      <c r="B164">
        <v>1</v>
      </c>
      <c r="C164">
        <v>1</v>
      </c>
      <c r="D164" s="10" t="s">
        <v>177</v>
      </c>
      <c r="E164" s="63" t="s">
        <v>925</v>
      </c>
      <c r="F164" t="s">
        <v>261</v>
      </c>
      <c r="G164" t="s">
        <v>203</v>
      </c>
      <c r="H164">
        <v>0</v>
      </c>
    </row>
    <row r="165" spans="1:8" x14ac:dyDescent="0.35">
      <c r="A165" s="69" t="s">
        <v>346</v>
      </c>
      <c r="B165">
        <v>1</v>
      </c>
      <c r="C165">
        <v>1</v>
      </c>
      <c r="D165" s="10" t="s">
        <v>177</v>
      </c>
      <c r="E165" s="63" t="s">
        <v>925</v>
      </c>
      <c r="F165" t="s">
        <v>825</v>
      </c>
      <c r="G165" t="s">
        <v>992</v>
      </c>
      <c r="H165">
        <v>0</v>
      </c>
    </row>
    <row r="166" spans="1:8" x14ac:dyDescent="0.35">
      <c r="A166" s="69" t="s">
        <v>346</v>
      </c>
      <c r="B166">
        <v>1</v>
      </c>
      <c r="C166">
        <v>1</v>
      </c>
      <c r="D166" s="10" t="s">
        <v>177</v>
      </c>
      <c r="E166" s="63" t="s">
        <v>925</v>
      </c>
      <c r="F166" t="s">
        <v>825</v>
      </c>
      <c r="G166" t="s">
        <v>201</v>
      </c>
      <c r="H166">
        <v>0</v>
      </c>
    </row>
    <row r="167" spans="1:8" x14ac:dyDescent="0.35">
      <c r="A167" s="69" t="s">
        <v>346</v>
      </c>
      <c r="B167">
        <v>1</v>
      </c>
      <c r="C167">
        <v>1</v>
      </c>
      <c r="D167" s="10" t="s">
        <v>177</v>
      </c>
      <c r="E167" s="63" t="s">
        <v>925</v>
      </c>
      <c r="F167" t="s">
        <v>825</v>
      </c>
      <c r="G167" t="s">
        <v>203</v>
      </c>
      <c r="H167">
        <v>0</v>
      </c>
    </row>
    <row r="168" spans="1:8" x14ac:dyDescent="0.35">
      <c r="A168" s="69" t="s">
        <v>346</v>
      </c>
      <c r="B168">
        <v>1</v>
      </c>
      <c r="C168">
        <v>1</v>
      </c>
      <c r="D168" s="10" t="s">
        <v>177</v>
      </c>
      <c r="E168" s="63" t="s">
        <v>925</v>
      </c>
      <c r="F168" t="s">
        <v>825</v>
      </c>
      <c r="G168" t="s">
        <v>205</v>
      </c>
      <c r="H168">
        <v>0</v>
      </c>
    </row>
    <row r="169" spans="1:8" x14ac:dyDescent="0.35">
      <c r="A169" s="69" t="s">
        <v>346</v>
      </c>
      <c r="B169">
        <v>1</v>
      </c>
      <c r="C169">
        <v>1</v>
      </c>
      <c r="D169" s="10" t="s">
        <v>177</v>
      </c>
      <c r="E169" s="63" t="s">
        <v>925</v>
      </c>
      <c r="F169" t="s">
        <v>825</v>
      </c>
      <c r="G169" t="s">
        <v>207</v>
      </c>
      <c r="H169">
        <v>0</v>
      </c>
    </row>
    <row r="170" spans="1:8" x14ac:dyDescent="0.35">
      <c r="A170" s="69" t="s">
        <v>346</v>
      </c>
      <c r="B170">
        <v>1</v>
      </c>
      <c r="C170">
        <v>1</v>
      </c>
      <c r="D170" s="10" t="s">
        <v>177</v>
      </c>
      <c r="E170" s="63" t="s">
        <v>925</v>
      </c>
      <c r="F170" t="s">
        <v>825</v>
      </c>
      <c r="G170" t="s">
        <v>993</v>
      </c>
      <c r="H170">
        <v>0</v>
      </c>
    </row>
    <row r="171" spans="1:8" x14ac:dyDescent="0.35">
      <c r="A171" s="69" t="s">
        <v>346</v>
      </c>
      <c r="B171">
        <v>1</v>
      </c>
      <c r="C171">
        <v>1</v>
      </c>
      <c r="D171" s="10" t="s">
        <v>177</v>
      </c>
      <c r="E171" s="63" t="s">
        <v>925</v>
      </c>
      <c r="F171" t="s">
        <v>825</v>
      </c>
      <c r="G171" t="s">
        <v>935</v>
      </c>
      <c r="H171">
        <v>0</v>
      </c>
    </row>
    <row r="172" spans="1:8" x14ac:dyDescent="0.35">
      <c r="A172" s="69" t="s">
        <v>346</v>
      </c>
      <c r="B172">
        <v>1</v>
      </c>
      <c r="C172">
        <v>1</v>
      </c>
      <c r="D172" s="10" t="s">
        <v>177</v>
      </c>
      <c r="E172" s="63" t="s">
        <v>925</v>
      </c>
      <c r="F172" t="s">
        <v>825</v>
      </c>
      <c r="G172" t="s">
        <v>199</v>
      </c>
      <c r="H172">
        <v>0</v>
      </c>
    </row>
    <row r="173" spans="1:8" x14ac:dyDescent="0.35">
      <c r="A173" s="69" t="s">
        <v>346</v>
      </c>
      <c r="B173">
        <v>1</v>
      </c>
      <c r="C173">
        <v>1</v>
      </c>
      <c r="D173" s="10" t="s">
        <v>177</v>
      </c>
      <c r="E173" s="63" t="s">
        <v>925</v>
      </c>
      <c r="F173" t="s">
        <v>332</v>
      </c>
      <c r="G173" t="s">
        <v>992</v>
      </c>
      <c r="H173">
        <v>9</v>
      </c>
    </row>
    <row r="174" spans="1:8" x14ac:dyDescent="0.35">
      <c r="A174" s="69" t="s">
        <v>346</v>
      </c>
      <c r="B174">
        <v>1</v>
      </c>
      <c r="C174">
        <v>1</v>
      </c>
      <c r="D174" s="10" t="s">
        <v>177</v>
      </c>
      <c r="E174" s="63" t="s">
        <v>925</v>
      </c>
      <c r="F174" t="s">
        <v>332</v>
      </c>
      <c r="G174" t="s">
        <v>201</v>
      </c>
      <c r="H174">
        <v>0</v>
      </c>
    </row>
    <row r="175" spans="1:8" x14ac:dyDescent="0.35">
      <c r="A175" s="69" t="s">
        <v>346</v>
      </c>
      <c r="B175">
        <v>1</v>
      </c>
      <c r="C175">
        <v>1</v>
      </c>
      <c r="D175" s="10" t="s">
        <v>177</v>
      </c>
      <c r="E175" s="63" t="s">
        <v>925</v>
      </c>
      <c r="F175" t="s">
        <v>332</v>
      </c>
      <c r="G175" t="s">
        <v>993</v>
      </c>
      <c r="H175">
        <v>2</v>
      </c>
    </row>
    <row r="176" spans="1:8" x14ac:dyDescent="0.35">
      <c r="A176" s="69" t="s">
        <v>346</v>
      </c>
      <c r="B176">
        <v>1</v>
      </c>
      <c r="C176">
        <v>1</v>
      </c>
      <c r="D176" s="10" t="s">
        <v>177</v>
      </c>
      <c r="E176" s="63" t="s">
        <v>925</v>
      </c>
      <c r="F176" t="s">
        <v>332</v>
      </c>
      <c r="G176" t="s">
        <v>199</v>
      </c>
      <c r="H176">
        <v>0</v>
      </c>
    </row>
    <row r="177" spans="1:8" x14ac:dyDescent="0.35">
      <c r="A177" s="69" t="s">
        <v>346</v>
      </c>
      <c r="B177">
        <v>1</v>
      </c>
      <c r="C177">
        <v>1</v>
      </c>
      <c r="D177" s="10" t="s">
        <v>177</v>
      </c>
      <c r="E177" s="63" t="s">
        <v>925</v>
      </c>
      <c r="F177" t="s">
        <v>225</v>
      </c>
      <c r="G177" t="s">
        <v>993</v>
      </c>
      <c r="H177">
        <v>0</v>
      </c>
    </row>
    <row r="178" spans="1:8" x14ac:dyDescent="0.35">
      <c r="A178" s="69" t="s">
        <v>346</v>
      </c>
      <c r="B178">
        <v>1</v>
      </c>
      <c r="C178">
        <v>1</v>
      </c>
      <c r="D178" s="10" t="s">
        <v>177</v>
      </c>
      <c r="E178" s="63" t="s">
        <v>925</v>
      </c>
      <c r="F178" t="s">
        <v>225</v>
      </c>
      <c r="G178" t="s">
        <v>199</v>
      </c>
      <c r="H178">
        <v>21</v>
      </c>
    </row>
    <row r="179" spans="1:8" x14ac:dyDescent="0.35">
      <c r="A179" s="69" t="s">
        <v>346</v>
      </c>
      <c r="B179">
        <v>1</v>
      </c>
      <c r="C179">
        <v>1</v>
      </c>
      <c r="D179" s="10" t="s">
        <v>177</v>
      </c>
      <c r="E179" s="63" t="s">
        <v>925</v>
      </c>
      <c r="F179" t="s">
        <v>213</v>
      </c>
      <c r="G179" t="s">
        <v>201</v>
      </c>
      <c r="H179">
        <v>0</v>
      </c>
    </row>
    <row r="180" spans="1:8" x14ac:dyDescent="0.35">
      <c r="A180" s="69" t="s">
        <v>346</v>
      </c>
      <c r="B180">
        <v>1</v>
      </c>
      <c r="C180">
        <v>1</v>
      </c>
      <c r="D180" s="10" t="s">
        <v>177</v>
      </c>
      <c r="E180" s="63" t="s">
        <v>925</v>
      </c>
      <c r="F180" t="s">
        <v>213</v>
      </c>
      <c r="G180" t="s">
        <v>203</v>
      </c>
      <c r="H180">
        <v>0</v>
      </c>
    </row>
    <row r="181" spans="1:8" x14ac:dyDescent="0.35">
      <c r="A181" s="69" t="s">
        <v>346</v>
      </c>
      <c r="B181">
        <v>1</v>
      </c>
      <c r="C181">
        <v>1</v>
      </c>
      <c r="D181" s="10" t="s">
        <v>177</v>
      </c>
      <c r="E181" s="63" t="s">
        <v>925</v>
      </c>
      <c r="F181" t="s">
        <v>213</v>
      </c>
      <c r="G181" t="s">
        <v>993</v>
      </c>
      <c r="H181">
        <v>1</v>
      </c>
    </row>
    <row r="182" spans="1:8" x14ac:dyDescent="0.35">
      <c r="A182" s="69" t="s">
        <v>346</v>
      </c>
      <c r="B182">
        <v>1</v>
      </c>
      <c r="C182">
        <v>1</v>
      </c>
      <c r="D182" s="10" t="s">
        <v>177</v>
      </c>
      <c r="E182" s="63" t="s">
        <v>925</v>
      </c>
      <c r="F182" t="s">
        <v>213</v>
      </c>
      <c r="G182" t="s">
        <v>199</v>
      </c>
      <c r="H182">
        <v>0</v>
      </c>
    </row>
    <row r="183" spans="1:8" x14ac:dyDescent="0.35">
      <c r="A183" s="69" t="s">
        <v>346</v>
      </c>
      <c r="B183">
        <v>1</v>
      </c>
      <c r="C183">
        <v>1</v>
      </c>
      <c r="D183" s="10" t="s">
        <v>177</v>
      </c>
      <c r="E183" s="63" t="s">
        <v>925</v>
      </c>
      <c r="F183" t="s">
        <v>934</v>
      </c>
      <c r="G183" t="s">
        <v>992</v>
      </c>
      <c r="H183">
        <v>9</v>
      </c>
    </row>
    <row r="184" spans="1:8" x14ac:dyDescent="0.35">
      <c r="A184" s="69" t="s">
        <v>346</v>
      </c>
      <c r="B184">
        <v>1</v>
      </c>
      <c r="C184">
        <v>1</v>
      </c>
      <c r="D184" s="10" t="s">
        <v>177</v>
      </c>
      <c r="E184" s="63" t="s">
        <v>925</v>
      </c>
      <c r="F184" t="s">
        <v>934</v>
      </c>
      <c r="G184" t="s">
        <v>201</v>
      </c>
      <c r="H184">
        <v>0</v>
      </c>
    </row>
    <row r="185" spans="1:8" x14ac:dyDescent="0.35">
      <c r="A185" s="69" t="s">
        <v>346</v>
      </c>
      <c r="B185">
        <v>1</v>
      </c>
      <c r="C185">
        <v>1</v>
      </c>
      <c r="D185" s="10" t="s">
        <v>177</v>
      </c>
      <c r="E185" s="63" t="s">
        <v>925</v>
      </c>
      <c r="F185" t="s">
        <v>934</v>
      </c>
      <c r="G185" t="s">
        <v>203</v>
      </c>
      <c r="H185">
        <v>0</v>
      </c>
    </row>
    <row r="186" spans="1:8" x14ac:dyDescent="0.35">
      <c r="A186" s="69" t="s">
        <v>346</v>
      </c>
      <c r="B186">
        <v>1</v>
      </c>
      <c r="C186">
        <v>1</v>
      </c>
      <c r="D186" s="10" t="s">
        <v>177</v>
      </c>
      <c r="E186" s="63" t="s">
        <v>925</v>
      </c>
      <c r="F186" t="s">
        <v>934</v>
      </c>
      <c r="G186" t="s">
        <v>993</v>
      </c>
      <c r="H186">
        <v>0</v>
      </c>
    </row>
    <row r="187" spans="1:8" x14ac:dyDescent="0.35">
      <c r="A187" s="69" t="s">
        <v>346</v>
      </c>
      <c r="B187">
        <v>1</v>
      </c>
      <c r="C187">
        <v>1</v>
      </c>
      <c r="D187" s="10" t="s">
        <v>177</v>
      </c>
      <c r="E187" s="63" t="s">
        <v>925</v>
      </c>
      <c r="F187" t="s">
        <v>934</v>
      </c>
      <c r="G187" t="s">
        <v>199</v>
      </c>
      <c r="H187">
        <v>1</v>
      </c>
    </row>
    <row r="188" spans="1:8" x14ac:dyDescent="0.35">
      <c r="A188" s="69" t="s">
        <v>346</v>
      </c>
      <c r="B188">
        <v>1</v>
      </c>
      <c r="C188">
        <v>1</v>
      </c>
      <c r="D188" s="10" t="s">
        <v>177</v>
      </c>
      <c r="E188" s="63" t="s">
        <v>925</v>
      </c>
      <c r="F188" t="s">
        <v>934</v>
      </c>
      <c r="G188" t="s">
        <v>211</v>
      </c>
      <c r="H188">
        <v>0</v>
      </c>
    </row>
    <row r="189" spans="1:8" x14ac:dyDescent="0.35">
      <c r="A189" s="69" t="s">
        <v>346</v>
      </c>
      <c r="B189">
        <v>1</v>
      </c>
      <c r="C189">
        <v>1</v>
      </c>
      <c r="D189" s="10" t="s">
        <v>177</v>
      </c>
      <c r="E189" s="63" t="s">
        <v>925</v>
      </c>
      <c r="F189" t="s">
        <v>285</v>
      </c>
      <c r="G189" t="s">
        <v>992</v>
      </c>
      <c r="H189">
        <v>0</v>
      </c>
    </row>
    <row r="190" spans="1:8" x14ac:dyDescent="0.35">
      <c r="A190" s="69" t="s">
        <v>346</v>
      </c>
      <c r="B190">
        <v>1</v>
      </c>
      <c r="C190">
        <v>1</v>
      </c>
      <c r="D190" s="10" t="s">
        <v>177</v>
      </c>
      <c r="E190" s="63" t="s">
        <v>925</v>
      </c>
      <c r="F190" t="s">
        <v>285</v>
      </c>
      <c r="G190" t="s">
        <v>201</v>
      </c>
      <c r="H190">
        <v>0</v>
      </c>
    </row>
    <row r="191" spans="1:8" x14ac:dyDescent="0.35">
      <c r="A191" s="69" t="s">
        <v>346</v>
      </c>
      <c r="B191">
        <v>1</v>
      </c>
      <c r="C191">
        <v>1</v>
      </c>
      <c r="D191" s="10" t="s">
        <v>177</v>
      </c>
      <c r="E191" s="63" t="s">
        <v>925</v>
      </c>
      <c r="F191" t="s">
        <v>285</v>
      </c>
      <c r="G191" t="s">
        <v>993</v>
      </c>
      <c r="H191">
        <v>0</v>
      </c>
    </row>
    <row r="192" spans="1:8" x14ac:dyDescent="0.35">
      <c r="A192" s="69" t="s">
        <v>346</v>
      </c>
      <c r="B192">
        <v>1</v>
      </c>
      <c r="C192">
        <v>1</v>
      </c>
      <c r="D192" s="10" t="s">
        <v>177</v>
      </c>
      <c r="E192" s="63" t="s">
        <v>925</v>
      </c>
      <c r="F192" t="s">
        <v>285</v>
      </c>
      <c r="G192" t="s">
        <v>199</v>
      </c>
      <c r="H192">
        <v>0</v>
      </c>
    </row>
    <row r="193" spans="1:8" x14ac:dyDescent="0.35">
      <c r="A193" s="69" t="s">
        <v>346</v>
      </c>
      <c r="B193">
        <v>1</v>
      </c>
      <c r="C193">
        <v>1</v>
      </c>
      <c r="D193" s="10" t="s">
        <v>177</v>
      </c>
      <c r="E193" s="63" t="s">
        <v>925</v>
      </c>
      <c r="F193" t="s">
        <v>190</v>
      </c>
      <c r="G193" t="s">
        <v>201</v>
      </c>
      <c r="H193">
        <v>0</v>
      </c>
    </row>
    <row r="194" spans="1:8" x14ac:dyDescent="0.35">
      <c r="A194" s="69" t="s">
        <v>346</v>
      </c>
      <c r="B194">
        <v>1</v>
      </c>
      <c r="C194">
        <v>1</v>
      </c>
      <c r="D194" s="10" t="s">
        <v>177</v>
      </c>
      <c r="E194" s="63" t="s">
        <v>925</v>
      </c>
      <c r="F194" t="s">
        <v>190</v>
      </c>
      <c r="G194" t="s">
        <v>203</v>
      </c>
      <c r="H194">
        <v>0</v>
      </c>
    </row>
    <row r="195" spans="1:8" x14ac:dyDescent="0.35">
      <c r="A195" s="69" t="s">
        <v>346</v>
      </c>
      <c r="B195">
        <v>1</v>
      </c>
      <c r="C195">
        <v>1</v>
      </c>
      <c r="D195" s="10" t="s">
        <v>177</v>
      </c>
      <c r="E195" s="63" t="s">
        <v>925</v>
      </c>
      <c r="F195" t="s">
        <v>190</v>
      </c>
      <c r="G195" t="s">
        <v>993</v>
      </c>
      <c r="H195">
        <v>1</v>
      </c>
    </row>
    <row r="196" spans="1:8" x14ac:dyDescent="0.35">
      <c r="A196" s="69" t="s">
        <v>346</v>
      </c>
      <c r="B196">
        <v>1</v>
      </c>
      <c r="C196">
        <v>1</v>
      </c>
      <c r="D196" s="10" t="s">
        <v>177</v>
      </c>
      <c r="E196" s="63" t="s">
        <v>925</v>
      </c>
      <c r="F196" t="s">
        <v>190</v>
      </c>
      <c r="G196" t="s">
        <v>199</v>
      </c>
      <c r="H196">
        <v>0</v>
      </c>
    </row>
    <row r="197" spans="1:8" x14ac:dyDescent="0.35">
      <c r="A197" s="69" t="s">
        <v>346</v>
      </c>
      <c r="B197">
        <v>1</v>
      </c>
      <c r="C197">
        <v>1</v>
      </c>
      <c r="D197" s="10" t="s">
        <v>177</v>
      </c>
      <c r="E197" s="63" t="s">
        <v>925</v>
      </c>
      <c r="F197" t="s">
        <v>789</v>
      </c>
      <c r="G197" t="s">
        <v>992</v>
      </c>
      <c r="H197">
        <v>3</v>
      </c>
    </row>
    <row r="198" spans="1:8" x14ac:dyDescent="0.35">
      <c r="A198" s="69" t="s">
        <v>346</v>
      </c>
      <c r="B198">
        <v>1</v>
      </c>
      <c r="C198">
        <v>1</v>
      </c>
      <c r="D198" s="10" t="s">
        <v>177</v>
      </c>
      <c r="E198" s="63" t="s">
        <v>925</v>
      </c>
      <c r="F198" t="s">
        <v>789</v>
      </c>
      <c r="G198" t="s">
        <v>993</v>
      </c>
      <c r="H198">
        <v>0</v>
      </c>
    </row>
    <row r="199" spans="1:8" x14ac:dyDescent="0.35">
      <c r="A199" s="69" t="s">
        <v>346</v>
      </c>
      <c r="B199">
        <v>1</v>
      </c>
      <c r="C199">
        <v>1</v>
      </c>
      <c r="D199" s="10" t="s">
        <v>177</v>
      </c>
      <c r="E199" s="63" t="s">
        <v>925</v>
      </c>
      <c r="F199" t="s">
        <v>789</v>
      </c>
      <c r="G199" t="s">
        <v>199</v>
      </c>
      <c r="H199">
        <v>0</v>
      </c>
    </row>
    <row r="200" spans="1:8" x14ac:dyDescent="0.35">
      <c r="A200" s="69" t="s">
        <v>346</v>
      </c>
      <c r="B200">
        <v>1</v>
      </c>
      <c r="C200">
        <v>1</v>
      </c>
      <c r="D200" s="10" t="s">
        <v>177</v>
      </c>
      <c r="E200" s="63" t="s">
        <v>925</v>
      </c>
      <c r="F200" t="s">
        <v>273</v>
      </c>
      <c r="G200" t="s">
        <v>992</v>
      </c>
      <c r="H200">
        <v>2</v>
      </c>
    </row>
    <row r="201" spans="1:8" x14ac:dyDescent="0.35">
      <c r="A201" s="69" t="s">
        <v>346</v>
      </c>
      <c r="B201">
        <v>1</v>
      </c>
      <c r="C201">
        <v>1</v>
      </c>
      <c r="D201" s="10" t="s">
        <v>177</v>
      </c>
      <c r="E201" s="63" t="s">
        <v>925</v>
      </c>
      <c r="F201" t="s">
        <v>273</v>
      </c>
      <c r="G201" t="s">
        <v>201</v>
      </c>
      <c r="H201">
        <v>0</v>
      </c>
    </row>
    <row r="202" spans="1:8" x14ac:dyDescent="0.35">
      <c r="A202" s="69" t="s">
        <v>346</v>
      </c>
      <c r="B202">
        <v>1</v>
      </c>
      <c r="C202">
        <v>1</v>
      </c>
      <c r="D202" s="10" t="s">
        <v>177</v>
      </c>
      <c r="E202" s="63" t="s">
        <v>925</v>
      </c>
      <c r="F202" t="s">
        <v>273</v>
      </c>
      <c r="G202" t="s">
        <v>993</v>
      </c>
      <c r="H202">
        <v>8638</v>
      </c>
    </row>
    <row r="203" spans="1:8" x14ac:dyDescent="0.35">
      <c r="A203" s="69" t="s">
        <v>346</v>
      </c>
      <c r="B203">
        <v>1</v>
      </c>
      <c r="C203">
        <v>1</v>
      </c>
      <c r="D203" s="10" t="s">
        <v>177</v>
      </c>
      <c r="E203" s="63" t="s">
        <v>925</v>
      </c>
      <c r="F203" t="s">
        <v>273</v>
      </c>
      <c r="G203" t="s">
        <v>199</v>
      </c>
      <c r="H203">
        <v>0</v>
      </c>
    </row>
    <row r="204" spans="1:8" x14ac:dyDescent="0.35">
      <c r="A204" s="69" t="s">
        <v>346</v>
      </c>
      <c r="B204">
        <v>1</v>
      </c>
      <c r="C204">
        <v>1</v>
      </c>
      <c r="D204" s="10" t="s">
        <v>177</v>
      </c>
      <c r="E204" s="63" t="s">
        <v>925</v>
      </c>
      <c r="F204" t="s">
        <v>801</v>
      </c>
      <c r="G204" t="s">
        <v>992</v>
      </c>
      <c r="H204">
        <v>1</v>
      </c>
    </row>
    <row r="205" spans="1:8" x14ac:dyDescent="0.35">
      <c r="A205" s="69" t="s">
        <v>346</v>
      </c>
      <c r="B205">
        <v>1</v>
      </c>
      <c r="C205">
        <v>1</v>
      </c>
      <c r="D205" s="10" t="s">
        <v>177</v>
      </c>
      <c r="E205" s="63" t="s">
        <v>925</v>
      </c>
      <c r="F205" t="s">
        <v>801</v>
      </c>
      <c r="G205" t="s">
        <v>993</v>
      </c>
      <c r="H205">
        <v>1</v>
      </c>
    </row>
    <row r="206" spans="1:8" x14ac:dyDescent="0.35">
      <c r="A206" s="69" t="s">
        <v>346</v>
      </c>
      <c r="B206">
        <v>1</v>
      </c>
      <c r="C206">
        <v>1</v>
      </c>
      <c r="D206" s="10" t="s">
        <v>177</v>
      </c>
      <c r="E206" s="63" t="s">
        <v>925</v>
      </c>
      <c r="F206" t="s">
        <v>801</v>
      </c>
      <c r="G206" t="s">
        <v>199</v>
      </c>
      <c r="H206">
        <v>0</v>
      </c>
    </row>
    <row r="207" spans="1:8" x14ac:dyDescent="0.35">
      <c r="A207" s="69" t="s">
        <v>346</v>
      </c>
      <c r="B207">
        <v>1</v>
      </c>
      <c r="C207">
        <v>1</v>
      </c>
      <c r="D207" s="10" t="s">
        <v>177</v>
      </c>
      <c r="E207" s="63" t="s">
        <v>925</v>
      </c>
      <c r="F207" t="s">
        <v>249</v>
      </c>
      <c r="G207" t="s">
        <v>992</v>
      </c>
      <c r="H207">
        <v>0</v>
      </c>
    </row>
    <row r="208" spans="1:8" x14ac:dyDescent="0.35">
      <c r="A208" s="69" t="s">
        <v>346</v>
      </c>
      <c r="B208">
        <v>1</v>
      </c>
      <c r="C208">
        <v>1</v>
      </c>
      <c r="D208" s="10" t="s">
        <v>177</v>
      </c>
      <c r="E208" s="63" t="s">
        <v>925</v>
      </c>
      <c r="F208" t="s">
        <v>249</v>
      </c>
      <c r="G208" t="s">
        <v>201</v>
      </c>
      <c r="H208">
        <v>0</v>
      </c>
    </row>
    <row r="209" spans="1:8" x14ac:dyDescent="0.35">
      <c r="A209" s="69" t="s">
        <v>346</v>
      </c>
      <c r="B209">
        <v>1</v>
      </c>
      <c r="C209">
        <v>1</v>
      </c>
      <c r="D209" s="10" t="s">
        <v>177</v>
      </c>
      <c r="E209" s="63" t="s">
        <v>925</v>
      </c>
      <c r="F209" t="s">
        <v>249</v>
      </c>
      <c r="G209" t="s">
        <v>203</v>
      </c>
      <c r="H209">
        <v>0</v>
      </c>
    </row>
    <row r="210" spans="1:8" x14ac:dyDescent="0.35">
      <c r="A210" s="69" t="s">
        <v>346</v>
      </c>
      <c r="B210">
        <v>1</v>
      </c>
      <c r="C210">
        <v>1</v>
      </c>
      <c r="D210" s="10" t="s">
        <v>177</v>
      </c>
      <c r="E210" s="63" t="s">
        <v>925</v>
      </c>
      <c r="F210" t="s">
        <v>249</v>
      </c>
      <c r="G210" t="s">
        <v>993</v>
      </c>
      <c r="H210">
        <v>17</v>
      </c>
    </row>
    <row r="211" spans="1:8" x14ac:dyDescent="0.35">
      <c r="A211" s="69" t="s">
        <v>346</v>
      </c>
      <c r="B211">
        <v>1</v>
      </c>
      <c r="C211">
        <v>1</v>
      </c>
      <c r="D211" s="10" t="s">
        <v>177</v>
      </c>
      <c r="E211" s="63" t="s">
        <v>925</v>
      </c>
      <c r="F211" t="s">
        <v>249</v>
      </c>
      <c r="G211" t="s">
        <v>199</v>
      </c>
      <c r="H211">
        <v>5</v>
      </c>
    </row>
    <row r="212" spans="1:8" x14ac:dyDescent="0.35">
      <c r="A212" s="69" t="s">
        <v>346</v>
      </c>
      <c r="B212">
        <v>1</v>
      </c>
      <c r="C212">
        <v>1</v>
      </c>
      <c r="D212" s="10" t="s">
        <v>177</v>
      </c>
      <c r="E212" s="63" t="s">
        <v>927</v>
      </c>
      <c r="F212" t="s">
        <v>297</v>
      </c>
      <c r="G212" t="s">
        <v>992</v>
      </c>
      <c r="H212">
        <v>3</v>
      </c>
    </row>
    <row r="213" spans="1:8" x14ac:dyDescent="0.35">
      <c r="A213" s="69" t="s">
        <v>346</v>
      </c>
      <c r="B213">
        <v>1</v>
      </c>
      <c r="C213">
        <v>1</v>
      </c>
      <c r="D213" s="10" t="s">
        <v>177</v>
      </c>
      <c r="E213" s="63" t="s">
        <v>927</v>
      </c>
      <c r="F213" t="s">
        <v>297</v>
      </c>
      <c r="G213" t="s">
        <v>201</v>
      </c>
      <c r="H213">
        <v>0</v>
      </c>
    </row>
    <row r="214" spans="1:8" x14ac:dyDescent="0.35">
      <c r="A214" s="69" t="s">
        <v>346</v>
      </c>
      <c r="B214">
        <v>1</v>
      </c>
      <c r="C214">
        <v>1</v>
      </c>
      <c r="D214" s="10" t="s">
        <v>177</v>
      </c>
      <c r="E214" s="63" t="s">
        <v>927</v>
      </c>
      <c r="F214" t="s">
        <v>297</v>
      </c>
      <c r="G214" t="s">
        <v>203</v>
      </c>
      <c r="H214">
        <v>0</v>
      </c>
    </row>
    <row r="215" spans="1:8" x14ac:dyDescent="0.35">
      <c r="A215" s="69" t="s">
        <v>346</v>
      </c>
      <c r="B215">
        <v>1</v>
      </c>
      <c r="C215">
        <v>1</v>
      </c>
      <c r="D215" s="10" t="s">
        <v>177</v>
      </c>
      <c r="E215" s="63" t="s">
        <v>927</v>
      </c>
      <c r="F215" t="s">
        <v>297</v>
      </c>
      <c r="G215" t="s">
        <v>993</v>
      </c>
      <c r="H215">
        <v>1</v>
      </c>
    </row>
    <row r="216" spans="1:8" x14ac:dyDescent="0.35">
      <c r="A216" s="69" t="s">
        <v>346</v>
      </c>
      <c r="B216">
        <v>1</v>
      </c>
      <c r="C216">
        <v>1</v>
      </c>
      <c r="D216" s="10" t="s">
        <v>177</v>
      </c>
      <c r="E216" s="63" t="s">
        <v>927</v>
      </c>
      <c r="F216" t="s">
        <v>297</v>
      </c>
      <c r="G216" t="s">
        <v>199</v>
      </c>
      <c r="H216">
        <v>0</v>
      </c>
    </row>
    <row r="217" spans="1:8" x14ac:dyDescent="0.35">
      <c r="A217" s="69" t="s">
        <v>346</v>
      </c>
      <c r="B217">
        <v>1</v>
      </c>
      <c r="C217">
        <v>1</v>
      </c>
      <c r="D217" s="10" t="s">
        <v>177</v>
      </c>
      <c r="E217" s="63" t="s">
        <v>927</v>
      </c>
      <c r="F217" t="s">
        <v>813</v>
      </c>
      <c r="G217" t="s">
        <v>992</v>
      </c>
      <c r="H217">
        <v>1557</v>
      </c>
    </row>
    <row r="218" spans="1:8" x14ac:dyDescent="0.35">
      <c r="A218" s="69" t="s">
        <v>346</v>
      </c>
      <c r="B218">
        <v>1</v>
      </c>
      <c r="C218">
        <v>1</v>
      </c>
      <c r="D218" s="10" t="s">
        <v>177</v>
      </c>
      <c r="E218" s="63" t="s">
        <v>927</v>
      </c>
      <c r="F218" t="s">
        <v>813</v>
      </c>
      <c r="G218" t="s">
        <v>201</v>
      </c>
      <c r="H218">
        <v>0</v>
      </c>
    </row>
    <row r="219" spans="1:8" x14ac:dyDescent="0.35">
      <c r="A219" s="69" t="s">
        <v>346</v>
      </c>
      <c r="B219">
        <v>1</v>
      </c>
      <c r="C219">
        <v>1</v>
      </c>
      <c r="D219" s="10" t="s">
        <v>177</v>
      </c>
      <c r="E219" s="63" t="s">
        <v>927</v>
      </c>
      <c r="F219" t="s">
        <v>813</v>
      </c>
      <c r="G219" t="s">
        <v>993</v>
      </c>
      <c r="H219">
        <v>2</v>
      </c>
    </row>
    <row r="220" spans="1:8" x14ac:dyDescent="0.35">
      <c r="A220" s="69" t="s">
        <v>346</v>
      </c>
      <c r="B220">
        <v>1</v>
      </c>
      <c r="C220">
        <v>1</v>
      </c>
      <c r="D220" s="10" t="s">
        <v>177</v>
      </c>
      <c r="E220" s="63" t="s">
        <v>927</v>
      </c>
      <c r="F220" t="s">
        <v>813</v>
      </c>
      <c r="G220" t="s">
        <v>199</v>
      </c>
      <c r="H220">
        <v>0</v>
      </c>
    </row>
    <row r="221" spans="1:8" x14ac:dyDescent="0.35">
      <c r="A221" s="69" t="s">
        <v>346</v>
      </c>
      <c r="B221">
        <v>1</v>
      </c>
      <c r="C221">
        <v>1</v>
      </c>
      <c r="D221" s="10" t="s">
        <v>177</v>
      </c>
      <c r="E221" s="63" t="s">
        <v>927</v>
      </c>
      <c r="F221" t="s">
        <v>7</v>
      </c>
      <c r="G221" t="s">
        <v>992</v>
      </c>
      <c r="H221">
        <v>306</v>
      </c>
    </row>
    <row r="222" spans="1:8" x14ac:dyDescent="0.35">
      <c r="A222" s="69" t="s">
        <v>346</v>
      </c>
      <c r="B222">
        <v>1</v>
      </c>
      <c r="C222">
        <v>1</v>
      </c>
      <c r="D222" s="10" t="s">
        <v>177</v>
      </c>
      <c r="E222" s="63" t="s">
        <v>927</v>
      </c>
      <c r="F222" t="s">
        <v>7</v>
      </c>
      <c r="G222" t="s">
        <v>201</v>
      </c>
      <c r="H222">
        <v>0</v>
      </c>
    </row>
    <row r="223" spans="1:8" x14ac:dyDescent="0.35">
      <c r="A223" s="69" t="s">
        <v>346</v>
      </c>
      <c r="B223">
        <v>1</v>
      </c>
      <c r="C223">
        <v>1</v>
      </c>
      <c r="D223" s="10" t="s">
        <v>177</v>
      </c>
      <c r="E223" s="63" t="s">
        <v>927</v>
      </c>
      <c r="F223" t="s">
        <v>7</v>
      </c>
      <c r="G223" t="s">
        <v>993</v>
      </c>
      <c r="H223">
        <v>3</v>
      </c>
    </row>
    <row r="224" spans="1:8" x14ac:dyDescent="0.35">
      <c r="A224" s="69" t="s">
        <v>346</v>
      </c>
      <c r="B224">
        <v>1</v>
      </c>
      <c r="C224">
        <v>1</v>
      </c>
      <c r="D224" s="10" t="s">
        <v>177</v>
      </c>
      <c r="E224" s="63" t="s">
        <v>927</v>
      </c>
      <c r="F224" t="s">
        <v>7</v>
      </c>
      <c r="G224" t="s">
        <v>199</v>
      </c>
      <c r="H224">
        <v>0</v>
      </c>
    </row>
    <row r="225" spans="1:8" x14ac:dyDescent="0.35">
      <c r="A225" s="69" t="s">
        <v>346</v>
      </c>
      <c r="B225">
        <v>1</v>
      </c>
      <c r="C225">
        <v>1</v>
      </c>
      <c r="D225" s="10" t="s">
        <v>177</v>
      </c>
      <c r="E225" s="63" t="s">
        <v>927</v>
      </c>
      <c r="F225" t="s">
        <v>7</v>
      </c>
      <c r="G225" t="s">
        <v>211</v>
      </c>
      <c r="H225">
        <v>1</v>
      </c>
    </row>
    <row r="226" spans="1:8" x14ac:dyDescent="0.35">
      <c r="A226" s="69" t="s">
        <v>346</v>
      </c>
      <c r="B226">
        <v>1</v>
      </c>
      <c r="C226">
        <v>1</v>
      </c>
      <c r="D226" s="10" t="s">
        <v>177</v>
      </c>
      <c r="E226" s="63" t="s">
        <v>927</v>
      </c>
      <c r="F226" t="s">
        <v>309</v>
      </c>
      <c r="G226" t="s">
        <v>992</v>
      </c>
      <c r="H226">
        <v>1</v>
      </c>
    </row>
    <row r="227" spans="1:8" x14ac:dyDescent="0.35">
      <c r="A227" s="69" t="s">
        <v>346</v>
      </c>
      <c r="B227">
        <v>1</v>
      </c>
      <c r="C227">
        <v>1</v>
      </c>
      <c r="D227" s="10" t="s">
        <v>177</v>
      </c>
      <c r="E227" s="63" t="s">
        <v>927</v>
      </c>
      <c r="F227" t="s">
        <v>309</v>
      </c>
      <c r="G227" t="s">
        <v>993</v>
      </c>
      <c r="H227">
        <v>6</v>
      </c>
    </row>
    <row r="228" spans="1:8" x14ac:dyDescent="0.35">
      <c r="A228" s="69" t="s">
        <v>346</v>
      </c>
      <c r="B228">
        <v>1</v>
      </c>
      <c r="C228">
        <v>1</v>
      </c>
      <c r="D228" s="10" t="s">
        <v>177</v>
      </c>
      <c r="E228" s="63" t="s">
        <v>927</v>
      </c>
      <c r="F228" t="s">
        <v>309</v>
      </c>
      <c r="G228" t="s">
        <v>199</v>
      </c>
      <c r="H228">
        <v>7</v>
      </c>
    </row>
    <row r="229" spans="1:8" x14ac:dyDescent="0.35">
      <c r="A229" s="69" t="s">
        <v>346</v>
      </c>
      <c r="B229">
        <v>1</v>
      </c>
      <c r="C229">
        <v>1</v>
      </c>
      <c r="D229" s="10" t="s">
        <v>177</v>
      </c>
      <c r="E229" s="63" t="s">
        <v>927</v>
      </c>
      <c r="F229" t="s">
        <v>237</v>
      </c>
      <c r="G229" t="s">
        <v>201</v>
      </c>
      <c r="H229">
        <v>0</v>
      </c>
    </row>
    <row r="230" spans="1:8" x14ac:dyDescent="0.35">
      <c r="A230" s="69" t="s">
        <v>346</v>
      </c>
      <c r="B230">
        <v>1</v>
      </c>
      <c r="C230">
        <v>1</v>
      </c>
      <c r="D230" s="10" t="s">
        <v>177</v>
      </c>
      <c r="E230" s="63" t="s">
        <v>927</v>
      </c>
      <c r="F230" t="s">
        <v>237</v>
      </c>
      <c r="G230" t="s">
        <v>203</v>
      </c>
      <c r="H230">
        <v>0</v>
      </c>
    </row>
    <row r="231" spans="1:8" x14ac:dyDescent="0.35">
      <c r="A231" s="69" t="s">
        <v>346</v>
      </c>
      <c r="B231">
        <v>1</v>
      </c>
      <c r="C231">
        <v>1</v>
      </c>
      <c r="D231" s="10" t="s">
        <v>177</v>
      </c>
      <c r="E231" s="63" t="s">
        <v>927</v>
      </c>
      <c r="F231" t="s">
        <v>237</v>
      </c>
      <c r="G231" t="s">
        <v>993</v>
      </c>
      <c r="H231">
        <v>0</v>
      </c>
    </row>
    <row r="232" spans="1:8" x14ac:dyDescent="0.35">
      <c r="A232" s="69" t="s">
        <v>346</v>
      </c>
      <c r="B232">
        <v>1</v>
      </c>
      <c r="C232">
        <v>1</v>
      </c>
      <c r="D232" s="10" t="s">
        <v>177</v>
      </c>
      <c r="E232" s="63" t="s">
        <v>927</v>
      </c>
      <c r="F232" t="s">
        <v>237</v>
      </c>
      <c r="G232" t="s">
        <v>199</v>
      </c>
      <c r="H232">
        <v>0</v>
      </c>
    </row>
    <row r="233" spans="1:8" x14ac:dyDescent="0.35">
      <c r="A233" s="69" t="s">
        <v>346</v>
      </c>
      <c r="B233">
        <v>1</v>
      </c>
      <c r="C233">
        <v>1</v>
      </c>
      <c r="D233" s="10" t="s">
        <v>177</v>
      </c>
      <c r="E233" s="63" t="s">
        <v>927</v>
      </c>
      <c r="F233" t="s">
        <v>261</v>
      </c>
      <c r="G233" t="s">
        <v>201</v>
      </c>
      <c r="H233">
        <v>0</v>
      </c>
    </row>
    <row r="234" spans="1:8" x14ac:dyDescent="0.35">
      <c r="A234" s="69" t="s">
        <v>346</v>
      </c>
      <c r="B234">
        <v>1</v>
      </c>
      <c r="C234">
        <v>1</v>
      </c>
      <c r="D234" s="10" t="s">
        <v>177</v>
      </c>
      <c r="E234" s="63" t="s">
        <v>927</v>
      </c>
      <c r="F234" t="s">
        <v>261</v>
      </c>
      <c r="G234" t="s">
        <v>203</v>
      </c>
      <c r="H234">
        <v>0</v>
      </c>
    </row>
    <row r="235" spans="1:8" x14ac:dyDescent="0.35">
      <c r="A235" s="69" t="s">
        <v>346</v>
      </c>
      <c r="B235">
        <v>1</v>
      </c>
      <c r="C235">
        <v>1</v>
      </c>
      <c r="D235" s="10" t="s">
        <v>177</v>
      </c>
      <c r="E235" s="63" t="s">
        <v>927</v>
      </c>
      <c r="F235" t="s">
        <v>825</v>
      </c>
      <c r="G235" t="s">
        <v>992</v>
      </c>
      <c r="H235">
        <v>0</v>
      </c>
    </row>
    <row r="236" spans="1:8" x14ac:dyDescent="0.35">
      <c r="A236" s="69" t="s">
        <v>346</v>
      </c>
      <c r="B236">
        <v>1</v>
      </c>
      <c r="C236">
        <v>1</v>
      </c>
      <c r="D236" s="10" t="s">
        <v>177</v>
      </c>
      <c r="E236" s="63" t="s">
        <v>927</v>
      </c>
      <c r="F236" t="s">
        <v>825</v>
      </c>
      <c r="G236" t="s">
        <v>201</v>
      </c>
      <c r="H236">
        <v>0</v>
      </c>
    </row>
    <row r="237" spans="1:8" x14ac:dyDescent="0.35">
      <c r="A237" s="69" t="s">
        <v>346</v>
      </c>
      <c r="B237">
        <v>1</v>
      </c>
      <c r="C237">
        <v>1</v>
      </c>
      <c r="D237" s="10" t="s">
        <v>177</v>
      </c>
      <c r="E237" s="63" t="s">
        <v>927</v>
      </c>
      <c r="F237" t="s">
        <v>825</v>
      </c>
      <c r="G237" t="s">
        <v>203</v>
      </c>
      <c r="H237">
        <v>0</v>
      </c>
    </row>
    <row r="238" spans="1:8" x14ac:dyDescent="0.35">
      <c r="A238" s="69" t="s">
        <v>346</v>
      </c>
      <c r="B238">
        <v>1</v>
      </c>
      <c r="C238">
        <v>1</v>
      </c>
      <c r="D238" s="10" t="s">
        <v>177</v>
      </c>
      <c r="E238" s="63" t="s">
        <v>927</v>
      </c>
      <c r="F238" t="s">
        <v>825</v>
      </c>
      <c r="G238" t="s">
        <v>205</v>
      </c>
      <c r="H238">
        <v>0</v>
      </c>
    </row>
    <row r="239" spans="1:8" x14ac:dyDescent="0.35">
      <c r="A239" s="69" t="s">
        <v>346</v>
      </c>
      <c r="B239">
        <v>1</v>
      </c>
      <c r="C239">
        <v>1</v>
      </c>
      <c r="D239" s="10" t="s">
        <v>177</v>
      </c>
      <c r="E239" s="63" t="s">
        <v>927</v>
      </c>
      <c r="F239" t="s">
        <v>825</v>
      </c>
      <c r="G239" t="s">
        <v>207</v>
      </c>
      <c r="H239">
        <v>0</v>
      </c>
    </row>
    <row r="240" spans="1:8" x14ac:dyDescent="0.35">
      <c r="A240" s="69" t="s">
        <v>346</v>
      </c>
      <c r="B240">
        <v>1</v>
      </c>
      <c r="C240">
        <v>1</v>
      </c>
      <c r="D240" s="10" t="s">
        <v>177</v>
      </c>
      <c r="E240" s="63" t="s">
        <v>927</v>
      </c>
      <c r="F240" t="s">
        <v>825</v>
      </c>
      <c r="G240" t="s">
        <v>993</v>
      </c>
      <c r="H240">
        <v>2</v>
      </c>
    </row>
    <row r="241" spans="1:8" x14ac:dyDescent="0.35">
      <c r="A241" s="69" t="s">
        <v>346</v>
      </c>
      <c r="B241">
        <v>1</v>
      </c>
      <c r="C241">
        <v>1</v>
      </c>
      <c r="D241" s="10" t="s">
        <v>177</v>
      </c>
      <c r="E241" s="63" t="s">
        <v>927</v>
      </c>
      <c r="F241" t="s">
        <v>825</v>
      </c>
      <c r="G241" t="s">
        <v>935</v>
      </c>
      <c r="H241">
        <v>0</v>
      </c>
    </row>
    <row r="242" spans="1:8" x14ac:dyDescent="0.35">
      <c r="A242" s="69" t="s">
        <v>346</v>
      </c>
      <c r="B242">
        <v>1</v>
      </c>
      <c r="C242">
        <v>1</v>
      </c>
      <c r="D242" s="10" t="s">
        <v>177</v>
      </c>
      <c r="E242" s="63" t="s">
        <v>927</v>
      </c>
      <c r="F242" t="s">
        <v>825</v>
      </c>
      <c r="G242" t="s">
        <v>199</v>
      </c>
      <c r="H242">
        <v>0</v>
      </c>
    </row>
    <row r="243" spans="1:8" x14ac:dyDescent="0.35">
      <c r="A243" s="69" t="s">
        <v>346</v>
      </c>
      <c r="B243">
        <v>1</v>
      </c>
      <c r="C243">
        <v>1</v>
      </c>
      <c r="D243" s="10" t="s">
        <v>177</v>
      </c>
      <c r="E243" s="63" t="s">
        <v>927</v>
      </c>
      <c r="F243" t="s">
        <v>332</v>
      </c>
      <c r="G243" t="s">
        <v>992</v>
      </c>
      <c r="H243">
        <v>138</v>
      </c>
    </row>
    <row r="244" spans="1:8" x14ac:dyDescent="0.35">
      <c r="A244" s="69" t="s">
        <v>346</v>
      </c>
      <c r="B244">
        <v>1</v>
      </c>
      <c r="C244">
        <v>1</v>
      </c>
      <c r="D244" s="10" t="s">
        <v>177</v>
      </c>
      <c r="E244" s="63" t="s">
        <v>927</v>
      </c>
      <c r="F244" t="s">
        <v>332</v>
      </c>
      <c r="G244" t="s">
        <v>201</v>
      </c>
      <c r="H244">
        <v>0</v>
      </c>
    </row>
    <row r="245" spans="1:8" x14ac:dyDescent="0.35">
      <c r="A245" s="69" t="s">
        <v>346</v>
      </c>
      <c r="B245">
        <v>1</v>
      </c>
      <c r="C245">
        <v>1</v>
      </c>
      <c r="D245" s="10" t="s">
        <v>177</v>
      </c>
      <c r="E245" s="63" t="s">
        <v>927</v>
      </c>
      <c r="F245" t="s">
        <v>332</v>
      </c>
      <c r="G245" t="s">
        <v>993</v>
      </c>
      <c r="H245">
        <v>61</v>
      </c>
    </row>
    <row r="246" spans="1:8" x14ac:dyDescent="0.35">
      <c r="A246" s="69" t="s">
        <v>346</v>
      </c>
      <c r="B246">
        <v>1</v>
      </c>
      <c r="C246">
        <v>1</v>
      </c>
      <c r="D246" s="10" t="s">
        <v>177</v>
      </c>
      <c r="E246" s="63" t="s">
        <v>927</v>
      </c>
      <c r="F246" t="s">
        <v>332</v>
      </c>
      <c r="G246" t="s">
        <v>199</v>
      </c>
      <c r="H246">
        <v>7</v>
      </c>
    </row>
    <row r="247" spans="1:8" x14ac:dyDescent="0.35">
      <c r="A247" s="69" t="s">
        <v>346</v>
      </c>
      <c r="B247">
        <v>1</v>
      </c>
      <c r="C247">
        <v>1</v>
      </c>
      <c r="D247" s="10" t="s">
        <v>177</v>
      </c>
      <c r="E247" s="63" t="s">
        <v>927</v>
      </c>
      <c r="F247" t="s">
        <v>225</v>
      </c>
      <c r="G247" t="s">
        <v>993</v>
      </c>
      <c r="H247">
        <v>1</v>
      </c>
    </row>
    <row r="248" spans="1:8" x14ac:dyDescent="0.35">
      <c r="A248" s="69" t="s">
        <v>346</v>
      </c>
      <c r="B248">
        <v>1</v>
      </c>
      <c r="C248">
        <v>1</v>
      </c>
      <c r="D248" s="10" t="s">
        <v>177</v>
      </c>
      <c r="E248" s="63" t="s">
        <v>927</v>
      </c>
      <c r="F248" t="s">
        <v>213</v>
      </c>
      <c r="G248" t="s">
        <v>201</v>
      </c>
      <c r="H248">
        <v>0</v>
      </c>
    </row>
    <row r="249" spans="1:8" x14ac:dyDescent="0.35">
      <c r="A249" s="69" t="s">
        <v>346</v>
      </c>
      <c r="B249">
        <v>1</v>
      </c>
      <c r="C249">
        <v>1</v>
      </c>
      <c r="D249" s="10" t="s">
        <v>177</v>
      </c>
      <c r="E249" s="63" t="s">
        <v>927</v>
      </c>
      <c r="F249" t="s">
        <v>213</v>
      </c>
      <c r="G249" t="s">
        <v>203</v>
      </c>
      <c r="H249">
        <v>0</v>
      </c>
    </row>
    <row r="250" spans="1:8" x14ac:dyDescent="0.35">
      <c r="A250" s="69" t="s">
        <v>346</v>
      </c>
      <c r="B250">
        <v>1</v>
      </c>
      <c r="C250">
        <v>1</v>
      </c>
      <c r="D250" s="10" t="s">
        <v>177</v>
      </c>
      <c r="E250" s="63" t="s">
        <v>927</v>
      </c>
      <c r="F250" t="s">
        <v>213</v>
      </c>
      <c r="G250" t="s">
        <v>993</v>
      </c>
      <c r="H250">
        <v>1</v>
      </c>
    </row>
    <row r="251" spans="1:8" x14ac:dyDescent="0.35">
      <c r="A251" s="69" t="s">
        <v>346</v>
      </c>
      <c r="B251">
        <v>1</v>
      </c>
      <c r="C251">
        <v>1</v>
      </c>
      <c r="D251" s="10" t="s">
        <v>177</v>
      </c>
      <c r="E251" s="63" t="s">
        <v>927</v>
      </c>
      <c r="F251" t="s">
        <v>213</v>
      </c>
      <c r="G251" t="s">
        <v>199</v>
      </c>
      <c r="H251">
        <v>0</v>
      </c>
    </row>
    <row r="252" spans="1:8" x14ac:dyDescent="0.35">
      <c r="A252" s="69" t="s">
        <v>346</v>
      </c>
      <c r="B252">
        <v>1</v>
      </c>
      <c r="C252">
        <v>1</v>
      </c>
      <c r="D252" s="10" t="s">
        <v>177</v>
      </c>
      <c r="E252" s="63" t="s">
        <v>927</v>
      </c>
      <c r="F252" t="s">
        <v>934</v>
      </c>
      <c r="G252" t="s">
        <v>992</v>
      </c>
      <c r="H252">
        <v>8</v>
      </c>
    </row>
    <row r="253" spans="1:8" x14ac:dyDescent="0.35">
      <c r="A253" s="69" t="s">
        <v>346</v>
      </c>
      <c r="B253">
        <v>1</v>
      </c>
      <c r="C253">
        <v>1</v>
      </c>
      <c r="D253" s="10" t="s">
        <v>177</v>
      </c>
      <c r="E253" s="63" t="s">
        <v>927</v>
      </c>
      <c r="F253" t="s">
        <v>934</v>
      </c>
      <c r="G253" t="s">
        <v>201</v>
      </c>
      <c r="H253">
        <v>0</v>
      </c>
    </row>
    <row r="254" spans="1:8" x14ac:dyDescent="0.35">
      <c r="A254" s="69" t="s">
        <v>346</v>
      </c>
      <c r="B254">
        <v>1</v>
      </c>
      <c r="C254">
        <v>1</v>
      </c>
      <c r="D254" s="10" t="s">
        <v>177</v>
      </c>
      <c r="E254" s="63" t="s">
        <v>927</v>
      </c>
      <c r="F254" t="s">
        <v>934</v>
      </c>
      <c r="G254" t="s">
        <v>203</v>
      </c>
      <c r="H254">
        <v>0</v>
      </c>
    </row>
    <row r="255" spans="1:8" x14ac:dyDescent="0.35">
      <c r="A255" s="69" t="s">
        <v>346</v>
      </c>
      <c r="B255">
        <v>1</v>
      </c>
      <c r="C255">
        <v>1</v>
      </c>
      <c r="D255" s="10" t="s">
        <v>177</v>
      </c>
      <c r="E255" s="63" t="s">
        <v>927</v>
      </c>
      <c r="F255" t="s">
        <v>934</v>
      </c>
      <c r="G255" t="s">
        <v>993</v>
      </c>
      <c r="H255">
        <v>0</v>
      </c>
    </row>
    <row r="256" spans="1:8" x14ac:dyDescent="0.35">
      <c r="A256" s="69" t="s">
        <v>346</v>
      </c>
      <c r="B256">
        <v>1</v>
      </c>
      <c r="C256">
        <v>1</v>
      </c>
      <c r="D256" s="10" t="s">
        <v>177</v>
      </c>
      <c r="E256" s="63" t="s">
        <v>927</v>
      </c>
      <c r="F256" t="s">
        <v>934</v>
      </c>
      <c r="G256" t="s">
        <v>199</v>
      </c>
      <c r="H256">
        <v>0</v>
      </c>
    </row>
    <row r="257" spans="1:8" x14ac:dyDescent="0.35">
      <c r="A257" s="69" t="s">
        <v>346</v>
      </c>
      <c r="B257">
        <v>1</v>
      </c>
      <c r="C257">
        <v>1</v>
      </c>
      <c r="D257" s="10" t="s">
        <v>177</v>
      </c>
      <c r="E257" s="63" t="s">
        <v>927</v>
      </c>
      <c r="F257" t="s">
        <v>934</v>
      </c>
      <c r="G257" t="s">
        <v>211</v>
      </c>
      <c r="H257">
        <v>0</v>
      </c>
    </row>
    <row r="258" spans="1:8" x14ac:dyDescent="0.35">
      <c r="A258" s="69" t="s">
        <v>346</v>
      </c>
      <c r="B258">
        <v>1</v>
      </c>
      <c r="C258">
        <v>1</v>
      </c>
      <c r="D258" s="10" t="s">
        <v>177</v>
      </c>
      <c r="E258" s="63" t="s">
        <v>927</v>
      </c>
      <c r="F258" t="s">
        <v>285</v>
      </c>
      <c r="G258" t="s">
        <v>992</v>
      </c>
      <c r="H258">
        <v>0</v>
      </c>
    </row>
    <row r="259" spans="1:8" x14ac:dyDescent="0.35">
      <c r="A259" s="69" t="s">
        <v>346</v>
      </c>
      <c r="B259">
        <v>1</v>
      </c>
      <c r="C259">
        <v>1</v>
      </c>
      <c r="D259" s="10" t="s">
        <v>177</v>
      </c>
      <c r="E259" s="63" t="s">
        <v>927</v>
      </c>
      <c r="F259" t="s">
        <v>285</v>
      </c>
      <c r="G259" t="s">
        <v>201</v>
      </c>
      <c r="H259">
        <v>0</v>
      </c>
    </row>
    <row r="260" spans="1:8" x14ac:dyDescent="0.35">
      <c r="A260" s="69" t="s">
        <v>346</v>
      </c>
      <c r="B260">
        <v>1</v>
      </c>
      <c r="C260">
        <v>1</v>
      </c>
      <c r="D260" s="10" t="s">
        <v>177</v>
      </c>
      <c r="E260" s="63" t="s">
        <v>927</v>
      </c>
      <c r="F260" t="s">
        <v>285</v>
      </c>
      <c r="G260" t="s">
        <v>993</v>
      </c>
      <c r="H260">
        <v>1</v>
      </c>
    </row>
    <row r="261" spans="1:8" x14ac:dyDescent="0.35">
      <c r="A261" s="69" t="s">
        <v>346</v>
      </c>
      <c r="B261">
        <v>1</v>
      </c>
      <c r="C261">
        <v>1</v>
      </c>
      <c r="D261" s="10" t="s">
        <v>177</v>
      </c>
      <c r="E261" s="63" t="s">
        <v>927</v>
      </c>
      <c r="F261" t="s">
        <v>285</v>
      </c>
      <c r="G261" t="s">
        <v>199</v>
      </c>
      <c r="H261">
        <v>2</v>
      </c>
    </row>
    <row r="262" spans="1:8" x14ac:dyDescent="0.35">
      <c r="A262" s="69" t="s">
        <v>346</v>
      </c>
      <c r="B262">
        <v>1</v>
      </c>
      <c r="C262">
        <v>1</v>
      </c>
      <c r="D262" s="10" t="s">
        <v>177</v>
      </c>
      <c r="E262" s="63" t="s">
        <v>927</v>
      </c>
      <c r="F262" t="s">
        <v>190</v>
      </c>
      <c r="G262" t="s">
        <v>201</v>
      </c>
      <c r="H262">
        <v>0</v>
      </c>
    </row>
    <row r="263" spans="1:8" x14ac:dyDescent="0.35">
      <c r="A263" s="69" t="s">
        <v>346</v>
      </c>
      <c r="B263">
        <v>1</v>
      </c>
      <c r="C263">
        <v>1</v>
      </c>
      <c r="D263" s="10" t="s">
        <v>177</v>
      </c>
      <c r="E263" s="63" t="s">
        <v>927</v>
      </c>
      <c r="F263" t="s">
        <v>190</v>
      </c>
      <c r="G263" t="s">
        <v>203</v>
      </c>
      <c r="H263">
        <v>0</v>
      </c>
    </row>
    <row r="264" spans="1:8" x14ac:dyDescent="0.35">
      <c r="A264" s="69" t="s">
        <v>346</v>
      </c>
      <c r="B264">
        <v>1</v>
      </c>
      <c r="C264">
        <v>1</v>
      </c>
      <c r="D264" s="10" t="s">
        <v>177</v>
      </c>
      <c r="E264" s="63" t="s">
        <v>927</v>
      </c>
      <c r="F264" t="s">
        <v>190</v>
      </c>
      <c r="G264" t="s">
        <v>993</v>
      </c>
      <c r="H264">
        <v>1</v>
      </c>
    </row>
    <row r="265" spans="1:8" x14ac:dyDescent="0.35">
      <c r="A265" s="69" t="s">
        <v>346</v>
      </c>
      <c r="B265">
        <v>1</v>
      </c>
      <c r="C265">
        <v>1</v>
      </c>
      <c r="D265" s="10" t="s">
        <v>177</v>
      </c>
      <c r="E265" s="63" t="s">
        <v>927</v>
      </c>
      <c r="F265" t="s">
        <v>190</v>
      </c>
      <c r="G265" t="s">
        <v>199</v>
      </c>
      <c r="H265">
        <v>0</v>
      </c>
    </row>
    <row r="266" spans="1:8" x14ac:dyDescent="0.35">
      <c r="A266" s="69" t="s">
        <v>346</v>
      </c>
      <c r="B266">
        <v>1</v>
      </c>
      <c r="C266">
        <v>1</v>
      </c>
      <c r="D266" s="10" t="s">
        <v>177</v>
      </c>
      <c r="E266" s="63" t="s">
        <v>927</v>
      </c>
      <c r="F266" t="s">
        <v>789</v>
      </c>
      <c r="G266" t="s">
        <v>992</v>
      </c>
      <c r="H266">
        <v>13</v>
      </c>
    </row>
    <row r="267" spans="1:8" x14ac:dyDescent="0.35">
      <c r="A267" s="69" t="s">
        <v>346</v>
      </c>
      <c r="B267">
        <v>1</v>
      </c>
      <c r="C267">
        <v>1</v>
      </c>
      <c r="D267" s="10" t="s">
        <v>177</v>
      </c>
      <c r="E267" s="63" t="s">
        <v>927</v>
      </c>
      <c r="F267" t="s">
        <v>789</v>
      </c>
      <c r="G267" t="s">
        <v>993</v>
      </c>
      <c r="H267">
        <v>3</v>
      </c>
    </row>
    <row r="268" spans="1:8" x14ac:dyDescent="0.35">
      <c r="A268" s="69" t="s">
        <v>346</v>
      </c>
      <c r="B268">
        <v>1</v>
      </c>
      <c r="C268">
        <v>1</v>
      </c>
      <c r="D268" s="10" t="s">
        <v>177</v>
      </c>
      <c r="E268" s="63" t="s">
        <v>927</v>
      </c>
      <c r="F268" t="s">
        <v>789</v>
      </c>
      <c r="G268" t="s">
        <v>199</v>
      </c>
      <c r="H268">
        <v>0</v>
      </c>
    </row>
    <row r="269" spans="1:8" x14ac:dyDescent="0.35">
      <c r="A269" s="69" t="s">
        <v>346</v>
      </c>
      <c r="B269">
        <v>1</v>
      </c>
      <c r="C269">
        <v>1</v>
      </c>
      <c r="D269" s="10" t="s">
        <v>177</v>
      </c>
      <c r="E269" s="63" t="s">
        <v>927</v>
      </c>
      <c r="F269" t="s">
        <v>273</v>
      </c>
      <c r="G269" t="s">
        <v>992</v>
      </c>
      <c r="H269">
        <v>2</v>
      </c>
    </row>
    <row r="270" spans="1:8" x14ac:dyDescent="0.35">
      <c r="A270" s="69" t="s">
        <v>346</v>
      </c>
      <c r="B270">
        <v>1</v>
      </c>
      <c r="C270">
        <v>1</v>
      </c>
      <c r="D270" s="10" t="s">
        <v>177</v>
      </c>
      <c r="E270" s="63" t="s">
        <v>927</v>
      </c>
      <c r="F270" t="s">
        <v>273</v>
      </c>
      <c r="G270" t="s">
        <v>201</v>
      </c>
      <c r="H270">
        <v>312</v>
      </c>
    </row>
    <row r="271" spans="1:8" x14ac:dyDescent="0.35">
      <c r="A271" s="69" t="s">
        <v>346</v>
      </c>
      <c r="B271">
        <v>1</v>
      </c>
      <c r="C271">
        <v>1</v>
      </c>
      <c r="D271" s="10" t="s">
        <v>177</v>
      </c>
      <c r="E271" s="63" t="s">
        <v>927</v>
      </c>
      <c r="F271" t="s">
        <v>273</v>
      </c>
      <c r="G271" t="s">
        <v>993</v>
      </c>
      <c r="H271">
        <v>184</v>
      </c>
    </row>
    <row r="272" spans="1:8" x14ac:dyDescent="0.35">
      <c r="A272" s="69" t="s">
        <v>346</v>
      </c>
      <c r="B272">
        <v>1</v>
      </c>
      <c r="C272">
        <v>1</v>
      </c>
      <c r="D272" s="10" t="s">
        <v>177</v>
      </c>
      <c r="E272" s="63" t="s">
        <v>927</v>
      </c>
      <c r="F272" t="s">
        <v>273</v>
      </c>
      <c r="G272" t="s">
        <v>199</v>
      </c>
      <c r="H272">
        <v>0</v>
      </c>
    </row>
    <row r="273" spans="1:8" x14ac:dyDescent="0.35">
      <c r="A273" s="69" t="s">
        <v>346</v>
      </c>
      <c r="B273">
        <v>1</v>
      </c>
      <c r="C273">
        <v>1</v>
      </c>
      <c r="D273" s="10" t="s">
        <v>177</v>
      </c>
      <c r="E273" s="63" t="s">
        <v>927</v>
      </c>
      <c r="F273" t="s">
        <v>801</v>
      </c>
      <c r="G273" t="s">
        <v>992</v>
      </c>
      <c r="H273">
        <v>0</v>
      </c>
    </row>
    <row r="274" spans="1:8" x14ac:dyDescent="0.35">
      <c r="A274" s="69" t="s">
        <v>346</v>
      </c>
      <c r="B274">
        <v>1</v>
      </c>
      <c r="C274">
        <v>1</v>
      </c>
      <c r="D274" s="10" t="s">
        <v>177</v>
      </c>
      <c r="E274" s="63" t="s">
        <v>927</v>
      </c>
      <c r="F274" t="s">
        <v>801</v>
      </c>
      <c r="G274" t="s">
        <v>993</v>
      </c>
      <c r="H274">
        <v>6</v>
      </c>
    </row>
    <row r="275" spans="1:8" x14ac:dyDescent="0.35">
      <c r="A275" s="69" t="s">
        <v>346</v>
      </c>
      <c r="B275">
        <v>1</v>
      </c>
      <c r="C275">
        <v>1</v>
      </c>
      <c r="D275" s="10" t="s">
        <v>177</v>
      </c>
      <c r="E275" s="63" t="s">
        <v>927</v>
      </c>
      <c r="F275" t="s">
        <v>801</v>
      </c>
      <c r="G275" t="s">
        <v>199</v>
      </c>
      <c r="H275">
        <v>0</v>
      </c>
    </row>
    <row r="276" spans="1:8" x14ac:dyDescent="0.35">
      <c r="A276" s="69" t="s">
        <v>346</v>
      </c>
      <c r="B276">
        <v>1</v>
      </c>
      <c r="C276">
        <v>1</v>
      </c>
      <c r="D276" s="10" t="s">
        <v>177</v>
      </c>
      <c r="E276" s="63" t="s">
        <v>927</v>
      </c>
      <c r="F276" t="s">
        <v>249</v>
      </c>
      <c r="G276" t="s">
        <v>992</v>
      </c>
      <c r="H276">
        <v>4</v>
      </c>
    </row>
    <row r="277" spans="1:8" x14ac:dyDescent="0.35">
      <c r="A277" s="69" t="s">
        <v>346</v>
      </c>
      <c r="B277">
        <v>1</v>
      </c>
      <c r="C277">
        <v>1</v>
      </c>
      <c r="D277" s="10" t="s">
        <v>177</v>
      </c>
      <c r="E277" s="63" t="s">
        <v>927</v>
      </c>
      <c r="F277" t="s">
        <v>249</v>
      </c>
      <c r="G277" t="s">
        <v>201</v>
      </c>
      <c r="H277">
        <v>36</v>
      </c>
    </row>
    <row r="278" spans="1:8" x14ac:dyDescent="0.35">
      <c r="A278" s="69" t="s">
        <v>346</v>
      </c>
      <c r="B278">
        <v>1</v>
      </c>
      <c r="C278">
        <v>1</v>
      </c>
      <c r="D278" s="10" t="s">
        <v>177</v>
      </c>
      <c r="E278" s="63" t="s">
        <v>927</v>
      </c>
      <c r="F278" t="s">
        <v>249</v>
      </c>
      <c r="G278" t="s">
        <v>203</v>
      </c>
      <c r="H278">
        <v>0</v>
      </c>
    </row>
    <row r="279" spans="1:8" x14ac:dyDescent="0.35">
      <c r="A279" s="69" t="s">
        <v>346</v>
      </c>
      <c r="B279">
        <v>1</v>
      </c>
      <c r="C279">
        <v>1</v>
      </c>
      <c r="D279" s="10" t="s">
        <v>177</v>
      </c>
      <c r="E279" s="63" t="s">
        <v>927</v>
      </c>
      <c r="F279" t="s">
        <v>249</v>
      </c>
      <c r="G279" t="s">
        <v>993</v>
      </c>
      <c r="H279">
        <v>23</v>
      </c>
    </row>
    <row r="280" spans="1:8" x14ac:dyDescent="0.35">
      <c r="A280" s="69" t="s">
        <v>346</v>
      </c>
      <c r="B280">
        <v>1</v>
      </c>
      <c r="C280">
        <v>1</v>
      </c>
      <c r="D280" s="10" t="s">
        <v>177</v>
      </c>
      <c r="E280" s="63" t="s">
        <v>927</v>
      </c>
      <c r="F280" t="s">
        <v>249</v>
      </c>
      <c r="G280" t="s">
        <v>199</v>
      </c>
      <c r="H280">
        <v>49</v>
      </c>
    </row>
    <row r="281" spans="1:8" x14ac:dyDescent="0.35">
      <c r="A281" s="69" t="s">
        <v>346</v>
      </c>
      <c r="B281">
        <v>1</v>
      </c>
      <c r="C281">
        <v>1</v>
      </c>
      <c r="D281" s="10" t="s">
        <v>177</v>
      </c>
      <c r="E281" s="63" t="s">
        <v>928</v>
      </c>
      <c r="F281" t="s">
        <v>297</v>
      </c>
      <c r="G281" t="s">
        <v>992</v>
      </c>
      <c r="H281">
        <v>1</v>
      </c>
    </row>
    <row r="282" spans="1:8" x14ac:dyDescent="0.35">
      <c r="A282" s="69" t="s">
        <v>346</v>
      </c>
      <c r="B282">
        <v>1</v>
      </c>
      <c r="C282">
        <v>1</v>
      </c>
      <c r="D282" s="10" t="s">
        <v>177</v>
      </c>
      <c r="E282" s="63" t="s">
        <v>928</v>
      </c>
      <c r="F282" t="s">
        <v>297</v>
      </c>
      <c r="G282" t="s">
        <v>201</v>
      </c>
      <c r="H282">
        <v>0</v>
      </c>
    </row>
    <row r="283" spans="1:8" x14ac:dyDescent="0.35">
      <c r="A283" s="69" t="s">
        <v>346</v>
      </c>
      <c r="B283">
        <v>1</v>
      </c>
      <c r="C283">
        <v>1</v>
      </c>
      <c r="D283" s="10" t="s">
        <v>177</v>
      </c>
      <c r="E283" s="63" t="s">
        <v>928</v>
      </c>
      <c r="F283" t="s">
        <v>297</v>
      </c>
      <c r="G283" t="s">
        <v>203</v>
      </c>
      <c r="H283">
        <v>0</v>
      </c>
    </row>
    <row r="284" spans="1:8" x14ac:dyDescent="0.35">
      <c r="A284" s="69" t="s">
        <v>346</v>
      </c>
      <c r="B284">
        <v>1</v>
      </c>
      <c r="C284">
        <v>1</v>
      </c>
      <c r="D284" s="10" t="s">
        <v>177</v>
      </c>
      <c r="E284" s="63" t="s">
        <v>928</v>
      </c>
      <c r="F284" t="s">
        <v>297</v>
      </c>
      <c r="G284" t="s">
        <v>993</v>
      </c>
      <c r="H284">
        <v>0</v>
      </c>
    </row>
    <row r="285" spans="1:8" x14ac:dyDescent="0.35">
      <c r="A285" s="69" t="s">
        <v>346</v>
      </c>
      <c r="B285">
        <v>1</v>
      </c>
      <c r="C285">
        <v>1</v>
      </c>
      <c r="D285" s="10" t="s">
        <v>177</v>
      </c>
      <c r="E285" s="63" t="s">
        <v>928</v>
      </c>
      <c r="F285" t="s">
        <v>297</v>
      </c>
      <c r="G285" t="s">
        <v>199</v>
      </c>
      <c r="H285">
        <v>0</v>
      </c>
    </row>
    <row r="286" spans="1:8" x14ac:dyDescent="0.35">
      <c r="A286" s="69" t="s">
        <v>346</v>
      </c>
      <c r="B286">
        <v>1</v>
      </c>
      <c r="C286">
        <v>1</v>
      </c>
      <c r="D286" s="10" t="s">
        <v>177</v>
      </c>
      <c r="E286" s="63" t="s">
        <v>928</v>
      </c>
      <c r="F286" t="s">
        <v>813</v>
      </c>
      <c r="G286" t="s">
        <v>992</v>
      </c>
      <c r="H286">
        <v>493</v>
      </c>
    </row>
    <row r="287" spans="1:8" x14ac:dyDescent="0.35">
      <c r="A287" s="69" t="s">
        <v>346</v>
      </c>
      <c r="B287">
        <v>1</v>
      </c>
      <c r="C287">
        <v>1</v>
      </c>
      <c r="D287" s="10" t="s">
        <v>177</v>
      </c>
      <c r="E287" s="63" t="s">
        <v>928</v>
      </c>
      <c r="F287" t="s">
        <v>813</v>
      </c>
      <c r="G287" t="s">
        <v>201</v>
      </c>
      <c r="H287">
        <v>0</v>
      </c>
    </row>
    <row r="288" spans="1:8" x14ac:dyDescent="0.35">
      <c r="A288" s="69" t="s">
        <v>346</v>
      </c>
      <c r="B288">
        <v>1</v>
      </c>
      <c r="C288">
        <v>1</v>
      </c>
      <c r="D288" s="10" t="s">
        <v>177</v>
      </c>
      <c r="E288" s="63" t="s">
        <v>928</v>
      </c>
      <c r="F288" t="s">
        <v>813</v>
      </c>
      <c r="G288" t="s">
        <v>993</v>
      </c>
      <c r="H288">
        <v>4</v>
      </c>
    </row>
    <row r="289" spans="1:8" x14ac:dyDescent="0.35">
      <c r="A289" s="69" t="s">
        <v>346</v>
      </c>
      <c r="B289">
        <v>1</v>
      </c>
      <c r="C289">
        <v>1</v>
      </c>
      <c r="D289" s="10" t="s">
        <v>177</v>
      </c>
      <c r="E289" s="63" t="s">
        <v>928</v>
      </c>
      <c r="F289" t="s">
        <v>813</v>
      </c>
      <c r="G289" t="s">
        <v>199</v>
      </c>
      <c r="H289">
        <v>0</v>
      </c>
    </row>
    <row r="290" spans="1:8" x14ac:dyDescent="0.35">
      <c r="A290" s="69" t="s">
        <v>346</v>
      </c>
      <c r="B290">
        <v>1</v>
      </c>
      <c r="C290">
        <v>1</v>
      </c>
      <c r="D290" s="10" t="s">
        <v>177</v>
      </c>
      <c r="E290" s="63" t="s">
        <v>928</v>
      </c>
      <c r="F290" t="s">
        <v>7</v>
      </c>
      <c r="G290" t="s">
        <v>992</v>
      </c>
      <c r="H290">
        <v>190</v>
      </c>
    </row>
    <row r="291" spans="1:8" x14ac:dyDescent="0.35">
      <c r="A291" s="69" t="s">
        <v>346</v>
      </c>
      <c r="B291">
        <v>1</v>
      </c>
      <c r="C291">
        <v>1</v>
      </c>
      <c r="D291" s="10" t="s">
        <v>177</v>
      </c>
      <c r="E291" s="63" t="s">
        <v>928</v>
      </c>
      <c r="F291" t="s">
        <v>7</v>
      </c>
      <c r="G291" t="s">
        <v>201</v>
      </c>
      <c r="H291">
        <v>0</v>
      </c>
    </row>
    <row r="292" spans="1:8" x14ac:dyDescent="0.35">
      <c r="A292" s="69" t="s">
        <v>346</v>
      </c>
      <c r="B292">
        <v>1</v>
      </c>
      <c r="C292">
        <v>1</v>
      </c>
      <c r="D292" s="10" t="s">
        <v>177</v>
      </c>
      <c r="E292" s="63" t="s">
        <v>928</v>
      </c>
      <c r="F292" t="s">
        <v>7</v>
      </c>
      <c r="G292" t="s">
        <v>993</v>
      </c>
      <c r="H292">
        <v>11</v>
      </c>
    </row>
    <row r="293" spans="1:8" x14ac:dyDescent="0.35">
      <c r="A293" s="69" t="s">
        <v>346</v>
      </c>
      <c r="B293">
        <v>1</v>
      </c>
      <c r="C293">
        <v>1</v>
      </c>
      <c r="D293" s="10" t="s">
        <v>177</v>
      </c>
      <c r="E293" s="63" t="s">
        <v>928</v>
      </c>
      <c r="F293" t="s">
        <v>7</v>
      </c>
      <c r="G293" t="s">
        <v>199</v>
      </c>
      <c r="H293">
        <v>0</v>
      </c>
    </row>
    <row r="294" spans="1:8" x14ac:dyDescent="0.35">
      <c r="A294" s="69" t="s">
        <v>346</v>
      </c>
      <c r="B294">
        <v>1</v>
      </c>
      <c r="C294">
        <v>1</v>
      </c>
      <c r="D294" s="10" t="s">
        <v>177</v>
      </c>
      <c r="E294" s="63" t="s">
        <v>928</v>
      </c>
      <c r="F294" t="s">
        <v>7</v>
      </c>
      <c r="G294" t="s">
        <v>211</v>
      </c>
      <c r="H294">
        <v>0</v>
      </c>
    </row>
    <row r="295" spans="1:8" x14ac:dyDescent="0.35">
      <c r="A295" s="69" t="s">
        <v>346</v>
      </c>
      <c r="B295">
        <v>1</v>
      </c>
      <c r="C295">
        <v>1</v>
      </c>
      <c r="D295" s="10" t="s">
        <v>177</v>
      </c>
      <c r="E295" s="63" t="s">
        <v>928</v>
      </c>
      <c r="F295" t="s">
        <v>309</v>
      </c>
      <c r="G295" t="s">
        <v>992</v>
      </c>
      <c r="H295">
        <v>0</v>
      </c>
    </row>
    <row r="296" spans="1:8" x14ac:dyDescent="0.35">
      <c r="A296" s="69" t="s">
        <v>346</v>
      </c>
      <c r="B296">
        <v>1</v>
      </c>
      <c r="C296">
        <v>1</v>
      </c>
      <c r="D296" s="10" t="s">
        <v>177</v>
      </c>
      <c r="E296" s="63" t="s">
        <v>928</v>
      </c>
      <c r="F296" t="s">
        <v>309</v>
      </c>
      <c r="G296" t="s">
        <v>993</v>
      </c>
      <c r="H296">
        <v>9</v>
      </c>
    </row>
    <row r="297" spans="1:8" x14ac:dyDescent="0.35">
      <c r="A297" s="69" t="s">
        <v>346</v>
      </c>
      <c r="B297">
        <v>1</v>
      </c>
      <c r="C297">
        <v>1</v>
      </c>
      <c r="D297" s="10" t="s">
        <v>177</v>
      </c>
      <c r="E297" s="63" t="s">
        <v>928</v>
      </c>
      <c r="F297" t="s">
        <v>309</v>
      </c>
      <c r="G297" t="s">
        <v>199</v>
      </c>
      <c r="H297">
        <v>4</v>
      </c>
    </row>
    <row r="298" spans="1:8" x14ac:dyDescent="0.35">
      <c r="A298" s="69" t="s">
        <v>346</v>
      </c>
      <c r="B298">
        <v>1</v>
      </c>
      <c r="C298">
        <v>1</v>
      </c>
      <c r="D298" s="10" t="s">
        <v>177</v>
      </c>
      <c r="E298" s="63" t="s">
        <v>928</v>
      </c>
      <c r="F298" t="s">
        <v>237</v>
      </c>
      <c r="G298" t="s">
        <v>201</v>
      </c>
      <c r="H298">
        <v>1</v>
      </c>
    </row>
    <row r="299" spans="1:8" x14ac:dyDescent="0.35">
      <c r="A299" s="69" t="s">
        <v>346</v>
      </c>
      <c r="B299">
        <v>1</v>
      </c>
      <c r="C299">
        <v>1</v>
      </c>
      <c r="D299" s="10" t="s">
        <v>177</v>
      </c>
      <c r="E299" s="63" t="s">
        <v>928</v>
      </c>
      <c r="F299" t="s">
        <v>237</v>
      </c>
      <c r="G299" t="s">
        <v>203</v>
      </c>
      <c r="H299">
        <v>0</v>
      </c>
    </row>
    <row r="300" spans="1:8" x14ac:dyDescent="0.35">
      <c r="A300" s="69" t="s">
        <v>346</v>
      </c>
      <c r="B300">
        <v>1</v>
      </c>
      <c r="C300">
        <v>1</v>
      </c>
      <c r="D300" s="10" t="s">
        <v>177</v>
      </c>
      <c r="E300" s="63" t="s">
        <v>928</v>
      </c>
      <c r="F300" t="s">
        <v>237</v>
      </c>
      <c r="G300" t="s">
        <v>993</v>
      </c>
      <c r="H300">
        <v>0</v>
      </c>
    </row>
    <row r="301" spans="1:8" x14ac:dyDescent="0.35">
      <c r="A301" s="69" t="s">
        <v>346</v>
      </c>
      <c r="B301">
        <v>1</v>
      </c>
      <c r="C301">
        <v>1</v>
      </c>
      <c r="D301" s="10" t="s">
        <v>177</v>
      </c>
      <c r="E301" s="63" t="s">
        <v>928</v>
      </c>
      <c r="F301" t="s">
        <v>237</v>
      </c>
      <c r="G301" t="s">
        <v>199</v>
      </c>
      <c r="H301">
        <v>0</v>
      </c>
    </row>
    <row r="302" spans="1:8" x14ac:dyDescent="0.35">
      <c r="A302" s="69" t="s">
        <v>346</v>
      </c>
      <c r="B302">
        <v>1</v>
      </c>
      <c r="C302">
        <v>1</v>
      </c>
      <c r="D302" s="10" t="s">
        <v>177</v>
      </c>
      <c r="E302" s="63" t="s">
        <v>928</v>
      </c>
      <c r="F302" t="s">
        <v>261</v>
      </c>
      <c r="G302" t="s">
        <v>201</v>
      </c>
      <c r="H302">
        <v>0</v>
      </c>
    </row>
    <row r="303" spans="1:8" x14ac:dyDescent="0.35">
      <c r="A303" s="69" t="s">
        <v>346</v>
      </c>
      <c r="B303">
        <v>1</v>
      </c>
      <c r="C303">
        <v>1</v>
      </c>
      <c r="D303" s="10" t="s">
        <v>177</v>
      </c>
      <c r="E303" s="63" t="s">
        <v>928</v>
      </c>
      <c r="F303" t="s">
        <v>261</v>
      </c>
      <c r="G303" t="s">
        <v>203</v>
      </c>
      <c r="H303">
        <v>0</v>
      </c>
    </row>
    <row r="304" spans="1:8" x14ac:dyDescent="0.35">
      <c r="A304" s="69" t="s">
        <v>346</v>
      </c>
      <c r="B304">
        <v>1</v>
      </c>
      <c r="C304">
        <v>1</v>
      </c>
      <c r="D304" s="10" t="s">
        <v>177</v>
      </c>
      <c r="E304" s="63" t="s">
        <v>928</v>
      </c>
      <c r="F304" t="s">
        <v>825</v>
      </c>
      <c r="G304" t="s">
        <v>992</v>
      </c>
      <c r="H304">
        <v>0</v>
      </c>
    </row>
    <row r="305" spans="1:8" x14ac:dyDescent="0.35">
      <c r="A305" s="69" t="s">
        <v>346</v>
      </c>
      <c r="B305">
        <v>1</v>
      </c>
      <c r="C305">
        <v>1</v>
      </c>
      <c r="D305" s="10" t="s">
        <v>177</v>
      </c>
      <c r="E305" s="63" t="s">
        <v>928</v>
      </c>
      <c r="F305" t="s">
        <v>825</v>
      </c>
      <c r="G305" t="s">
        <v>201</v>
      </c>
      <c r="H305">
        <v>0</v>
      </c>
    </row>
    <row r="306" spans="1:8" x14ac:dyDescent="0.35">
      <c r="A306" s="69" t="s">
        <v>346</v>
      </c>
      <c r="B306">
        <v>1</v>
      </c>
      <c r="C306">
        <v>1</v>
      </c>
      <c r="D306" s="10" t="s">
        <v>177</v>
      </c>
      <c r="E306" s="63" t="s">
        <v>928</v>
      </c>
      <c r="F306" t="s">
        <v>825</v>
      </c>
      <c r="G306" t="s">
        <v>203</v>
      </c>
      <c r="H306">
        <v>0</v>
      </c>
    </row>
    <row r="307" spans="1:8" x14ac:dyDescent="0.35">
      <c r="A307" s="69" t="s">
        <v>346</v>
      </c>
      <c r="B307">
        <v>1</v>
      </c>
      <c r="C307">
        <v>1</v>
      </c>
      <c r="D307" s="10" t="s">
        <v>177</v>
      </c>
      <c r="E307" s="63" t="s">
        <v>928</v>
      </c>
      <c r="F307" t="s">
        <v>825</v>
      </c>
      <c r="G307" t="s">
        <v>205</v>
      </c>
      <c r="H307">
        <v>0</v>
      </c>
    </row>
    <row r="308" spans="1:8" x14ac:dyDescent="0.35">
      <c r="A308" s="69" t="s">
        <v>346</v>
      </c>
      <c r="B308">
        <v>1</v>
      </c>
      <c r="C308">
        <v>1</v>
      </c>
      <c r="D308" s="10" t="s">
        <v>177</v>
      </c>
      <c r="E308" s="63" t="s">
        <v>928</v>
      </c>
      <c r="F308" t="s">
        <v>825</v>
      </c>
      <c r="G308" t="s">
        <v>207</v>
      </c>
      <c r="H308">
        <v>0</v>
      </c>
    </row>
    <row r="309" spans="1:8" x14ac:dyDescent="0.35">
      <c r="A309" s="69" t="s">
        <v>346</v>
      </c>
      <c r="B309">
        <v>1</v>
      </c>
      <c r="C309">
        <v>1</v>
      </c>
      <c r="D309" s="10" t="s">
        <v>177</v>
      </c>
      <c r="E309" s="63" t="s">
        <v>928</v>
      </c>
      <c r="F309" t="s">
        <v>825</v>
      </c>
      <c r="G309" t="s">
        <v>993</v>
      </c>
      <c r="H309">
        <v>1</v>
      </c>
    </row>
    <row r="310" spans="1:8" x14ac:dyDescent="0.35">
      <c r="A310" s="69" t="s">
        <v>346</v>
      </c>
      <c r="B310">
        <v>1</v>
      </c>
      <c r="C310">
        <v>1</v>
      </c>
      <c r="D310" s="10" t="s">
        <v>177</v>
      </c>
      <c r="E310" s="63" t="s">
        <v>928</v>
      </c>
      <c r="F310" t="s">
        <v>825</v>
      </c>
      <c r="G310" t="s">
        <v>935</v>
      </c>
      <c r="H310">
        <v>0</v>
      </c>
    </row>
    <row r="311" spans="1:8" x14ac:dyDescent="0.35">
      <c r="A311" s="69" t="s">
        <v>346</v>
      </c>
      <c r="B311">
        <v>1</v>
      </c>
      <c r="C311">
        <v>1</v>
      </c>
      <c r="D311" s="10" t="s">
        <v>177</v>
      </c>
      <c r="E311" s="63" t="s">
        <v>928</v>
      </c>
      <c r="F311" t="s">
        <v>825</v>
      </c>
      <c r="G311" t="s">
        <v>199</v>
      </c>
      <c r="H311">
        <v>1</v>
      </c>
    </row>
    <row r="312" spans="1:8" x14ac:dyDescent="0.35">
      <c r="A312" s="69" t="s">
        <v>346</v>
      </c>
      <c r="B312">
        <v>1</v>
      </c>
      <c r="C312">
        <v>1</v>
      </c>
      <c r="D312" s="10" t="s">
        <v>177</v>
      </c>
      <c r="E312" s="63" t="s">
        <v>928</v>
      </c>
      <c r="F312" t="s">
        <v>332</v>
      </c>
      <c r="G312" t="s">
        <v>992</v>
      </c>
      <c r="H312">
        <v>18</v>
      </c>
    </row>
    <row r="313" spans="1:8" x14ac:dyDescent="0.35">
      <c r="A313" s="69" t="s">
        <v>346</v>
      </c>
      <c r="B313">
        <v>1</v>
      </c>
      <c r="C313">
        <v>1</v>
      </c>
      <c r="D313" s="10" t="s">
        <v>177</v>
      </c>
      <c r="E313" s="63" t="s">
        <v>928</v>
      </c>
      <c r="F313" t="s">
        <v>332</v>
      </c>
      <c r="G313" t="s">
        <v>201</v>
      </c>
      <c r="H313">
        <v>0</v>
      </c>
    </row>
    <row r="314" spans="1:8" x14ac:dyDescent="0.35">
      <c r="A314" s="69" t="s">
        <v>346</v>
      </c>
      <c r="B314">
        <v>1</v>
      </c>
      <c r="C314">
        <v>1</v>
      </c>
      <c r="D314" s="10" t="s">
        <v>177</v>
      </c>
      <c r="E314" s="63" t="s">
        <v>928</v>
      </c>
      <c r="F314" t="s">
        <v>332</v>
      </c>
      <c r="G314" t="s">
        <v>993</v>
      </c>
      <c r="H314">
        <v>18</v>
      </c>
    </row>
    <row r="315" spans="1:8" x14ac:dyDescent="0.35">
      <c r="A315" s="69" t="s">
        <v>346</v>
      </c>
      <c r="B315">
        <v>1</v>
      </c>
      <c r="C315">
        <v>1</v>
      </c>
      <c r="D315" s="10" t="s">
        <v>177</v>
      </c>
      <c r="E315" s="63" t="s">
        <v>928</v>
      </c>
      <c r="F315" t="s">
        <v>332</v>
      </c>
      <c r="G315" t="s">
        <v>199</v>
      </c>
      <c r="H315">
        <v>4</v>
      </c>
    </row>
    <row r="316" spans="1:8" x14ac:dyDescent="0.35">
      <c r="A316" s="69" t="s">
        <v>346</v>
      </c>
      <c r="B316">
        <v>1</v>
      </c>
      <c r="C316">
        <v>1</v>
      </c>
      <c r="D316" s="10" t="s">
        <v>177</v>
      </c>
      <c r="E316" s="63" t="s">
        <v>928</v>
      </c>
      <c r="F316" t="s">
        <v>225</v>
      </c>
      <c r="G316" t="s">
        <v>993</v>
      </c>
      <c r="H316">
        <v>1</v>
      </c>
    </row>
    <row r="317" spans="1:8" x14ac:dyDescent="0.35">
      <c r="A317" s="69" t="s">
        <v>346</v>
      </c>
      <c r="B317">
        <v>1</v>
      </c>
      <c r="C317">
        <v>1</v>
      </c>
      <c r="D317" s="10" t="s">
        <v>177</v>
      </c>
      <c r="E317" s="63" t="s">
        <v>928</v>
      </c>
      <c r="F317" t="s">
        <v>213</v>
      </c>
      <c r="G317" t="s">
        <v>201</v>
      </c>
      <c r="H317">
        <v>0</v>
      </c>
    </row>
    <row r="318" spans="1:8" x14ac:dyDescent="0.35">
      <c r="A318" s="69" t="s">
        <v>346</v>
      </c>
      <c r="B318">
        <v>1</v>
      </c>
      <c r="C318">
        <v>1</v>
      </c>
      <c r="D318" s="10" t="s">
        <v>177</v>
      </c>
      <c r="E318" s="63" t="s">
        <v>928</v>
      </c>
      <c r="F318" t="s">
        <v>213</v>
      </c>
      <c r="G318" t="s">
        <v>203</v>
      </c>
      <c r="H318">
        <v>0</v>
      </c>
    </row>
    <row r="319" spans="1:8" x14ac:dyDescent="0.35">
      <c r="A319" s="69" t="s">
        <v>346</v>
      </c>
      <c r="B319">
        <v>1</v>
      </c>
      <c r="C319">
        <v>1</v>
      </c>
      <c r="D319" s="10" t="s">
        <v>177</v>
      </c>
      <c r="E319" s="63" t="s">
        <v>928</v>
      </c>
      <c r="F319" t="s">
        <v>213</v>
      </c>
      <c r="G319" t="s">
        <v>993</v>
      </c>
      <c r="H319">
        <v>0</v>
      </c>
    </row>
    <row r="320" spans="1:8" x14ac:dyDescent="0.35">
      <c r="A320" s="69" t="s">
        <v>346</v>
      </c>
      <c r="B320">
        <v>1</v>
      </c>
      <c r="C320">
        <v>1</v>
      </c>
      <c r="D320" s="10" t="s">
        <v>177</v>
      </c>
      <c r="E320" s="63" t="s">
        <v>928</v>
      </c>
      <c r="F320" t="s">
        <v>213</v>
      </c>
      <c r="G320" t="s">
        <v>199</v>
      </c>
      <c r="H320">
        <v>1</v>
      </c>
    </row>
    <row r="321" spans="1:8" x14ac:dyDescent="0.35">
      <c r="A321" s="69" t="s">
        <v>346</v>
      </c>
      <c r="B321">
        <v>1</v>
      </c>
      <c r="C321">
        <v>1</v>
      </c>
      <c r="D321" s="10" t="s">
        <v>177</v>
      </c>
      <c r="E321" s="63" t="s">
        <v>928</v>
      </c>
      <c r="F321" t="s">
        <v>934</v>
      </c>
      <c r="G321" t="s">
        <v>992</v>
      </c>
      <c r="H321">
        <v>6</v>
      </c>
    </row>
    <row r="322" spans="1:8" x14ac:dyDescent="0.35">
      <c r="A322" s="69" t="s">
        <v>346</v>
      </c>
      <c r="B322">
        <v>1</v>
      </c>
      <c r="C322">
        <v>1</v>
      </c>
      <c r="D322" s="10" t="s">
        <v>177</v>
      </c>
      <c r="E322" s="63" t="s">
        <v>928</v>
      </c>
      <c r="F322" t="s">
        <v>934</v>
      </c>
      <c r="G322" t="s">
        <v>201</v>
      </c>
      <c r="H322">
        <v>0</v>
      </c>
    </row>
    <row r="323" spans="1:8" x14ac:dyDescent="0.35">
      <c r="A323" s="69" t="s">
        <v>346</v>
      </c>
      <c r="B323">
        <v>1</v>
      </c>
      <c r="C323">
        <v>1</v>
      </c>
      <c r="D323" s="10" t="s">
        <v>177</v>
      </c>
      <c r="E323" s="63" t="s">
        <v>928</v>
      </c>
      <c r="F323" t="s">
        <v>934</v>
      </c>
      <c r="G323" t="s">
        <v>203</v>
      </c>
      <c r="H323">
        <v>0</v>
      </c>
    </row>
    <row r="324" spans="1:8" x14ac:dyDescent="0.35">
      <c r="A324" s="69" t="s">
        <v>346</v>
      </c>
      <c r="B324">
        <v>1</v>
      </c>
      <c r="C324">
        <v>1</v>
      </c>
      <c r="D324" s="10" t="s">
        <v>177</v>
      </c>
      <c r="E324" s="63" t="s">
        <v>928</v>
      </c>
      <c r="F324" t="s">
        <v>934</v>
      </c>
      <c r="G324" t="s">
        <v>993</v>
      </c>
      <c r="H324">
        <v>0</v>
      </c>
    </row>
    <row r="325" spans="1:8" x14ac:dyDescent="0.35">
      <c r="A325" s="69" t="s">
        <v>346</v>
      </c>
      <c r="B325">
        <v>1</v>
      </c>
      <c r="C325">
        <v>1</v>
      </c>
      <c r="D325" s="10" t="s">
        <v>177</v>
      </c>
      <c r="E325" s="63" t="s">
        <v>928</v>
      </c>
      <c r="F325" t="s">
        <v>934</v>
      </c>
      <c r="G325" t="s">
        <v>199</v>
      </c>
      <c r="H325">
        <v>0</v>
      </c>
    </row>
    <row r="326" spans="1:8" x14ac:dyDescent="0.35">
      <c r="A326" s="69" t="s">
        <v>346</v>
      </c>
      <c r="B326">
        <v>1</v>
      </c>
      <c r="C326">
        <v>1</v>
      </c>
      <c r="D326" s="10" t="s">
        <v>177</v>
      </c>
      <c r="E326" s="63" t="s">
        <v>928</v>
      </c>
      <c r="F326" t="s">
        <v>934</v>
      </c>
      <c r="G326" t="s">
        <v>211</v>
      </c>
      <c r="H326">
        <v>2</v>
      </c>
    </row>
    <row r="327" spans="1:8" x14ac:dyDescent="0.35">
      <c r="A327" s="69" t="s">
        <v>346</v>
      </c>
      <c r="B327">
        <v>1</v>
      </c>
      <c r="C327">
        <v>1</v>
      </c>
      <c r="D327" s="10" t="s">
        <v>177</v>
      </c>
      <c r="E327" s="63" t="s">
        <v>928</v>
      </c>
      <c r="F327" t="s">
        <v>285</v>
      </c>
      <c r="G327" t="s">
        <v>992</v>
      </c>
      <c r="H327">
        <v>1</v>
      </c>
    </row>
    <row r="328" spans="1:8" x14ac:dyDescent="0.35">
      <c r="A328" s="69" t="s">
        <v>346</v>
      </c>
      <c r="B328">
        <v>1</v>
      </c>
      <c r="C328">
        <v>1</v>
      </c>
      <c r="D328" s="10" t="s">
        <v>177</v>
      </c>
      <c r="E328" s="63" t="s">
        <v>928</v>
      </c>
      <c r="F328" t="s">
        <v>285</v>
      </c>
      <c r="G328" t="s">
        <v>201</v>
      </c>
      <c r="H328">
        <v>0</v>
      </c>
    </row>
    <row r="329" spans="1:8" x14ac:dyDescent="0.35">
      <c r="A329" s="69" t="s">
        <v>346</v>
      </c>
      <c r="B329">
        <v>1</v>
      </c>
      <c r="C329">
        <v>1</v>
      </c>
      <c r="D329" s="10" t="s">
        <v>177</v>
      </c>
      <c r="E329" s="63" t="s">
        <v>928</v>
      </c>
      <c r="F329" t="s">
        <v>285</v>
      </c>
      <c r="G329" t="s">
        <v>993</v>
      </c>
      <c r="H329">
        <v>0</v>
      </c>
    </row>
    <row r="330" spans="1:8" x14ac:dyDescent="0.35">
      <c r="A330" s="69" t="s">
        <v>346</v>
      </c>
      <c r="B330">
        <v>1</v>
      </c>
      <c r="C330">
        <v>1</v>
      </c>
      <c r="D330" s="10" t="s">
        <v>177</v>
      </c>
      <c r="E330" s="63" t="s">
        <v>928</v>
      </c>
      <c r="F330" t="s">
        <v>285</v>
      </c>
      <c r="G330" t="s">
        <v>199</v>
      </c>
      <c r="H330">
        <v>0</v>
      </c>
    </row>
    <row r="331" spans="1:8" x14ac:dyDescent="0.35">
      <c r="A331" s="69" t="s">
        <v>346</v>
      </c>
      <c r="B331">
        <v>1</v>
      </c>
      <c r="C331">
        <v>1</v>
      </c>
      <c r="D331" s="10" t="s">
        <v>177</v>
      </c>
      <c r="E331" s="63" t="s">
        <v>928</v>
      </c>
      <c r="F331" t="s">
        <v>190</v>
      </c>
      <c r="G331" t="s">
        <v>201</v>
      </c>
      <c r="H331">
        <v>0</v>
      </c>
    </row>
    <row r="332" spans="1:8" x14ac:dyDescent="0.35">
      <c r="A332" s="69" t="s">
        <v>346</v>
      </c>
      <c r="B332">
        <v>1</v>
      </c>
      <c r="C332">
        <v>1</v>
      </c>
      <c r="D332" s="10" t="s">
        <v>177</v>
      </c>
      <c r="E332" s="63" t="s">
        <v>928</v>
      </c>
      <c r="F332" t="s">
        <v>190</v>
      </c>
      <c r="G332" t="s">
        <v>203</v>
      </c>
      <c r="H332">
        <v>0</v>
      </c>
    </row>
    <row r="333" spans="1:8" x14ac:dyDescent="0.35">
      <c r="A333" s="69" t="s">
        <v>346</v>
      </c>
      <c r="B333">
        <v>1</v>
      </c>
      <c r="C333">
        <v>1</v>
      </c>
      <c r="D333" s="10" t="s">
        <v>177</v>
      </c>
      <c r="E333" s="63" t="s">
        <v>928</v>
      </c>
      <c r="F333" t="s">
        <v>190</v>
      </c>
      <c r="G333" t="s">
        <v>993</v>
      </c>
      <c r="H333">
        <v>1</v>
      </c>
    </row>
    <row r="334" spans="1:8" x14ac:dyDescent="0.35">
      <c r="A334" s="69" t="s">
        <v>346</v>
      </c>
      <c r="B334">
        <v>1</v>
      </c>
      <c r="C334">
        <v>1</v>
      </c>
      <c r="D334" s="10" t="s">
        <v>177</v>
      </c>
      <c r="E334" s="63" t="s">
        <v>928</v>
      </c>
      <c r="F334" t="s">
        <v>190</v>
      </c>
      <c r="G334" t="s">
        <v>199</v>
      </c>
      <c r="H334">
        <v>0</v>
      </c>
    </row>
    <row r="335" spans="1:8" x14ac:dyDescent="0.35">
      <c r="A335" s="69" t="s">
        <v>346</v>
      </c>
      <c r="B335">
        <v>1</v>
      </c>
      <c r="C335">
        <v>1</v>
      </c>
      <c r="D335" s="10" t="s">
        <v>177</v>
      </c>
      <c r="E335" s="63" t="s">
        <v>928</v>
      </c>
      <c r="F335" t="s">
        <v>789</v>
      </c>
      <c r="G335" t="s">
        <v>992</v>
      </c>
      <c r="H335">
        <v>5</v>
      </c>
    </row>
    <row r="336" spans="1:8" x14ac:dyDescent="0.35">
      <c r="A336" s="69" t="s">
        <v>346</v>
      </c>
      <c r="B336">
        <v>1</v>
      </c>
      <c r="C336">
        <v>1</v>
      </c>
      <c r="D336" s="10" t="s">
        <v>177</v>
      </c>
      <c r="E336" s="63" t="s">
        <v>928</v>
      </c>
      <c r="F336" t="s">
        <v>789</v>
      </c>
      <c r="G336" t="s">
        <v>993</v>
      </c>
      <c r="H336">
        <v>0</v>
      </c>
    </row>
    <row r="337" spans="1:8" x14ac:dyDescent="0.35">
      <c r="A337" s="69" t="s">
        <v>346</v>
      </c>
      <c r="B337">
        <v>1</v>
      </c>
      <c r="C337">
        <v>1</v>
      </c>
      <c r="D337" s="10" t="s">
        <v>177</v>
      </c>
      <c r="E337" s="63" t="s">
        <v>928</v>
      </c>
      <c r="F337" t="s">
        <v>789</v>
      </c>
      <c r="G337" t="s">
        <v>199</v>
      </c>
      <c r="H337">
        <v>0</v>
      </c>
    </row>
    <row r="338" spans="1:8" x14ac:dyDescent="0.35">
      <c r="A338" s="69" t="s">
        <v>346</v>
      </c>
      <c r="B338">
        <v>1</v>
      </c>
      <c r="C338">
        <v>1</v>
      </c>
      <c r="D338" s="10" t="s">
        <v>177</v>
      </c>
      <c r="E338" s="63" t="s">
        <v>928</v>
      </c>
      <c r="F338" t="s">
        <v>273</v>
      </c>
      <c r="G338" t="s">
        <v>992</v>
      </c>
      <c r="H338">
        <v>4</v>
      </c>
    </row>
    <row r="339" spans="1:8" x14ac:dyDescent="0.35">
      <c r="A339" s="69" t="s">
        <v>346</v>
      </c>
      <c r="B339">
        <v>1</v>
      </c>
      <c r="C339">
        <v>1</v>
      </c>
      <c r="D339" s="10" t="s">
        <v>177</v>
      </c>
      <c r="E339" s="63" t="s">
        <v>928</v>
      </c>
      <c r="F339" t="s">
        <v>273</v>
      </c>
      <c r="G339" t="s">
        <v>201</v>
      </c>
      <c r="H339">
        <v>164</v>
      </c>
    </row>
    <row r="340" spans="1:8" x14ac:dyDescent="0.35">
      <c r="A340" s="69" t="s">
        <v>346</v>
      </c>
      <c r="B340">
        <v>1</v>
      </c>
      <c r="C340">
        <v>1</v>
      </c>
      <c r="D340" s="10" t="s">
        <v>177</v>
      </c>
      <c r="E340" s="63" t="s">
        <v>928</v>
      </c>
      <c r="F340" t="s">
        <v>273</v>
      </c>
      <c r="G340" t="s">
        <v>993</v>
      </c>
      <c r="H340">
        <v>9180</v>
      </c>
    </row>
    <row r="341" spans="1:8" x14ac:dyDescent="0.35">
      <c r="A341" s="69" t="s">
        <v>346</v>
      </c>
      <c r="B341">
        <v>1</v>
      </c>
      <c r="C341">
        <v>1</v>
      </c>
      <c r="D341" s="10" t="s">
        <v>177</v>
      </c>
      <c r="E341" s="63" t="s">
        <v>928</v>
      </c>
      <c r="F341" t="s">
        <v>273</v>
      </c>
      <c r="G341" t="s">
        <v>199</v>
      </c>
      <c r="H341">
        <v>0</v>
      </c>
    </row>
    <row r="342" spans="1:8" x14ac:dyDescent="0.35">
      <c r="A342" s="69" t="s">
        <v>346</v>
      </c>
      <c r="B342">
        <v>1</v>
      </c>
      <c r="C342">
        <v>1</v>
      </c>
      <c r="D342" s="10" t="s">
        <v>177</v>
      </c>
      <c r="E342" s="63" t="s">
        <v>928</v>
      </c>
      <c r="F342" t="s">
        <v>801</v>
      </c>
      <c r="G342" t="s">
        <v>992</v>
      </c>
      <c r="H342">
        <v>2</v>
      </c>
    </row>
    <row r="343" spans="1:8" x14ac:dyDescent="0.35">
      <c r="A343" s="69" t="s">
        <v>346</v>
      </c>
      <c r="B343">
        <v>1</v>
      </c>
      <c r="C343">
        <v>1</v>
      </c>
      <c r="D343" s="10" t="s">
        <v>177</v>
      </c>
      <c r="E343" s="63" t="s">
        <v>928</v>
      </c>
      <c r="F343" t="s">
        <v>801</v>
      </c>
      <c r="G343" t="s">
        <v>993</v>
      </c>
      <c r="H343">
        <v>1</v>
      </c>
    </row>
    <row r="344" spans="1:8" x14ac:dyDescent="0.35">
      <c r="A344" s="69" t="s">
        <v>346</v>
      </c>
      <c r="B344">
        <v>1</v>
      </c>
      <c r="C344">
        <v>1</v>
      </c>
      <c r="D344" s="10" t="s">
        <v>177</v>
      </c>
      <c r="E344" s="63" t="s">
        <v>928</v>
      </c>
      <c r="F344" t="s">
        <v>801</v>
      </c>
      <c r="G344" t="s">
        <v>199</v>
      </c>
      <c r="H344">
        <v>0</v>
      </c>
    </row>
    <row r="345" spans="1:8" x14ac:dyDescent="0.35">
      <c r="A345" s="69" t="s">
        <v>346</v>
      </c>
      <c r="B345">
        <v>1</v>
      </c>
      <c r="C345">
        <v>1</v>
      </c>
      <c r="D345" s="10" t="s">
        <v>177</v>
      </c>
      <c r="E345" s="63" t="s">
        <v>928</v>
      </c>
      <c r="F345" t="s">
        <v>249</v>
      </c>
      <c r="G345" t="s">
        <v>992</v>
      </c>
      <c r="H345">
        <v>3</v>
      </c>
    </row>
    <row r="346" spans="1:8" x14ac:dyDescent="0.35">
      <c r="A346" s="69" t="s">
        <v>346</v>
      </c>
      <c r="B346">
        <v>1</v>
      </c>
      <c r="C346">
        <v>1</v>
      </c>
      <c r="D346" s="10" t="s">
        <v>177</v>
      </c>
      <c r="E346" s="63" t="s">
        <v>928</v>
      </c>
      <c r="F346" t="s">
        <v>249</v>
      </c>
      <c r="G346" t="s">
        <v>201</v>
      </c>
      <c r="H346">
        <v>13</v>
      </c>
    </row>
    <row r="347" spans="1:8" x14ac:dyDescent="0.35">
      <c r="A347" s="69" t="s">
        <v>346</v>
      </c>
      <c r="B347">
        <v>1</v>
      </c>
      <c r="C347">
        <v>1</v>
      </c>
      <c r="D347" s="10" t="s">
        <v>177</v>
      </c>
      <c r="E347" s="63" t="s">
        <v>928</v>
      </c>
      <c r="F347" t="s">
        <v>249</v>
      </c>
      <c r="G347" t="s">
        <v>203</v>
      </c>
      <c r="H347">
        <v>0</v>
      </c>
    </row>
    <row r="348" spans="1:8" x14ac:dyDescent="0.35">
      <c r="A348" s="69" t="s">
        <v>346</v>
      </c>
      <c r="B348">
        <v>1</v>
      </c>
      <c r="C348">
        <v>1</v>
      </c>
      <c r="D348" s="10" t="s">
        <v>177</v>
      </c>
      <c r="E348" s="63" t="s">
        <v>928</v>
      </c>
      <c r="F348" t="s">
        <v>249</v>
      </c>
      <c r="G348" t="s">
        <v>993</v>
      </c>
      <c r="H348">
        <v>24</v>
      </c>
    </row>
    <row r="349" spans="1:8" x14ac:dyDescent="0.35">
      <c r="A349" s="69" t="s">
        <v>346</v>
      </c>
      <c r="B349">
        <v>1</v>
      </c>
      <c r="C349">
        <v>1</v>
      </c>
      <c r="D349" s="10" t="s">
        <v>177</v>
      </c>
      <c r="E349" s="63" t="s">
        <v>928</v>
      </c>
      <c r="F349" t="s">
        <v>249</v>
      </c>
      <c r="G349" t="s">
        <v>199</v>
      </c>
      <c r="H349">
        <v>27</v>
      </c>
    </row>
    <row r="350" spans="1:8" x14ac:dyDescent="0.35">
      <c r="A350" s="69" t="s">
        <v>346</v>
      </c>
      <c r="B350">
        <v>1</v>
      </c>
      <c r="C350">
        <v>1</v>
      </c>
      <c r="D350" s="10" t="s">
        <v>177</v>
      </c>
      <c r="E350" s="63" t="s">
        <v>929</v>
      </c>
      <c r="F350" t="s">
        <v>297</v>
      </c>
      <c r="G350" t="s">
        <v>992</v>
      </c>
      <c r="H350">
        <v>1</v>
      </c>
    </row>
    <row r="351" spans="1:8" x14ac:dyDescent="0.35">
      <c r="A351" s="69" t="s">
        <v>346</v>
      </c>
      <c r="B351">
        <v>1</v>
      </c>
      <c r="C351">
        <v>1</v>
      </c>
      <c r="D351" s="10" t="s">
        <v>177</v>
      </c>
      <c r="E351" s="63" t="s">
        <v>929</v>
      </c>
      <c r="F351" t="s">
        <v>297</v>
      </c>
      <c r="G351" t="s">
        <v>201</v>
      </c>
      <c r="H351">
        <v>0</v>
      </c>
    </row>
    <row r="352" spans="1:8" x14ac:dyDescent="0.35">
      <c r="A352" s="69" t="s">
        <v>346</v>
      </c>
      <c r="B352">
        <v>1</v>
      </c>
      <c r="C352">
        <v>1</v>
      </c>
      <c r="D352" s="10" t="s">
        <v>177</v>
      </c>
      <c r="E352" s="63" t="s">
        <v>929</v>
      </c>
      <c r="F352" t="s">
        <v>297</v>
      </c>
      <c r="G352" t="s">
        <v>203</v>
      </c>
      <c r="H352">
        <v>0</v>
      </c>
    </row>
    <row r="353" spans="1:8" x14ac:dyDescent="0.35">
      <c r="A353" s="69" t="s">
        <v>346</v>
      </c>
      <c r="B353">
        <v>1</v>
      </c>
      <c r="C353">
        <v>1</v>
      </c>
      <c r="D353" s="10" t="s">
        <v>177</v>
      </c>
      <c r="E353" s="63" t="s">
        <v>929</v>
      </c>
      <c r="F353" t="s">
        <v>297</v>
      </c>
      <c r="G353" t="s">
        <v>993</v>
      </c>
      <c r="H353">
        <v>2</v>
      </c>
    </row>
    <row r="354" spans="1:8" x14ac:dyDescent="0.35">
      <c r="A354" s="69" t="s">
        <v>346</v>
      </c>
      <c r="B354">
        <v>1</v>
      </c>
      <c r="C354">
        <v>1</v>
      </c>
      <c r="D354" s="10" t="s">
        <v>177</v>
      </c>
      <c r="E354" s="63" t="s">
        <v>929</v>
      </c>
      <c r="F354" t="s">
        <v>297</v>
      </c>
      <c r="G354" t="s">
        <v>199</v>
      </c>
      <c r="H354">
        <v>0</v>
      </c>
    </row>
    <row r="355" spans="1:8" x14ac:dyDescent="0.35">
      <c r="A355" s="69" t="s">
        <v>346</v>
      </c>
      <c r="B355">
        <v>1</v>
      </c>
      <c r="C355">
        <v>1</v>
      </c>
      <c r="D355" s="10" t="s">
        <v>177</v>
      </c>
      <c r="E355" s="63" t="s">
        <v>929</v>
      </c>
      <c r="F355" t="s">
        <v>813</v>
      </c>
      <c r="G355" t="s">
        <v>992</v>
      </c>
      <c r="H355">
        <v>49</v>
      </c>
    </row>
    <row r="356" spans="1:8" x14ac:dyDescent="0.35">
      <c r="A356" s="69" t="s">
        <v>346</v>
      </c>
      <c r="B356">
        <v>1</v>
      </c>
      <c r="C356">
        <v>1</v>
      </c>
      <c r="D356" s="10" t="s">
        <v>177</v>
      </c>
      <c r="E356" s="63" t="s">
        <v>929</v>
      </c>
      <c r="F356" t="s">
        <v>813</v>
      </c>
      <c r="G356" t="s">
        <v>201</v>
      </c>
      <c r="H356">
        <v>0</v>
      </c>
    </row>
    <row r="357" spans="1:8" x14ac:dyDescent="0.35">
      <c r="A357" s="69" t="s">
        <v>346</v>
      </c>
      <c r="B357">
        <v>1</v>
      </c>
      <c r="C357">
        <v>1</v>
      </c>
      <c r="D357" s="10" t="s">
        <v>177</v>
      </c>
      <c r="E357" s="63" t="s">
        <v>929</v>
      </c>
      <c r="F357" t="s">
        <v>813</v>
      </c>
      <c r="G357" t="s">
        <v>993</v>
      </c>
      <c r="H357">
        <v>3</v>
      </c>
    </row>
    <row r="358" spans="1:8" x14ac:dyDescent="0.35">
      <c r="A358" s="69" t="s">
        <v>346</v>
      </c>
      <c r="B358">
        <v>1</v>
      </c>
      <c r="C358">
        <v>1</v>
      </c>
      <c r="D358" s="10" t="s">
        <v>177</v>
      </c>
      <c r="E358" s="63" t="s">
        <v>929</v>
      </c>
      <c r="F358" t="s">
        <v>813</v>
      </c>
      <c r="G358" t="s">
        <v>199</v>
      </c>
      <c r="H358">
        <v>0</v>
      </c>
    </row>
    <row r="359" spans="1:8" x14ac:dyDescent="0.35">
      <c r="A359" s="69" t="s">
        <v>346</v>
      </c>
      <c r="B359">
        <v>1</v>
      </c>
      <c r="C359">
        <v>1</v>
      </c>
      <c r="D359" s="10" t="s">
        <v>177</v>
      </c>
      <c r="E359" s="63" t="s">
        <v>929</v>
      </c>
      <c r="F359" t="s">
        <v>7</v>
      </c>
      <c r="G359" t="s">
        <v>992</v>
      </c>
      <c r="H359">
        <v>161</v>
      </c>
    </row>
    <row r="360" spans="1:8" x14ac:dyDescent="0.35">
      <c r="A360" s="69" t="s">
        <v>346</v>
      </c>
      <c r="B360">
        <v>1</v>
      </c>
      <c r="C360">
        <v>1</v>
      </c>
      <c r="D360" s="10" t="s">
        <v>177</v>
      </c>
      <c r="E360" s="63" t="s">
        <v>929</v>
      </c>
      <c r="F360" t="s">
        <v>7</v>
      </c>
      <c r="G360" t="s">
        <v>201</v>
      </c>
      <c r="H360">
        <v>0</v>
      </c>
    </row>
    <row r="361" spans="1:8" x14ac:dyDescent="0.35">
      <c r="A361" s="69" t="s">
        <v>346</v>
      </c>
      <c r="B361">
        <v>1</v>
      </c>
      <c r="C361">
        <v>1</v>
      </c>
      <c r="D361" s="10" t="s">
        <v>177</v>
      </c>
      <c r="E361" s="63" t="s">
        <v>929</v>
      </c>
      <c r="F361" t="s">
        <v>7</v>
      </c>
      <c r="G361" t="s">
        <v>993</v>
      </c>
      <c r="H361">
        <v>0</v>
      </c>
    </row>
    <row r="362" spans="1:8" x14ac:dyDescent="0.35">
      <c r="A362" s="69" t="s">
        <v>346</v>
      </c>
      <c r="B362">
        <v>1</v>
      </c>
      <c r="C362">
        <v>1</v>
      </c>
      <c r="D362" s="10" t="s">
        <v>177</v>
      </c>
      <c r="E362" s="63" t="s">
        <v>929</v>
      </c>
      <c r="F362" t="s">
        <v>7</v>
      </c>
      <c r="G362" t="s">
        <v>199</v>
      </c>
      <c r="H362">
        <v>0</v>
      </c>
    </row>
    <row r="363" spans="1:8" x14ac:dyDescent="0.35">
      <c r="A363" s="69" t="s">
        <v>346</v>
      </c>
      <c r="B363">
        <v>1</v>
      </c>
      <c r="C363">
        <v>1</v>
      </c>
      <c r="D363" s="10" t="s">
        <v>177</v>
      </c>
      <c r="E363" s="63" t="s">
        <v>929</v>
      </c>
      <c r="F363" t="s">
        <v>7</v>
      </c>
      <c r="G363" t="s">
        <v>211</v>
      </c>
      <c r="H363">
        <v>0</v>
      </c>
    </row>
    <row r="364" spans="1:8" x14ac:dyDescent="0.35">
      <c r="A364" s="69" t="s">
        <v>346</v>
      </c>
      <c r="B364">
        <v>1</v>
      </c>
      <c r="C364">
        <v>1</v>
      </c>
      <c r="D364" s="10" t="s">
        <v>177</v>
      </c>
      <c r="E364" s="63" t="s">
        <v>929</v>
      </c>
      <c r="F364" t="s">
        <v>309</v>
      </c>
      <c r="G364" t="s">
        <v>992</v>
      </c>
      <c r="H364">
        <v>0</v>
      </c>
    </row>
    <row r="365" spans="1:8" x14ac:dyDescent="0.35">
      <c r="A365" s="69" t="s">
        <v>346</v>
      </c>
      <c r="B365">
        <v>1</v>
      </c>
      <c r="C365">
        <v>1</v>
      </c>
      <c r="D365" s="10" t="s">
        <v>177</v>
      </c>
      <c r="E365" s="63" t="s">
        <v>929</v>
      </c>
      <c r="F365" t="s">
        <v>309</v>
      </c>
      <c r="G365" t="s">
        <v>993</v>
      </c>
      <c r="H365">
        <v>13</v>
      </c>
    </row>
    <row r="366" spans="1:8" x14ac:dyDescent="0.35">
      <c r="A366" s="69" t="s">
        <v>346</v>
      </c>
      <c r="B366">
        <v>1</v>
      </c>
      <c r="C366">
        <v>1</v>
      </c>
      <c r="D366" s="10" t="s">
        <v>177</v>
      </c>
      <c r="E366" s="63" t="s">
        <v>929</v>
      </c>
      <c r="F366" t="s">
        <v>309</v>
      </c>
      <c r="G366" t="s">
        <v>199</v>
      </c>
      <c r="H366">
        <v>2</v>
      </c>
    </row>
    <row r="367" spans="1:8" x14ac:dyDescent="0.35">
      <c r="A367" s="69" t="s">
        <v>346</v>
      </c>
      <c r="B367">
        <v>1</v>
      </c>
      <c r="C367">
        <v>1</v>
      </c>
      <c r="D367" s="10" t="s">
        <v>177</v>
      </c>
      <c r="E367" s="63" t="s">
        <v>929</v>
      </c>
      <c r="F367" t="s">
        <v>237</v>
      </c>
      <c r="G367" t="s">
        <v>201</v>
      </c>
      <c r="H367">
        <v>0</v>
      </c>
    </row>
    <row r="368" spans="1:8" x14ac:dyDescent="0.35">
      <c r="A368" s="69" t="s">
        <v>346</v>
      </c>
      <c r="B368">
        <v>1</v>
      </c>
      <c r="C368">
        <v>1</v>
      </c>
      <c r="D368" s="10" t="s">
        <v>177</v>
      </c>
      <c r="E368" s="63" t="s">
        <v>929</v>
      </c>
      <c r="F368" t="s">
        <v>237</v>
      </c>
      <c r="G368" t="s">
        <v>203</v>
      </c>
      <c r="H368">
        <v>0</v>
      </c>
    </row>
    <row r="369" spans="1:8" x14ac:dyDescent="0.35">
      <c r="A369" s="69" t="s">
        <v>346</v>
      </c>
      <c r="B369">
        <v>1</v>
      </c>
      <c r="C369">
        <v>1</v>
      </c>
      <c r="D369" s="10" t="s">
        <v>177</v>
      </c>
      <c r="E369" s="63" t="s">
        <v>929</v>
      </c>
      <c r="F369" t="s">
        <v>237</v>
      </c>
      <c r="G369" t="s">
        <v>993</v>
      </c>
      <c r="H369">
        <v>0</v>
      </c>
    </row>
    <row r="370" spans="1:8" x14ac:dyDescent="0.35">
      <c r="A370" s="69" t="s">
        <v>346</v>
      </c>
      <c r="B370">
        <v>1</v>
      </c>
      <c r="C370">
        <v>1</v>
      </c>
      <c r="D370" s="10" t="s">
        <v>177</v>
      </c>
      <c r="E370" s="63" t="s">
        <v>929</v>
      </c>
      <c r="F370" t="s">
        <v>237</v>
      </c>
      <c r="G370" t="s">
        <v>199</v>
      </c>
      <c r="H370">
        <v>0</v>
      </c>
    </row>
    <row r="371" spans="1:8" x14ac:dyDescent="0.35">
      <c r="A371" s="69" t="s">
        <v>346</v>
      </c>
      <c r="B371">
        <v>1</v>
      </c>
      <c r="C371">
        <v>1</v>
      </c>
      <c r="D371" s="10" t="s">
        <v>177</v>
      </c>
      <c r="E371" s="63" t="s">
        <v>929</v>
      </c>
      <c r="F371" t="s">
        <v>261</v>
      </c>
      <c r="G371" t="s">
        <v>201</v>
      </c>
      <c r="H371">
        <v>0</v>
      </c>
    </row>
    <row r="372" spans="1:8" x14ac:dyDescent="0.35">
      <c r="A372" s="69" t="s">
        <v>346</v>
      </c>
      <c r="B372">
        <v>1</v>
      </c>
      <c r="C372">
        <v>1</v>
      </c>
      <c r="D372" s="10" t="s">
        <v>177</v>
      </c>
      <c r="E372" s="63" t="s">
        <v>929</v>
      </c>
      <c r="F372" t="s">
        <v>261</v>
      </c>
      <c r="G372" t="s">
        <v>203</v>
      </c>
      <c r="H372">
        <v>0</v>
      </c>
    </row>
    <row r="373" spans="1:8" x14ac:dyDescent="0.35">
      <c r="A373" s="69" t="s">
        <v>346</v>
      </c>
      <c r="B373">
        <v>1</v>
      </c>
      <c r="C373">
        <v>1</v>
      </c>
      <c r="D373" s="10" t="s">
        <v>177</v>
      </c>
      <c r="E373" s="63" t="s">
        <v>929</v>
      </c>
      <c r="F373" t="s">
        <v>825</v>
      </c>
      <c r="G373" t="s">
        <v>992</v>
      </c>
      <c r="H373">
        <v>0</v>
      </c>
    </row>
    <row r="374" spans="1:8" x14ac:dyDescent="0.35">
      <c r="A374" s="69" t="s">
        <v>346</v>
      </c>
      <c r="B374">
        <v>1</v>
      </c>
      <c r="C374">
        <v>1</v>
      </c>
      <c r="D374" s="10" t="s">
        <v>177</v>
      </c>
      <c r="E374" s="63" t="s">
        <v>929</v>
      </c>
      <c r="F374" t="s">
        <v>825</v>
      </c>
      <c r="G374" t="s">
        <v>201</v>
      </c>
      <c r="H374">
        <v>0</v>
      </c>
    </row>
    <row r="375" spans="1:8" x14ac:dyDescent="0.35">
      <c r="A375" s="69" t="s">
        <v>346</v>
      </c>
      <c r="B375">
        <v>1</v>
      </c>
      <c r="C375">
        <v>1</v>
      </c>
      <c r="D375" s="10" t="s">
        <v>177</v>
      </c>
      <c r="E375" s="63" t="s">
        <v>929</v>
      </c>
      <c r="F375" t="s">
        <v>825</v>
      </c>
      <c r="G375" t="s">
        <v>203</v>
      </c>
      <c r="H375">
        <v>0</v>
      </c>
    </row>
    <row r="376" spans="1:8" x14ac:dyDescent="0.35">
      <c r="A376" s="69" t="s">
        <v>346</v>
      </c>
      <c r="B376">
        <v>1</v>
      </c>
      <c r="C376">
        <v>1</v>
      </c>
      <c r="D376" s="10" t="s">
        <v>177</v>
      </c>
      <c r="E376" s="63" t="s">
        <v>929</v>
      </c>
      <c r="F376" t="s">
        <v>825</v>
      </c>
      <c r="G376" t="s">
        <v>205</v>
      </c>
      <c r="H376">
        <v>0</v>
      </c>
    </row>
    <row r="377" spans="1:8" x14ac:dyDescent="0.35">
      <c r="A377" s="69" t="s">
        <v>346</v>
      </c>
      <c r="B377">
        <v>1</v>
      </c>
      <c r="C377">
        <v>1</v>
      </c>
      <c r="D377" s="10" t="s">
        <v>177</v>
      </c>
      <c r="E377" s="63" t="s">
        <v>929</v>
      </c>
      <c r="F377" t="s">
        <v>825</v>
      </c>
      <c r="G377" t="s">
        <v>207</v>
      </c>
      <c r="H377">
        <v>0</v>
      </c>
    </row>
    <row r="378" spans="1:8" x14ac:dyDescent="0.35">
      <c r="A378" s="69" t="s">
        <v>346</v>
      </c>
      <c r="B378">
        <v>1</v>
      </c>
      <c r="C378">
        <v>1</v>
      </c>
      <c r="D378" s="10" t="s">
        <v>177</v>
      </c>
      <c r="E378" s="63" t="s">
        <v>929</v>
      </c>
      <c r="F378" t="s">
        <v>825</v>
      </c>
      <c r="G378" t="s">
        <v>993</v>
      </c>
      <c r="H378">
        <v>0</v>
      </c>
    </row>
    <row r="379" spans="1:8" x14ac:dyDescent="0.35">
      <c r="A379" s="69" t="s">
        <v>346</v>
      </c>
      <c r="B379">
        <v>1</v>
      </c>
      <c r="C379">
        <v>1</v>
      </c>
      <c r="D379" s="10" t="s">
        <v>177</v>
      </c>
      <c r="E379" s="63" t="s">
        <v>929</v>
      </c>
      <c r="F379" t="s">
        <v>825</v>
      </c>
      <c r="G379" t="s">
        <v>935</v>
      </c>
      <c r="H379">
        <v>0</v>
      </c>
    </row>
    <row r="380" spans="1:8" x14ac:dyDescent="0.35">
      <c r="A380" s="69" t="s">
        <v>346</v>
      </c>
      <c r="B380">
        <v>1</v>
      </c>
      <c r="C380">
        <v>1</v>
      </c>
      <c r="D380" s="10" t="s">
        <v>177</v>
      </c>
      <c r="E380" s="63" t="s">
        <v>929</v>
      </c>
      <c r="F380" t="s">
        <v>825</v>
      </c>
      <c r="G380" t="s">
        <v>199</v>
      </c>
      <c r="H380">
        <v>0</v>
      </c>
    </row>
    <row r="381" spans="1:8" x14ac:dyDescent="0.35">
      <c r="A381" s="69" t="s">
        <v>346</v>
      </c>
      <c r="B381">
        <v>1</v>
      </c>
      <c r="C381">
        <v>1</v>
      </c>
      <c r="D381" s="10" t="s">
        <v>177</v>
      </c>
      <c r="E381" s="63" t="s">
        <v>929</v>
      </c>
      <c r="F381" t="s">
        <v>332</v>
      </c>
      <c r="G381" t="s">
        <v>992</v>
      </c>
      <c r="H381">
        <v>103</v>
      </c>
    </row>
    <row r="382" spans="1:8" x14ac:dyDescent="0.35">
      <c r="A382" s="69" t="s">
        <v>346</v>
      </c>
      <c r="B382">
        <v>1</v>
      </c>
      <c r="C382">
        <v>1</v>
      </c>
      <c r="D382" s="10" t="s">
        <v>177</v>
      </c>
      <c r="E382" s="63" t="s">
        <v>929</v>
      </c>
      <c r="F382" t="s">
        <v>332</v>
      </c>
      <c r="G382" t="s">
        <v>201</v>
      </c>
      <c r="H382">
        <v>0</v>
      </c>
    </row>
    <row r="383" spans="1:8" x14ac:dyDescent="0.35">
      <c r="A383" s="69" t="s">
        <v>346</v>
      </c>
      <c r="B383">
        <v>1</v>
      </c>
      <c r="C383">
        <v>1</v>
      </c>
      <c r="D383" s="10" t="s">
        <v>177</v>
      </c>
      <c r="E383" s="63" t="s">
        <v>929</v>
      </c>
      <c r="F383" t="s">
        <v>332</v>
      </c>
      <c r="G383" t="s">
        <v>993</v>
      </c>
      <c r="H383">
        <v>16</v>
      </c>
    </row>
    <row r="384" spans="1:8" x14ac:dyDescent="0.35">
      <c r="A384" s="69" t="s">
        <v>346</v>
      </c>
      <c r="B384">
        <v>1</v>
      </c>
      <c r="C384">
        <v>1</v>
      </c>
      <c r="D384" s="10" t="s">
        <v>177</v>
      </c>
      <c r="E384" s="63" t="s">
        <v>929</v>
      </c>
      <c r="F384" t="s">
        <v>332</v>
      </c>
      <c r="G384" t="s">
        <v>199</v>
      </c>
      <c r="H384">
        <v>1</v>
      </c>
    </row>
    <row r="385" spans="1:8" x14ac:dyDescent="0.35">
      <c r="A385" s="69" t="s">
        <v>346</v>
      </c>
      <c r="B385">
        <v>1</v>
      </c>
      <c r="C385">
        <v>1</v>
      </c>
      <c r="D385" s="10" t="s">
        <v>177</v>
      </c>
      <c r="E385" s="63" t="s">
        <v>929</v>
      </c>
      <c r="F385" t="s">
        <v>225</v>
      </c>
      <c r="G385" t="s">
        <v>993</v>
      </c>
      <c r="H385">
        <v>0</v>
      </c>
    </row>
    <row r="386" spans="1:8" x14ac:dyDescent="0.35">
      <c r="A386" s="69" t="s">
        <v>346</v>
      </c>
      <c r="B386">
        <v>1</v>
      </c>
      <c r="C386">
        <v>1</v>
      </c>
      <c r="D386" s="10" t="s">
        <v>177</v>
      </c>
      <c r="E386" s="63" t="s">
        <v>929</v>
      </c>
      <c r="F386" t="s">
        <v>213</v>
      </c>
      <c r="G386" t="s">
        <v>201</v>
      </c>
      <c r="H386">
        <v>0</v>
      </c>
    </row>
    <row r="387" spans="1:8" x14ac:dyDescent="0.35">
      <c r="A387" s="69" t="s">
        <v>346</v>
      </c>
      <c r="B387">
        <v>1</v>
      </c>
      <c r="C387">
        <v>1</v>
      </c>
      <c r="D387" s="10" t="s">
        <v>177</v>
      </c>
      <c r="E387" s="63" t="s">
        <v>929</v>
      </c>
      <c r="F387" t="s">
        <v>213</v>
      </c>
      <c r="G387" t="s">
        <v>203</v>
      </c>
      <c r="H387">
        <v>0</v>
      </c>
    </row>
    <row r="388" spans="1:8" x14ac:dyDescent="0.35">
      <c r="A388" s="69" t="s">
        <v>346</v>
      </c>
      <c r="B388">
        <v>1</v>
      </c>
      <c r="C388">
        <v>1</v>
      </c>
      <c r="D388" s="10" t="s">
        <v>177</v>
      </c>
      <c r="E388" s="63" t="s">
        <v>929</v>
      </c>
      <c r="F388" t="s">
        <v>213</v>
      </c>
      <c r="G388" t="s">
        <v>993</v>
      </c>
      <c r="H388">
        <v>0</v>
      </c>
    </row>
    <row r="389" spans="1:8" x14ac:dyDescent="0.35">
      <c r="A389" s="69" t="s">
        <v>346</v>
      </c>
      <c r="B389">
        <v>1</v>
      </c>
      <c r="C389">
        <v>1</v>
      </c>
      <c r="D389" s="10" t="s">
        <v>177</v>
      </c>
      <c r="E389" s="63" t="s">
        <v>929</v>
      </c>
      <c r="F389" t="s">
        <v>213</v>
      </c>
      <c r="G389" t="s">
        <v>199</v>
      </c>
      <c r="H389">
        <v>0</v>
      </c>
    </row>
    <row r="390" spans="1:8" x14ac:dyDescent="0.35">
      <c r="A390" s="69" t="s">
        <v>346</v>
      </c>
      <c r="B390">
        <v>1</v>
      </c>
      <c r="C390">
        <v>1</v>
      </c>
      <c r="D390" s="10" t="s">
        <v>177</v>
      </c>
      <c r="E390" s="63" t="s">
        <v>929</v>
      </c>
      <c r="F390" t="s">
        <v>934</v>
      </c>
      <c r="G390" t="s">
        <v>992</v>
      </c>
      <c r="H390">
        <v>274</v>
      </c>
    </row>
    <row r="391" spans="1:8" x14ac:dyDescent="0.35">
      <c r="A391" s="69" t="s">
        <v>346</v>
      </c>
      <c r="B391">
        <v>1</v>
      </c>
      <c r="C391">
        <v>1</v>
      </c>
      <c r="D391" s="10" t="s">
        <v>177</v>
      </c>
      <c r="E391" s="63" t="s">
        <v>929</v>
      </c>
      <c r="F391" t="s">
        <v>934</v>
      </c>
      <c r="G391" t="s">
        <v>201</v>
      </c>
      <c r="H391">
        <v>0</v>
      </c>
    </row>
    <row r="392" spans="1:8" x14ac:dyDescent="0.35">
      <c r="A392" s="69" t="s">
        <v>346</v>
      </c>
      <c r="B392">
        <v>1</v>
      </c>
      <c r="C392">
        <v>1</v>
      </c>
      <c r="D392" s="10" t="s">
        <v>177</v>
      </c>
      <c r="E392" s="63" t="s">
        <v>929</v>
      </c>
      <c r="F392" t="s">
        <v>934</v>
      </c>
      <c r="G392" t="s">
        <v>203</v>
      </c>
      <c r="H392">
        <v>0</v>
      </c>
    </row>
    <row r="393" spans="1:8" x14ac:dyDescent="0.35">
      <c r="A393" s="69" t="s">
        <v>346</v>
      </c>
      <c r="B393">
        <v>1</v>
      </c>
      <c r="C393">
        <v>1</v>
      </c>
      <c r="D393" s="10" t="s">
        <v>177</v>
      </c>
      <c r="E393" s="63" t="s">
        <v>929</v>
      </c>
      <c r="F393" t="s">
        <v>934</v>
      </c>
      <c r="G393" t="s">
        <v>993</v>
      </c>
      <c r="H393">
        <v>0</v>
      </c>
    </row>
    <row r="394" spans="1:8" x14ac:dyDescent="0.35">
      <c r="A394" s="69" t="s">
        <v>346</v>
      </c>
      <c r="B394">
        <v>1</v>
      </c>
      <c r="C394">
        <v>1</v>
      </c>
      <c r="D394" s="10" t="s">
        <v>177</v>
      </c>
      <c r="E394" s="63" t="s">
        <v>929</v>
      </c>
      <c r="F394" t="s">
        <v>934</v>
      </c>
      <c r="G394" t="s">
        <v>199</v>
      </c>
      <c r="H394">
        <v>0</v>
      </c>
    </row>
    <row r="395" spans="1:8" x14ac:dyDescent="0.35">
      <c r="A395" s="69" t="s">
        <v>346</v>
      </c>
      <c r="B395">
        <v>1</v>
      </c>
      <c r="C395">
        <v>1</v>
      </c>
      <c r="D395" s="10" t="s">
        <v>177</v>
      </c>
      <c r="E395" s="63" t="s">
        <v>929</v>
      </c>
      <c r="F395" t="s">
        <v>934</v>
      </c>
      <c r="G395" t="s">
        <v>211</v>
      </c>
      <c r="H395">
        <v>2</v>
      </c>
    </row>
    <row r="396" spans="1:8" x14ac:dyDescent="0.35">
      <c r="A396" s="69" t="s">
        <v>346</v>
      </c>
      <c r="B396">
        <v>1</v>
      </c>
      <c r="C396">
        <v>1</v>
      </c>
      <c r="D396" s="10" t="s">
        <v>177</v>
      </c>
      <c r="E396" s="63" t="s">
        <v>929</v>
      </c>
      <c r="F396" t="s">
        <v>285</v>
      </c>
      <c r="G396" t="s">
        <v>992</v>
      </c>
      <c r="H396">
        <v>0</v>
      </c>
    </row>
    <row r="397" spans="1:8" x14ac:dyDescent="0.35">
      <c r="A397" s="69" t="s">
        <v>346</v>
      </c>
      <c r="B397">
        <v>1</v>
      </c>
      <c r="C397">
        <v>1</v>
      </c>
      <c r="D397" s="10" t="s">
        <v>177</v>
      </c>
      <c r="E397" s="63" t="s">
        <v>929</v>
      </c>
      <c r="F397" t="s">
        <v>285</v>
      </c>
      <c r="G397" t="s">
        <v>201</v>
      </c>
      <c r="H397">
        <v>0</v>
      </c>
    </row>
    <row r="398" spans="1:8" x14ac:dyDescent="0.35">
      <c r="A398" s="69" t="s">
        <v>346</v>
      </c>
      <c r="B398">
        <v>1</v>
      </c>
      <c r="C398">
        <v>1</v>
      </c>
      <c r="D398" s="10" t="s">
        <v>177</v>
      </c>
      <c r="E398" s="63" t="s">
        <v>929</v>
      </c>
      <c r="F398" t="s">
        <v>285</v>
      </c>
      <c r="G398" t="s">
        <v>993</v>
      </c>
      <c r="H398">
        <v>1</v>
      </c>
    </row>
    <row r="399" spans="1:8" x14ac:dyDescent="0.35">
      <c r="A399" s="69" t="s">
        <v>346</v>
      </c>
      <c r="B399">
        <v>1</v>
      </c>
      <c r="C399">
        <v>1</v>
      </c>
      <c r="D399" s="10" t="s">
        <v>177</v>
      </c>
      <c r="E399" s="63" t="s">
        <v>929</v>
      </c>
      <c r="F399" t="s">
        <v>285</v>
      </c>
      <c r="G399" t="s">
        <v>199</v>
      </c>
      <c r="H399">
        <v>0</v>
      </c>
    </row>
    <row r="400" spans="1:8" x14ac:dyDescent="0.35">
      <c r="A400" s="69" t="s">
        <v>346</v>
      </c>
      <c r="B400">
        <v>1</v>
      </c>
      <c r="C400">
        <v>1</v>
      </c>
      <c r="D400" s="10" t="s">
        <v>177</v>
      </c>
      <c r="E400" s="63" t="s">
        <v>929</v>
      </c>
      <c r="F400" t="s">
        <v>190</v>
      </c>
      <c r="G400" t="s">
        <v>201</v>
      </c>
      <c r="H400">
        <v>0</v>
      </c>
    </row>
    <row r="401" spans="1:8" x14ac:dyDescent="0.35">
      <c r="A401" s="69" t="s">
        <v>346</v>
      </c>
      <c r="B401">
        <v>1</v>
      </c>
      <c r="C401">
        <v>1</v>
      </c>
      <c r="D401" s="10" t="s">
        <v>177</v>
      </c>
      <c r="E401" s="63" t="s">
        <v>929</v>
      </c>
      <c r="F401" t="s">
        <v>190</v>
      </c>
      <c r="G401" t="s">
        <v>203</v>
      </c>
      <c r="H401">
        <v>0</v>
      </c>
    </row>
    <row r="402" spans="1:8" x14ac:dyDescent="0.35">
      <c r="A402" s="69" t="s">
        <v>346</v>
      </c>
      <c r="B402">
        <v>1</v>
      </c>
      <c r="C402">
        <v>1</v>
      </c>
      <c r="D402" s="10" t="s">
        <v>177</v>
      </c>
      <c r="E402" s="63" t="s">
        <v>929</v>
      </c>
      <c r="F402" t="s">
        <v>190</v>
      </c>
      <c r="G402" t="s">
        <v>993</v>
      </c>
      <c r="H402">
        <v>1</v>
      </c>
    </row>
    <row r="403" spans="1:8" x14ac:dyDescent="0.35">
      <c r="A403" s="69" t="s">
        <v>346</v>
      </c>
      <c r="B403">
        <v>1</v>
      </c>
      <c r="C403">
        <v>1</v>
      </c>
      <c r="D403" s="10" t="s">
        <v>177</v>
      </c>
      <c r="E403" s="63" t="s">
        <v>929</v>
      </c>
      <c r="F403" t="s">
        <v>190</v>
      </c>
      <c r="G403" t="s">
        <v>199</v>
      </c>
      <c r="H403">
        <v>0</v>
      </c>
    </row>
    <row r="404" spans="1:8" x14ac:dyDescent="0.35">
      <c r="A404" s="69" t="s">
        <v>346</v>
      </c>
      <c r="B404">
        <v>1</v>
      </c>
      <c r="C404">
        <v>1</v>
      </c>
      <c r="D404" s="10" t="s">
        <v>177</v>
      </c>
      <c r="E404" s="63" t="s">
        <v>929</v>
      </c>
      <c r="F404" t="s">
        <v>789</v>
      </c>
      <c r="G404" t="s">
        <v>992</v>
      </c>
      <c r="H404">
        <v>64</v>
      </c>
    </row>
    <row r="405" spans="1:8" x14ac:dyDescent="0.35">
      <c r="A405" s="69" t="s">
        <v>346</v>
      </c>
      <c r="B405">
        <v>1</v>
      </c>
      <c r="C405">
        <v>1</v>
      </c>
      <c r="D405" s="10" t="s">
        <v>177</v>
      </c>
      <c r="E405" s="63" t="s">
        <v>929</v>
      </c>
      <c r="F405" t="s">
        <v>789</v>
      </c>
      <c r="G405" t="s">
        <v>993</v>
      </c>
      <c r="H405">
        <v>0</v>
      </c>
    </row>
    <row r="406" spans="1:8" x14ac:dyDescent="0.35">
      <c r="A406" s="69" t="s">
        <v>346</v>
      </c>
      <c r="B406">
        <v>1</v>
      </c>
      <c r="C406">
        <v>1</v>
      </c>
      <c r="D406" s="10" t="s">
        <v>177</v>
      </c>
      <c r="E406" s="63" t="s">
        <v>929</v>
      </c>
      <c r="F406" t="s">
        <v>789</v>
      </c>
      <c r="G406" t="s">
        <v>199</v>
      </c>
      <c r="H406">
        <v>0</v>
      </c>
    </row>
    <row r="407" spans="1:8" x14ac:dyDescent="0.35">
      <c r="A407" s="69" t="s">
        <v>346</v>
      </c>
      <c r="B407">
        <v>1</v>
      </c>
      <c r="C407">
        <v>1</v>
      </c>
      <c r="D407" s="10" t="s">
        <v>177</v>
      </c>
      <c r="E407" s="63" t="s">
        <v>929</v>
      </c>
      <c r="F407" t="s">
        <v>273</v>
      </c>
      <c r="G407" t="s">
        <v>992</v>
      </c>
      <c r="H407">
        <v>1505</v>
      </c>
    </row>
    <row r="408" spans="1:8" x14ac:dyDescent="0.35">
      <c r="A408" s="69" t="s">
        <v>346</v>
      </c>
      <c r="B408">
        <v>1</v>
      </c>
      <c r="C408">
        <v>1</v>
      </c>
      <c r="D408" s="10" t="s">
        <v>177</v>
      </c>
      <c r="E408" s="63" t="s">
        <v>929</v>
      </c>
      <c r="F408" t="s">
        <v>273</v>
      </c>
      <c r="G408" t="s">
        <v>201</v>
      </c>
      <c r="H408">
        <v>0</v>
      </c>
    </row>
    <row r="409" spans="1:8" x14ac:dyDescent="0.35">
      <c r="A409" s="69" t="s">
        <v>346</v>
      </c>
      <c r="B409">
        <v>1</v>
      </c>
      <c r="C409">
        <v>1</v>
      </c>
      <c r="D409" s="10" t="s">
        <v>177</v>
      </c>
      <c r="E409" s="63" t="s">
        <v>929</v>
      </c>
      <c r="F409" t="s">
        <v>273</v>
      </c>
      <c r="G409" t="s">
        <v>993</v>
      </c>
      <c r="H409">
        <v>502</v>
      </c>
    </row>
    <row r="410" spans="1:8" x14ac:dyDescent="0.35">
      <c r="A410" s="69" t="s">
        <v>346</v>
      </c>
      <c r="B410">
        <v>1</v>
      </c>
      <c r="C410">
        <v>1</v>
      </c>
      <c r="D410" s="10" t="s">
        <v>177</v>
      </c>
      <c r="E410" s="63" t="s">
        <v>929</v>
      </c>
      <c r="F410" t="s">
        <v>273</v>
      </c>
      <c r="G410" t="s">
        <v>199</v>
      </c>
      <c r="H410">
        <v>0</v>
      </c>
    </row>
    <row r="411" spans="1:8" x14ac:dyDescent="0.35">
      <c r="A411" s="69" t="s">
        <v>346</v>
      </c>
      <c r="B411">
        <v>1</v>
      </c>
      <c r="C411">
        <v>1</v>
      </c>
      <c r="D411" s="10" t="s">
        <v>177</v>
      </c>
      <c r="E411" s="63" t="s">
        <v>929</v>
      </c>
      <c r="F411" t="s">
        <v>801</v>
      </c>
      <c r="G411" t="s">
        <v>992</v>
      </c>
      <c r="H411">
        <v>0</v>
      </c>
    </row>
    <row r="412" spans="1:8" x14ac:dyDescent="0.35">
      <c r="A412" s="69" t="s">
        <v>346</v>
      </c>
      <c r="B412">
        <v>1</v>
      </c>
      <c r="C412">
        <v>1</v>
      </c>
      <c r="D412" s="10" t="s">
        <v>177</v>
      </c>
      <c r="E412" s="63" t="s">
        <v>929</v>
      </c>
      <c r="F412" t="s">
        <v>801</v>
      </c>
      <c r="G412" t="s">
        <v>993</v>
      </c>
      <c r="H412">
        <v>4</v>
      </c>
    </row>
    <row r="413" spans="1:8" x14ac:dyDescent="0.35">
      <c r="A413" s="69" t="s">
        <v>346</v>
      </c>
      <c r="B413">
        <v>1</v>
      </c>
      <c r="C413">
        <v>1</v>
      </c>
      <c r="D413" s="10" t="s">
        <v>177</v>
      </c>
      <c r="E413" s="63" t="s">
        <v>929</v>
      </c>
      <c r="F413" t="s">
        <v>801</v>
      </c>
      <c r="G413" t="s">
        <v>199</v>
      </c>
      <c r="H413">
        <v>0</v>
      </c>
    </row>
    <row r="414" spans="1:8" x14ac:dyDescent="0.35">
      <c r="A414" s="69" t="s">
        <v>346</v>
      </c>
      <c r="B414">
        <v>1</v>
      </c>
      <c r="C414">
        <v>1</v>
      </c>
      <c r="D414" s="10" t="s">
        <v>177</v>
      </c>
      <c r="E414" s="63" t="s">
        <v>929</v>
      </c>
      <c r="F414" t="s">
        <v>249</v>
      </c>
      <c r="G414" t="s">
        <v>992</v>
      </c>
      <c r="H414">
        <v>6</v>
      </c>
    </row>
    <row r="415" spans="1:8" x14ac:dyDescent="0.35">
      <c r="A415" s="69" t="s">
        <v>346</v>
      </c>
      <c r="B415">
        <v>1</v>
      </c>
      <c r="C415">
        <v>1</v>
      </c>
      <c r="D415" s="10" t="s">
        <v>177</v>
      </c>
      <c r="E415" s="63" t="s">
        <v>929</v>
      </c>
      <c r="F415" t="s">
        <v>249</v>
      </c>
      <c r="G415" t="s">
        <v>201</v>
      </c>
      <c r="H415">
        <v>0</v>
      </c>
    </row>
    <row r="416" spans="1:8" x14ac:dyDescent="0.35">
      <c r="A416" s="69" t="s">
        <v>346</v>
      </c>
      <c r="B416">
        <v>1</v>
      </c>
      <c r="C416">
        <v>1</v>
      </c>
      <c r="D416" s="10" t="s">
        <v>177</v>
      </c>
      <c r="E416" s="63" t="s">
        <v>929</v>
      </c>
      <c r="F416" t="s">
        <v>249</v>
      </c>
      <c r="G416" t="s">
        <v>203</v>
      </c>
      <c r="H416">
        <v>0</v>
      </c>
    </row>
    <row r="417" spans="1:8" x14ac:dyDescent="0.35">
      <c r="A417" s="69" t="s">
        <v>346</v>
      </c>
      <c r="B417">
        <v>1</v>
      </c>
      <c r="C417">
        <v>1</v>
      </c>
      <c r="D417" s="10" t="s">
        <v>177</v>
      </c>
      <c r="E417" s="63" t="s">
        <v>929</v>
      </c>
      <c r="F417" t="s">
        <v>249</v>
      </c>
      <c r="G417" t="s">
        <v>993</v>
      </c>
      <c r="H417">
        <v>2</v>
      </c>
    </row>
    <row r="418" spans="1:8" x14ac:dyDescent="0.35">
      <c r="A418" s="69" t="s">
        <v>346</v>
      </c>
      <c r="B418">
        <v>1</v>
      </c>
      <c r="C418">
        <v>1</v>
      </c>
      <c r="D418" s="10" t="s">
        <v>177</v>
      </c>
      <c r="E418" s="63" t="s">
        <v>929</v>
      </c>
      <c r="F418" t="s">
        <v>249</v>
      </c>
      <c r="G418" t="s">
        <v>199</v>
      </c>
      <c r="H418">
        <v>1</v>
      </c>
    </row>
    <row r="419" spans="1:8" x14ac:dyDescent="0.35">
      <c r="A419" s="69" t="s">
        <v>346</v>
      </c>
      <c r="B419">
        <v>1</v>
      </c>
      <c r="C419">
        <v>1</v>
      </c>
      <c r="D419" s="10" t="s">
        <v>177</v>
      </c>
      <c r="E419" s="63" t="s">
        <v>930</v>
      </c>
      <c r="F419" t="s">
        <v>297</v>
      </c>
      <c r="G419" t="s">
        <v>992</v>
      </c>
      <c r="H419">
        <v>2</v>
      </c>
    </row>
    <row r="420" spans="1:8" x14ac:dyDescent="0.35">
      <c r="A420" s="69" t="s">
        <v>346</v>
      </c>
      <c r="B420">
        <v>1</v>
      </c>
      <c r="C420">
        <v>1</v>
      </c>
      <c r="D420" s="10" t="s">
        <v>177</v>
      </c>
      <c r="E420" s="63" t="s">
        <v>930</v>
      </c>
      <c r="F420" t="s">
        <v>297</v>
      </c>
      <c r="G420" t="s">
        <v>201</v>
      </c>
      <c r="H420">
        <v>1</v>
      </c>
    </row>
    <row r="421" spans="1:8" x14ac:dyDescent="0.35">
      <c r="A421" s="69" t="s">
        <v>346</v>
      </c>
      <c r="B421">
        <v>1</v>
      </c>
      <c r="C421">
        <v>1</v>
      </c>
      <c r="D421" s="10" t="s">
        <v>177</v>
      </c>
      <c r="E421" s="63" t="s">
        <v>930</v>
      </c>
      <c r="F421" t="s">
        <v>297</v>
      </c>
      <c r="G421" t="s">
        <v>203</v>
      </c>
      <c r="H421">
        <v>0</v>
      </c>
    </row>
    <row r="422" spans="1:8" x14ac:dyDescent="0.35">
      <c r="A422" s="69" t="s">
        <v>346</v>
      </c>
      <c r="B422">
        <v>1</v>
      </c>
      <c r="C422">
        <v>1</v>
      </c>
      <c r="D422" s="10" t="s">
        <v>177</v>
      </c>
      <c r="E422" s="63" t="s">
        <v>930</v>
      </c>
      <c r="F422" t="s">
        <v>297</v>
      </c>
      <c r="G422" t="s">
        <v>993</v>
      </c>
      <c r="H422">
        <v>2</v>
      </c>
    </row>
    <row r="423" spans="1:8" x14ac:dyDescent="0.35">
      <c r="A423" s="69" t="s">
        <v>346</v>
      </c>
      <c r="B423">
        <v>1</v>
      </c>
      <c r="C423">
        <v>1</v>
      </c>
      <c r="D423" s="10" t="s">
        <v>177</v>
      </c>
      <c r="E423" s="63" t="s">
        <v>930</v>
      </c>
      <c r="F423" t="s">
        <v>297</v>
      </c>
      <c r="G423" t="s">
        <v>199</v>
      </c>
      <c r="H423">
        <v>0</v>
      </c>
    </row>
    <row r="424" spans="1:8" x14ac:dyDescent="0.35">
      <c r="A424" s="69" t="s">
        <v>346</v>
      </c>
      <c r="B424">
        <v>1</v>
      </c>
      <c r="C424">
        <v>1</v>
      </c>
      <c r="D424" s="10" t="s">
        <v>177</v>
      </c>
      <c r="E424" s="63" t="s">
        <v>930</v>
      </c>
      <c r="F424" t="s">
        <v>813</v>
      </c>
      <c r="G424" t="s">
        <v>992</v>
      </c>
      <c r="H424">
        <v>154</v>
      </c>
    </row>
    <row r="425" spans="1:8" x14ac:dyDescent="0.35">
      <c r="A425" s="69" t="s">
        <v>346</v>
      </c>
      <c r="B425">
        <v>1</v>
      </c>
      <c r="C425">
        <v>1</v>
      </c>
      <c r="D425" s="10" t="s">
        <v>177</v>
      </c>
      <c r="E425" s="63" t="s">
        <v>930</v>
      </c>
      <c r="F425" t="s">
        <v>813</v>
      </c>
      <c r="G425" t="s">
        <v>201</v>
      </c>
      <c r="H425">
        <v>1</v>
      </c>
    </row>
    <row r="426" spans="1:8" x14ac:dyDescent="0.35">
      <c r="A426" s="69" t="s">
        <v>346</v>
      </c>
      <c r="B426">
        <v>1</v>
      </c>
      <c r="C426">
        <v>1</v>
      </c>
      <c r="D426" s="10" t="s">
        <v>177</v>
      </c>
      <c r="E426" s="63" t="s">
        <v>930</v>
      </c>
      <c r="F426" t="s">
        <v>813</v>
      </c>
      <c r="G426" t="s">
        <v>993</v>
      </c>
      <c r="H426">
        <v>11</v>
      </c>
    </row>
    <row r="427" spans="1:8" x14ac:dyDescent="0.35">
      <c r="A427" s="69" t="s">
        <v>346</v>
      </c>
      <c r="B427">
        <v>1</v>
      </c>
      <c r="C427">
        <v>1</v>
      </c>
      <c r="D427" s="10" t="s">
        <v>177</v>
      </c>
      <c r="E427" s="63" t="s">
        <v>930</v>
      </c>
      <c r="F427" t="s">
        <v>813</v>
      </c>
      <c r="G427" t="s">
        <v>199</v>
      </c>
      <c r="H427">
        <v>1</v>
      </c>
    </row>
    <row r="428" spans="1:8" x14ac:dyDescent="0.35">
      <c r="A428" s="69" t="s">
        <v>346</v>
      </c>
      <c r="B428">
        <v>1</v>
      </c>
      <c r="C428">
        <v>1</v>
      </c>
      <c r="D428" s="10" t="s">
        <v>177</v>
      </c>
      <c r="E428" s="63" t="s">
        <v>930</v>
      </c>
      <c r="F428" t="s">
        <v>7</v>
      </c>
      <c r="G428" t="s">
        <v>992</v>
      </c>
      <c r="H428">
        <v>175</v>
      </c>
    </row>
    <row r="429" spans="1:8" x14ac:dyDescent="0.35">
      <c r="A429" s="69" t="s">
        <v>346</v>
      </c>
      <c r="B429">
        <v>1</v>
      </c>
      <c r="C429">
        <v>1</v>
      </c>
      <c r="D429" s="10" t="s">
        <v>177</v>
      </c>
      <c r="E429" s="63" t="s">
        <v>930</v>
      </c>
      <c r="F429" t="s">
        <v>7</v>
      </c>
      <c r="G429" t="s">
        <v>201</v>
      </c>
      <c r="H429">
        <v>0</v>
      </c>
    </row>
    <row r="430" spans="1:8" x14ac:dyDescent="0.35">
      <c r="A430" s="69" t="s">
        <v>346</v>
      </c>
      <c r="B430">
        <v>1</v>
      </c>
      <c r="C430">
        <v>1</v>
      </c>
      <c r="D430" s="10" t="s">
        <v>177</v>
      </c>
      <c r="E430" s="63" t="s">
        <v>930</v>
      </c>
      <c r="F430" t="s">
        <v>7</v>
      </c>
      <c r="G430" t="s">
        <v>993</v>
      </c>
      <c r="H430">
        <v>0</v>
      </c>
    </row>
    <row r="431" spans="1:8" x14ac:dyDescent="0.35">
      <c r="A431" s="69" t="s">
        <v>346</v>
      </c>
      <c r="B431">
        <v>1</v>
      </c>
      <c r="C431">
        <v>1</v>
      </c>
      <c r="D431" s="10" t="s">
        <v>177</v>
      </c>
      <c r="E431" s="63" t="s">
        <v>930</v>
      </c>
      <c r="F431" t="s">
        <v>7</v>
      </c>
      <c r="G431" t="s">
        <v>199</v>
      </c>
      <c r="H431">
        <v>0</v>
      </c>
    </row>
    <row r="432" spans="1:8" x14ac:dyDescent="0.35">
      <c r="A432" s="69" t="s">
        <v>346</v>
      </c>
      <c r="B432">
        <v>1</v>
      </c>
      <c r="C432">
        <v>1</v>
      </c>
      <c r="D432" s="10" t="s">
        <v>177</v>
      </c>
      <c r="E432" s="63" t="s">
        <v>930</v>
      </c>
      <c r="F432" t="s">
        <v>7</v>
      </c>
      <c r="G432" t="s">
        <v>211</v>
      </c>
      <c r="H432">
        <v>1</v>
      </c>
    </row>
    <row r="433" spans="1:8" x14ac:dyDescent="0.35">
      <c r="A433" s="69" t="s">
        <v>346</v>
      </c>
      <c r="B433">
        <v>1</v>
      </c>
      <c r="C433">
        <v>1</v>
      </c>
      <c r="D433" s="10" t="s">
        <v>177</v>
      </c>
      <c r="E433" s="63" t="s">
        <v>930</v>
      </c>
      <c r="F433" t="s">
        <v>309</v>
      </c>
      <c r="G433" t="s">
        <v>992</v>
      </c>
      <c r="H433">
        <v>1</v>
      </c>
    </row>
    <row r="434" spans="1:8" x14ac:dyDescent="0.35">
      <c r="A434" s="69" t="s">
        <v>346</v>
      </c>
      <c r="B434">
        <v>1</v>
      </c>
      <c r="C434">
        <v>1</v>
      </c>
      <c r="D434" s="10" t="s">
        <v>177</v>
      </c>
      <c r="E434" s="63" t="s">
        <v>930</v>
      </c>
      <c r="F434" t="s">
        <v>309</v>
      </c>
      <c r="G434" t="s">
        <v>993</v>
      </c>
      <c r="H434">
        <v>13</v>
      </c>
    </row>
    <row r="435" spans="1:8" x14ac:dyDescent="0.35">
      <c r="A435" s="69" t="s">
        <v>346</v>
      </c>
      <c r="B435">
        <v>1</v>
      </c>
      <c r="C435">
        <v>1</v>
      </c>
      <c r="D435" s="10" t="s">
        <v>177</v>
      </c>
      <c r="E435" s="63" t="s">
        <v>930</v>
      </c>
      <c r="F435" t="s">
        <v>309</v>
      </c>
      <c r="G435" t="s">
        <v>199</v>
      </c>
      <c r="H435">
        <v>13</v>
      </c>
    </row>
    <row r="436" spans="1:8" x14ac:dyDescent="0.35">
      <c r="A436" s="69" t="s">
        <v>346</v>
      </c>
      <c r="B436">
        <v>1</v>
      </c>
      <c r="C436">
        <v>1</v>
      </c>
      <c r="D436" s="10" t="s">
        <v>177</v>
      </c>
      <c r="E436" s="63" t="s">
        <v>930</v>
      </c>
      <c r="F436" t="s">
        <v>237</v>
      </c>
      <c r="G436" t="s">
        <v>201</v>
      </c>
      <c r="H436">
        <v>1</v>
      </c>
    </row>
    <row r="437" spans="1:8" x14ac:dyDescent="0.35">
      <c r="A437" s="69" t="s">
        <v>346</v>
      </c>
      <c r="B437">
        <v>1</v>
      </c>
      <c r="C437">
        <v>1</v>
      </c>
      <c r="D437" s="10" t="s">
        <v>177</v>
      </c>
      <c r="E437" s="63" t="s">
        <v>930</v>
      </c>
      <c r="F437" t="s">
        <v>237</v>
      </c>
      <c r="G437" t="s">
        <v>203</v>
      </c>
      <c r="H437">
        <v>0</v>
      </c>
    </row>
    <row r="438" spans="1:8" x14ac:dyDescent="0.35">
      <c r="A438" s="69" t="s">
        <v>346</v>
      </c>
      <c r="B438">
        <v>1</v>
      </c>
      <c r="C438">
        <v>1</v>
      </c>
      <c r="D438" s="10" t="s">
        <v>177</v>
      </c>
      <c r="E438" s="63" t="s">
        <v>930</v>
      </c>
      <c r="F438" t="s">
        <v>237</v>
      </c>
      <c r="G438" t="s">
        <v>993</v>
      </c>
      <c r="H438">
        <v>2</v>
      </c>
    </row>
    <row r="439" spans="1:8" x14ac:dyDescent="0.35">
      <c r="A439" s="69" t="s">
        <v>346</v>
      </c>
      <c r="B439">
        <v>1</v>
      </c>
      <c r="C439">
        <v>1</v>
      </c>
      <c r="D439" s="10" t="s">
        <v>177</v>
      </c>
      <c r="E439" s="63" t="s">
        <v>930</v>
      </c>
      <c r="F439" t="s">
        <v>237</v>
      </c>
      <c r="G439" t="s">
        <v>199</v>
      </c>
      <c r="H439">
        <v>0</v>
      </c>
    </row>
    <row r="440" spans="1:8" x14ac:dyDescent="0.35">
      <c r="A440" s="69" t="s">
        <v>346</v>
      </c>
      <c r="B440">
        <v>1</v>
      </c>
      <c r="C440">
        <v>1</v>
      </c>
      <c r="D440" s="10" t="s">
        <v>177</v>
      </c>
      <c r="E440" s="63" t="s">
        <v>930</v>
      </c>
      <c r="F440" t="s">
        <v>261</v>
      </c>
      <c r="G440" t="s">
        <v>201</v>
      </c>
      <c r="H440">
        <v>0</v>
      </c>
    </row>
    <row r="441" spans="1:8" x14ac:dyDescent="0.35">
      <c r="A441" s="69" t="s">
        <v>346</v>
      </c>
      <c r="B441">
        <v>1</v>
      </c>
      <c r="C441">
        <v>1</v>
      </c>
      <c r="D441" s="10" t="s">
        <v>177</v>
      </c>
      <c r="E441" s="63" t="s">
        <v>930</v>
      </c>
      <c r="F441" t="s">
        <v>261</v>
      </c>
      <c r="G441" t="s">
        <v>203</v>
      </c>
      <c r="H441">
        <v>0</v>
      </c>
    </row>
    <row r="442" spans="1:8" x14ac:dyDescent="0.35">
      <c r="A442" s="69" t="s">
        <v>346</v>
      </c>
      <c r="B442">
        <v>1</v>
      </c>
      <c r="C442">
        <v>1</v>
      </c>
      <c r="D442" s="10" t="s">
        <v>177</v>
      </c>
      <c r="E442" s="63" t="s">
        <v>930</v>
      </c>
      <c r="F442" t="s">
        <v>825</v>
      </c>
      <c r="G442" t="s">
        <v>992</v>
      </c>
      <c r="H442">
        <v>0</v>
      </c>
    </row>
    <row r="443" spans="1:8" x14ac:dyDescent="0.35">
      <c r="A443" s="69" t="s">
        <v>346</v>
      </c>
      <c r="B443">
        <v>1</v>
      </c>
      <c r="C443">
        <v>1</v>
      </c>
      <c r="D443" s="10" t="s">
        <v>177</v>
      </c>
      <c r="E443" s="63" t="s">
        <v>930</v>
      </c>
      <c r="F443" t="s">
        <v>825</v>
      </c>
      <c r="G443" t="s">
        <v>201</v>
      </c>
      <c r="H443">
        <v>0</v>
      </c>
    </row>
    <row r="444" spans="1:8" x14ac:dyDescent="0.35">
      <c r="A444" s="69" t="s">
        <v>346</v>
      </c>
      <c r="B444">
        <v>1</v>
      </c>
      <c r="C444">
        <v>1</v>
      </c>
      <c r="D444" s="10" t="s">
        <v>177</v>
      </c>
      <c r="E444" s="63" t="s">
        <v>930</v>
      </c>
      <c r="F444" t="s">
        <v>825</v>
      </c>
      <c r="G444" t="s">
        <v>203</v>
      </c>
      <c r="H444">
        <v>0</v>
      </c>
    </row>
    <row r="445" spans="1:8" x14ac:dyDescent="0.35">
      <c r="A445" s="69" t="s">
        <v>346</v>
      </c>
      <c r="B445">
        <v>1</v>
      </c>
      <c r="C445">
        <v>1</v>
      </c>
      <c r="D445" s="10" t="s">
        <v>177</v>
      </c>
      <c r="E445" s="63" t="s">
        <v>930</v>
      </c>
      <c r="F445" t="s">
        <v>825</v>
      </c>
      <c r="G445" t="s">
        <v>205</v>
      </c>
      <c r="H445">
        <v>0</v>
      </c>
    </row>
    <row r="446" spans="1:8" x14ac:dyDescent="0.35">
      <c r="A446" s="69" t="s">
        <v>346</v>
      </c>
      <c r="B446">
        <v>1</v>
      </c>
      <c r="C446">
        <v>1</v>
      </c>
      <c r="D446" s="10" t="s">
        <v>177</v>
      </c>
      <c r="E446" s="63" t="s">
        <v>930</v>
      </c>
      <c r="F446" t="s">
        <v>825</v>
      </c>
      <c r="G446" t="s">
        <v>207</v>
      </c>
      <c r="H446">
        <v>0</v>
      </c>
    </row>
    <row r="447" spans="1:8" x14ac:dyDescent="0.35">
      <c r="A447" s="69" t="s">
        <v>346</v>
      </c>
      <c r="B447">
        <v>1</v>
      </c>
      <c r="C447">
        <v>1</v>
      </c>
      <c r="D447" s="10" t="s">
        <v>177</v>
      </c>
      <c r="E447" s="63" t="s">
        <v>930</v>
      </c>
      <c r="F447" t="s">
        <v>825</v>
      </c>
      <c r="G447" t="s">
        <v>993</v>
      </c>
      <c r="H447">
        <v>1</v>
      </c>
    </row>
    <row r="448" spans="1:8" x14ac:dyDescent="0.35">
      <c r="A448" s="69" t="s">
        <v>346</v>
      </c>
      <c r="B448">
        <v>1</v>
      </c>
      <c r="C448">
        <v>1</v>
      </c>
      <c r="D448" s="10" t="s">
        <v>177</v>
      </c>
      <c r="E448" s="63" t="s">
        <v>930</v>
      </c>
      <c r="F448" t="s">
        <v>825</v>
      </c>
      <c r="G448" t="s">
        <v>935</v>
      </c>
      <c r="H448">
        <v>0</v>
      </c>
    </row>
    <row r="449" spans="1:8" x14ac:dyDescent="0.35">
      <c r="A449" s="69" t="s">
        <v>346</v>
      </c>
      <c r="B449">
        <v>1</v>
      </c>
      <c r="C449">
        <v>1</v>
      </c>
      <c r="D449" s="10" t="s">
        <v>177</v>
      </c>
      <c r="E449" s="63" t="s">
        <v>930</v>
      </c>
      <c r="F449" t="s">
        <v>825</v>
      </c>
      <c r="G449" t="s">
        <v>199</v>
      </c>
      <c r="H449">
        <v>0</v>
      </c>
    </row>
    <row r="450" spans="1:8" x14ac:dyDescent="0.35">
      <c r="A450" s="69" t="s">
        <v>346</v>
      </c>
      <c r="B450">
        <v>1</v>
      </c>
      <c r="C450">
        <v>1</v>
      </c>
      <c r="D450" s="10" t="s">
        <v>177</v>
      </c>
      <c r="E450" s="63" t="s">
        <v>930</v>
      </c>
      <c r="F450" t="s">
        <v>332</v>
      </c>
      <c r="G450" t="s">
        <v>992</v>
      </c>
      <c r="H450">
        <v>101</v>
      </c>
    </row>
    <row r="451" spans="1:8" x14ac:dyDescent="0.35">
      <c r="A451" s="69" t="s">
        <v>346</v>
      </c>
      <c r="B451">
        <v>1</v>
      </c>
      <c r="C451">
        <v>1</v>
      </c>
      <c r="D451" s="10" t="s">
        <v>177</v>
      </c>
      <c r="E451" s="63" t="s">
        <v>930</v>
      </c>
      <c r="F451" t="s">
        <v>332</v>
      </c>
      <c r="G451" t="s">
        <v>201</v>
      </c>
      <c r="H451">
        <v>0</v>
      </c>
    </row>
    <row r="452" spans="1:8" x14ac:dyDescent="0.35">
      <c r="A452" s="69" t="s">
        <v>346</v>
      </c>
      <c r="B452">
        <v>1</v>
      </c>
      <c r="C452">
        <v>1</v>
      </c>
      <c r="D452" s="10" t="s">
        <v>177</v>
      </c>
      <c r="E452" s="63" t="s">
        <v>930</v>
      </c>
      <c r="F452" t="s">
        <v>332</v>
      </c>
      <c r="G452" t="s">
        <v>993</v>
      </c>
      <c r="H452">
        <v>85</v>
      </c>
    </row>
    <row r="453" spans="1:8" x14ac:dyDescent="0.35">
      <c r="A453" s="69" t="s">
        <v>346</v>
      </c>
      <c r="B453">
        <v>1</v>
      </c>
      <c r="C453">
        <v>1</v>
      </c>
      <c r="D453" s="10" t="s">
        <v>177</v>
      </c>
      <c r="E453" s="63" t="s">
        <v>930</v>
      </c>
      <c r="F453" t="s">
        <v>332</v>
      </c>
      <c r="G453" t="s">
        <v>199</v>
      </c>
      <c r="H453">
        <v>17</v>
      </c>
    </row>
    <row r="454" spans="1:8" x14ac:dyDescent="0.35">
      <c r="A454" s="69" t="s">
        <v>346</v>
      </c>
      <c r="B454">
        <v>1</v>
      </c>
      <c r="C454">
        <v>1</v>
      </c>
      <c r="D454" s="10" t="s">
        <v>177</v>
      </c>
      <c r="E454" s="63" t="s">
        <v>930</v>
      </c>
      <c r="F454" t="s">
        <v>225</v>
      </c>
      <c r="G454" t="s">
        <v>993</v>
      </c>
      <c r="H454">
        <v>3</v>
      </c>
    </row>
    <row r="455" spans="1:8" x14ac:dyDescent="0.35">
      <c r="A455" s="69" t="s">
        <v>346</v>
      </c>
      <c r="B455">
        <v>1</v>
      </c>
      <c r="C455">
        <v>1</v>
      </c>
      <c r="D455" s="10" t="s">
        <v>177</v>
      </c>
      <c r="E455" s="63" t="s">
        <v>930</v>
      </c>
      <c r="F455" t="s">
        <v>213</v>
      </c>
      <c r="G455" t="s">
        <v>201</v>
      </c>
      <c r="H455">
        <v>1</v>
      </c>
    </row>
    <row r="456" spans="1:8" x14ac:dyDescent="0.35">
      <c r="A456" s="69" t="s">
        <v>346</v>
      </c>
      <c r="B456">
        <v>1</v>
      </c>
      <c r="C456">
        <v>1</v>
      </c>
      <c r="D456" s="10" t="s">
        <v>177</v>
      </c>
      <c r="E456" s="63" t="s">
        <v>930</v>
      </c>
      <c r="F456" t="s">
        <v>213</v>
      </c>
      <c r="G456" t="s">
        <v>203</v>
      </c>
      <c r="H456">
        <v>0</v>
      </c>
    </row>
    <row r="457" spans="1:8" x14ac:dyDescent="0.35">
      <c r="A457" s="69" t="s">
        <v>346</v>
      </c>
      <c r="B457">
        <v>1</v>
      </c>
      <c r="C457">
        <v>1</v>
      </c>
      <c r="D457" s="10" t="s">
        <v>177</v>
      </c>
      <c r="E457" s="63" t="s">
        <v>930</v>
      </c>
      <c r="F457" t="s">
        <v>213</v>
      </c>
      <c r="G457" t="s">
        <v>993</v>
      </c>
      <c r="H457">
        <v>3</v>
      </c>
    </row>
    <row r="458" spans="1:8" x14ac:dyDescent="0.35">
      <c r="A458" s="69" t="s">
        <v>346</v>
      </c>
      <c r="B458">
        <v>1</v>
      </c>
      <c r="C458">
        <v>1</v>
      </c>
      <c r="D458" s="10" t="s">
        <v>177</v>
      </c>
      <c r="E458" s="63" t="s">
        <v>930</v>
      </c>
      <c r="F458" t="s">
        <v>213</v>
      </c>
      <c r="G458" t="s">
        <v>199</v>
      </c>
      <c r="H458">
        <v>1</v>
      </c>
    </row>
    <row r="459" spans="1:8" x14ac:dyDescent="0.35">
      <c r="A459" s="69" t="s">
        <v>346</v>
      </c>
      <c r="B459">
        <v>1</v>
      </c>
      <c r="C459">
        <v>1</v>
      </c>
      <c r="D459" s="10" t="s">
        <v>177</v>
      </c>
      <c r="E459" s="63" t="s">
        <v>930</v>
      </c>
      <c r="F459" t="s">
        <v>934</v>
      </c>
      <c r="G459" t="s">
        <v>992</v>
      </c>
      <c r="H459">
        <v>157</v>
      </c>
    </row>
    <row r="460" spans="1:8" x14ac:dyDescent="0.35">
      <c r="A460" s="69" t="s">
        <v>346</v>
      </c>
      <c r="B460">
        <v>1</v>
      </c>
      <c r="C460">
        <v>1</v>
      </c>
      <c r="D460" s="10" t="s">
        <v>177</v>
      </c>
      <c r="E460" s="63" t="s">
        <v>930</v>
      </c>
      <c r="F460" t="s">
        <v>934</v>
      </c>
      <c r="G460" t="s">
        <v>201</v>
      </c>
      <c r="H460">
        <v>0</v>
      </c>
    </row>
    <row r="461" spans="1:8" x14ac:dyDescent="0.35">
      <c r="A461" s="69" t="s">
        <v>346</v>
      </c>
      <c r="B461">
        <v>1</v>
      </c>
      <c r="C461">
        <v>1</v>
      </c>
      <c r="D461" s="10" t="s">
        <v>177</v>
      </c>
      <c r="E461" s="63" t="s">
        <v>930</v>
      </c>
      <c r="F461" t="s">
        <v>934</v>
      </c>
      <c r="G461" t="s">
        <v>203</v>
      </c>
      <c r="H461">
        <v>0</v>
      </c>
    </row>
    <row r="462" spans="1:8" x14ac:dyDescent="0.35">
      <c r="A462" s="69" t="s">
        <v>346</v>
      </c>
      <c r="B462">
        <v>1</v>
      </c>
      <c r="C462">
        <v>1</v>
      </c>
      <c r="D462" s="10" t="s">
        <v>177</v>
      </c>
      <c r="E462" s="63" t="s">
        <v>930</v>
      </c>
      <c r="F462" t="s">
        <v>934</v>
      </c>
      <c r="G462" t="s">
        <v>993</v>
      </c>
      <c r="H462">
        <v>0</v>
      </c>
    </row>
    <row r="463" spans="1:8" x14ac:dyDescent="0.35">
      <c r="A463" s="69" t="s">
        <v>346</v>
      </c>
      <c r="B463">
        <v>1</v>
      </c>
      <c r="C463">
        <v>1</v>
      </c>
      <c r="D463" s="10" t="s">
        <v>177</v>
      </c>
      <c r="E463" s="63" t="s">
        <v>930</v>
      </c>
      <c r="F463" t="s">
        <v>934</v>
      </c>
      <c r="G463" t="s">
        <v>199</v>
      </c>
      <c r="H463">
        <v>0</v>
      </c>
    </row>
    <row r="464" spans="1:8" x14ac:dyDescent="0.35">
      <c r="A464" s="69" t="s">
        <v>346</v>
      </c>
      <c r="B464">
        <v>1</v>
      </c>
      <c r="C464">
        <v>1</v>
      </c>
      <c r="D464" s="10" t="s">
        <v>177</v>
      </c>
      <c r="E464" s="63" t="s">
        <v>930</v>
      </c>
      <c r="F464" t="s">
        <v>934</v>
      </c>
      <c r="G464" t="s">
        <v>211</v>
      </c>
      <c r="H464">
        <v>0</v>
      </c>
    </row>
    <row r="465" spans="1:8" x14ac:dyDescent="0.35">
      <c r="A465" s="69" t="s">
        <v>346</v>
      </c>
      <c r="B465">
        <v>1</v>
      </c>
      <c r="C465">
        <v>1</v>
      </c>
      <c r="D465" s="10" t="s">
        <v>177</v>
      </c>
      <c r="E465" s="63" t="s">
        <v>930</v>
      </c>
      <c r="F465" t="s">
        <v>285</v>
      </c>
      <c r="G465" t="s">
        <v>992</v>
      </c>
      <c r="H465">
        <v>0</v>
      </c>
    </row>
    <row r="466" spans="1:8" x14ac:dyDescent="0.35">
      <c r="A466" s="69" t="s">
        <v>346</v>
      </c>
      <c r="B466">
        <v>1</v>
      </c>
      <c r="C466">
        <v>1</v>
      </c>
      <c r="D466" s="10" t="s">
        <v>177</v>
      </c>
      <c r="E466" s="63" t="s">
        <v>930</v>
      </c>
      <c r="F466" t="s">
        <v>285</v>
      </c>
      <c r="G466" t="s">
        <v>201</v>
      </c>
      <c r="H466">
        <v>0</v>
      </c>
    </row>
    <row r="467" spans="1:8" x14ac:dyDescent="0.35">
      <c r="A467" s="69" t="s">
        <v>346</v>
      </c>
      <c r="B467">
        <v>1</v>
      </c>
      <c r="C467">
        <v>1</v>
      </c>
      <c r="D467" s="10" t="s">
        <v>177</v>
      </c>
      <c r="E467" s="63" t="s">
        <v>930</v>
      </c>
      <c r="F467" t="s">
        <v>285</v>
      </c>
      <c r="G467" t="s">
        <v>993</v>
      </c>
      <c r="H467">
        <v>0</v>
      </c>
    </row>
    <row r="468" spans="1:8" x14ac:dyDescent="0.35">
      <c r="A468" s="69" t="s">
        <v>346</v>
      </c>
      <c r="B468">
        <v>1</v>
      </c>
      <c r="C468">
        <v>1</v>
      </c>
      <c r="D468" s="10" t="s">
        <v>177</v>
      </c>
      <c r="E468" s="63" t="s">
        <v>930</v>
      </c>
      <c r="F468" t="s">
        <v>285</v>
      </c>
      <c r="G468" t="s">
        <v>199</v>
      </c>
      <c r="H468">
        <v>16</v>
      </c>
    </row>
    <row r="469" spans="1:8" x14ac:dyDescent="0.35">
      <c r="A469" s="69" t="s">
        <v>346</v>
      </c>
      <c r="B469">
        <v>1</v>
      </c>
      <c r="C469">
        <v>1</v>
      </c>
      <c r="D469" s="10" t="s">
        <v>177</v>
      </c>
      <c r="E469" s="63" t="s">
        <v>930</v>
      </c>
      <c r="F469" t="s">
        <v>190</v>
      </c>
      <c r="G469" t="s">
        <v>201</v>
      </c>
      <c r="H469">
        <v>0</v>
      </c>
    </row>
    <row r="470" spans="1:8" x14ac:dyDescent="0.35">
      <c r="A470" s="69" t="s">
        <v>346</v>
      </c>
      <c r="B470">
        <v>1</v>
      </c>
      <c r="C470">
        <v>1</v>
      </c>
      <c r="D470" s="10" t="s">
        <v>177</v>
      </c>
      <c r="E470" s="63" t="s">
        <v>930</v>
      </c>
      <c r="F470" t="s">
        <v>190</v>
      </c>
      <c r="G470" t="s">
        <v>203</v>
      </c>
      <c r="H470">
        <v>0</v>
      </c>
    </row>
    <row r="471" spans="1:8" x14ac:dyDescent="0.35">
      <c r="A471" s="69" t="s">
        <v>346</v>
      </c>
      <c r="B471">
        <v>1</v>
      </c>
      <c r="C471">
        <v>1</v>
      </c>
      <c r="D471" s="10" t="s">
        <v>177</v>
      </c>
      <c r="E471" s="63" t="s">
        <v>930</v>
      </c>
      <c r="F471" t="s">
        <v>190</v>
      </c>
      <c r="G471" t="s">
        <v>993</v>
      </c>
      <c r="H471">
        <v>3</v>
      </c>
    </row>
    <row r="472" spans="1:8" x14ac:dyDescent="0.35">
      <c r="A472" s="69" t="s">
        <v>346</v>
      </c>
      <c r="B472">
        <v>1</v>
      </c>
      <c r="C472">
        <v>1</v>
      </c>
      <c r="D472" s="10" t="s">
        <v>177</v>
      </c>
      <c r="E472" s="63" t="s">
        <v>930</v>
      </c>
      <c r="F472" t="s">
        <v>190</v>
      </c>
      <c r="G472" t="s">
        <v>199</v>
      </c>
      <c r="H472">
        <v>0</v>
      </c>
    </row>
    <row r="473" spans="1:8" x14ac:dyDescent="0.35">
      <c r="A473" s="69" t="s">
        <v>346</v>
      </c>
      <c r="B473">
        <v>1</v>
      </c>
      <c r="C473">
        <v>1</v>
      </c>
      <c r="D473" s="10" t="s">
        <v>177</v>
      </c>
      <c r="E473" s="63" t="s">
        <v>930</v>
      </c>
      <c r="F473" t="s">
        <v>789</v>
      </c>
      <c r="G473" t="s">
        <v>992</v>
      </c>
      <c r="H473">
        <v>8</v>
      </c>
    </row>
    <row r="474" spans="1:8" x14ac:dyDescent="0.35">
      <c r="A474" s="69" t="s">
        <v>346</v>
      </c>
      <c r="B474">
        <v>1</v>
      </c>
      <c r="C474">
        <v>1</v>
      </c>
      <c r="D474" s="10" t="s">
        <v>177</v>
      </c>
      <c r="E474" s="63" t="s">
        <v>930</v>
      </c>
      <c r="F474" t="s">
        <v>789</v>
      </c>
      <c r="G474" t="s">
        <v>993</v>
      </c>
      <c r="H474">
        <v>2</v>
      </c>
    </row>
    <row r="475" spans="1:8" x14ac:dyDescent="0.35">
      <c r="A475" s="69" t="s">
        <v>346</v>
      </c>
      <c r="B475">
        <v>1</v>
      </c>
      <c r="C475">
        <v>1</v>
      </c>
      <c r="D475" s="10" t="s">
        <v>177</v>
      </c>
      <c r="E475" s="63" t="s">
        <v>930</v>
      </c>
      <c r="F475" t="s">
        <v>789</v>
      </c>
      <c r="G475" t="s">
        <v>199</v>
      </c>
      <c r="H475">
        <v>0</v>
      </c>
    </row>
    <row r="476" spans="1:8" x14ac:dyDescent="0.35">
      <c r="A476" s="69" t="s">
        <v>346</v>
      </c>
      <c r="B476">
        <v>1</v>
      </c>
      <c r="C476">
        <v>1</v>
      </c>
      <c r="D476" s="10" t="s">
        <v>177</v>
      </c>
      <c r="E476" s="63" t="s">
        <v>930</v>
      </c>
      <c r="F476" t="s">
        <v>273</v>
      </c>
      <c r="G476" t="s">
        <v>992</v>
      </c>
      <c r="H476">
        <v>11</v>
      </c>
    </row>
    <row r="477" spans="1:8" x14ac:dyDescent="0.35">
      <c r="A477" s="69" t="s">
        <v>346</v>
      </c>
      <c r="B477">
        <v>1</v>
      </c>
      <c r="C477">
        <v>1</v>
      </c>
      <c r="D477" s="10" t="s">
        <v>177</v>
      </c>
      <c r="E477" s="63" t="s">
        <v>930</v>
      </c>
      <c r="F477" t="s">
        <v>273</v>
      </c>
      <c r="G477" t="s">
        <v>201</v>
      </c>
      <c r="H477">
        <v>368</v>
      </c>
    </row>
    <row r="478" spans="1:8" x14ac:dyDescent="0.35">
      <c r="A478" s="69" t="s">
        <v>346</v>
      </c>
      <c r="B478">
        <v>1</v>
      </c>
      <c r="C478">
        <v>1</v>
      </c>
      <c r="D478" s="10" t="s">
        <v>177</v>
      </c>
      <c r="E478" s="63" t="s">
        <v>930</v>
      </c>
      <c r="F478" t="s">
        <v>273</v>
      </c>
      <c r="G478" t="s">
        <v>993</v>
      </c>
      <c r="H478">
        <v>6</v>
      </c>
    </row>
    <row r="479" spans="1:8" x14ac:dyDescent="0.35">
      <c r="A479" s="69" t="s">
        <v>346</v>
      </c>
      <c r="B479">
        <v>1</v>
      </c>
      <c r="C479">
        <v>1</v>
      </c>
      <c r="D479" s="10" t="s">
        <v>177</v>
      </c>
      <c r="E479" s="63" t="s">
        <v>930</v>
      </c>
      <c r="F479" t="s">
        <v>273</v>
      </c>
      <c r="G479" t="s">
        <v>199</v>
      </c>
      <c r="H479">
        <v>0</v>
      </c>
    </row>
    <row r="480" spans="1:8" x14ac:dyDescent="0.35">
      <c r="A480" s="69" t="s">
        <v>346</v>
      </c>
      <c r="B480">
        <v>1</v>
      </c>
      <c r="C480">
        <v>1</v>
      </c>
      <c r="D480" s="10" t="s">
        <v>177</v>
      </c>
      <c r="E480" s="63" t="s">
        <v>930</v>
      </c>
      <c r="F480" t="s">
        <v>801</v>
      </c>
      <c r="G480" t="s">
        <v>992</v>
      </c>
      <c r="H480">
        <v>4</v>
      </c>
    </row>
    <row r="481" spans="1:8" x14ac:dyDescent="0.35">
      <c r="A481" s="69" t="s">
        <v>346</v>
      </c>
      <c r="B481">
        <v>1</v>
      </c>
      <c r="C481">
        <v>1</v>
      </c>
      <c r="D481" s="10" t="s">
        <v>177</v>
      </c>
      <c r="E481" s="63" t="s">
        <v>930</v>
      </c>
      <c r="F481" t="s">
        <v>801</v>
      </c>
      <c r="G481" t="s">
        <v>993</v>
      </c>
      <c r="H481">
        <v>7</v>
      </c>
    </row>
    <row r="482" spans="1:8" x14ac:dyDescent="0.35">
      <c r="A482" s="69" t="s">
        <v>346</v>
      </c>
      <c r="B482">
        <v>1</v>
      </c>
      <c r="C482">
        <v>1</v>
      </c>
      <c r="D482" s="10" t="s">
        <v>177</v>
      </c>
      <c r="E482" s="63" t="s">
        <v>930</v>
      </c>
      <c r="F482" t="s">
        <v>801</v>
      </c>
      <c r="G482" t="s">
        <v>199</v>
      </c>
      <c r="H482">
        <v>0</v>
      </c>
    </row>
    <row r="483" spans="1:8" x14ac:dyDescent="0.35">
      <c r="A483" s="69" t="s">
        <v>346</v>
      </c>
      <c r="B483">
        <v>1</v>
      </c>
      <c r="C483">
        <v>1</v>
      </c>
      <c r="D483" s="10" t="s">
        <v>177</v>
      </c>
      <c r="E483" s="63" t="s">
        <v>930</v>
      </c>
      <c r="F483" t="s">
        <v>249</v>
      </c>
      <c r="G483" t="s">
        <v>992</v>
      </c>
      <c r="H483">
        <v>6</v>
      </c>
    </row>
    <row r="484" spans="1:8" x14ac:dyDescent="0.35">
      <c r="A484" s="69" t="s">
        <v>346</v>
      </c>
      <c r="B484">
        <v>1</v>
      </c>
      <c r="C484">
        <v>1</v>
      </c>
      <c r="D484" s="10" t="s">
        <v>177</v>
      </c>
      <c r="E484" s="63" t="s">
        <v>930</v>
      </c>
      <c r="F484" t="s">
        <v>249</v>
      </c>
      <c r="G484" t="s">
        <v>201</v>
      </c>
      <c r="H484">
        <v>27</v>
      </c>
    </row>
    <row r="485" spans="1:8" x14ac:dyDescent="0.35">
      <c r="A485" s="69" t="s">
        <v>346</v>
      </c>
      <c r="B485">
        <v>1</v>
      </c>
      <c r="C485">
        <v>1</v>
      </c>
      <c r="D485" s="10" t="s">
        <v>177</v>
      </c>
      <c r="E485" s="63" t="s">
        <v>930</v>
      </c>
      <c r="F485" t="s">
        <v>249</v>
      </c>
      <c r="G485" t="s">
        <v>203</v>
      </c>
      <c r="H485">
        <v>0</v>
      </c>
    </row>
    <row r="486" spans="1:8" x14ac:dyDescent="0.35">
      <c r="A486" s="69" t="s">
        <v>346</v>
      </c>
      <c r="B486">
        <v>1</v>
      </c>
      <c r="C486">
        <v>1</v>
      </c>
      <c r="D486" s="10" t="s">
        <v>177</v>
      </c>
      <c r="E486" s="63" t="s">
        <v>930</v>
      </c>
      <c r="F486" t="s">
        <v>249</v>
      </c>
      <c r="G486" t="s">
        <v>993</v>
      </c>
      <c r="H486">
        <v>61</v>
      </c>
    </row>
    <row r="487" spans="1:8" x14ac:dyDescent="0.35">
      <c r="A487" s="69" t="s">
        <v>346</v>
      </c>
      <c r="B487">
        <v>1</v>
      </c>
      <c r="C487">
        <v>1</v>
      </c>
      <c r="D487" s="10" t="s">
        <v>177</v>
      </c>
      <c r="E487" s="63" t="s">
        <v>930</v>
      </c>
      <c r="F487" t="s">
        <v>249</v>
      </c>
      <c r="G487" t="s">
        <v>199</v>
      </c>
      <c r="H487">
        <v>51</v>
      </c>
    </row>
    <row r="488" spans="1:8" x14ac:dyDescent="0.35">
      <c r="A488" s="69" t="s">
        <v>346</v>
      </c>
      <c r="B488">
        <v>1</v>
      </c>
      <c r="C488">
        <v>1</v>
      </c>
      <c r="D488" s="10" t="s">
        <v>177</v>
      </c>
      <c r="E488" s="63" t="s">
        <v>931</v>
      </c>
      <c r="F488" t="s">
        <v>297</v>
      </c>
      <c r="G488" t="s">
        <v>992</v>
      </c>
      <c r="H488">
        <v>5</v>
      </c>
    </row>
    <row r="489" spans="1:8" x14ac:dyDescent="0.35">
      <c r="A489" s="69" t="s">
        <v>346</v>
      </c>
      <c r="B489">
        <v>1</v>
      </c>
      <c r="C489">
        <v>1</v>
      </c>
      <c r="D489" s="10" t="s">
        <v>177</v>
      </c>
      <c r="E489" s="63" t="s">
        <v>931</v>
      </c>
      <c r="F489" t="s">
        <v>297</v>
      </c>
      <c r="G489" t="s">
        <v>201</v>
      </c>
      <c r="H489">
        <v>0</v>
      </c>
    </row>
    <row r="490" spans="1:8" x14ac:dyDescent="0.35">
      <c r="A490" s="69" t="s">
        <v>346</v>
      </c>
      <c r="B490">
        <v>1</v>
      </c>
      <c r="C490">
        <v>1</v>
      </c>
      <c r="D490" s="10" t="s">
        <v>177</v>
      </c>
      <c r="E490" s="63" t="s">
        <v>931</v>
      </c>
      <c r="F490" t="s">
        <v>297</v>
      </c>
      <c r="G490" t="s">
        <v>203</v>
      </c>
      <c r="H490">
        <v>0</v>
      </c>
    </row>
    <row r="491" spans="1:8" x14ac:dyDescent="0.35">
      <c r="A491" s="69" t="s">
        <v>346</v>
      </c>
      <c r="B491">
        <v>1</v>
      </c>
      <c r="C491">
        <v>1</v>
      </c>
      <c r="D491" s="10" t="s">
        <v>177</v>
      </c>
      <c r="E491" s="63" t="s">
        <v>931</v>
      </c>
      <c r="F491" t="s">
        <v>297</v>
      </c>
      <c r="G491" t="s">
        <v>993</v>
      </c>
      <c r="H491">
        <v>0</v>
      </c>
    </row>
    <row r="492" spans="1:8" x14ac:dyDescent="0.35">
      <c r="A492" s="69" t="s">
        <v>346</v>
      </c>
      <c r="B492">
        <v>1</v>
      </c>
      <c r="C492">
        <v>1</v>
      </c>
      <c r="D492" s="10" t="s">
        <v>177</v>
      </c>
      <c r="E492" s="63" t="s">
        <v>931</v>
      </c>
      <c r="F492" t="s">
        <v>297</v>
      </c>
      <c r="G492" t="s">
        <v>199</v>
      </c>
      <c r="H492">
        <v>0</v>
      </c>
    </row>
    <row r="493" spans="1:8" x14ac:dyDescent="0.35">
      <c r="A493" s="69" t="s">
        <v>346</v>
      </c>
      <c r="B493">
        <v>1</v>
      </c>
      <c r="C493">
        <v>1</v>
      </c>
      <c r="D493" s="10" t="s">
        <v>177</v>
      </c>
      <c r="E493" s="63" t="s">
        <v>931</v>
      </c>
      <c r="F493" t="s">
        <v>813</v>
      </c>
      <c r="G493" t="s">
        <v>992</v>
      </c>
      <c r="H493">
        <v>120</v>
      </c>
    </row>
    <row r="494" spans="1:8" x14ac:dyDescent="0.35">
      <c r="A494" s="69" t="s">
        <v>346</v>
      </c>
      <c r="B494">
        <v>1</v>
      </c>
      <c r="C494">
        <v>1</v>
      </c>
      <c r="D494" s="10" t="s">
        <v>177</v>
      </c>
      <c r="E494" s="63" t="s">
        <v>931</v>
      </c>
      <c r="F494" t="s">
        <v>813</v>
      </c>
      <c r="G494" t="s">
        <v>201</v>
      </c>
      <c r="H494">
        <v>0</v>
      </c>
    </row>
    <row r="495" spans="1:8" x14ac:dyDescent="0.35">
      <c r="A495" s="69" t="s">
        <v>346</v>
      </c>
      <c r="B495">
        <v>1</v>
      </c>
      <c r="C495">
        <v>1</v>
      </c>
      <c r="D495" s="10" t="s">
        <v>177</v>
      </c>
      <c r="E495" s="63" t="s">
        <v>931</v>
      </c>
      <c r="F495" t="s">
        <v>813</v>
      </c>
      <c r="G495" t="s">
        <v>993</v>
      </c>
      <c r="H495">
        <v>6</v>
      </c>
    </row>
    <row r="496" spans="1:8" x14ac:dyDescent="0.35">
      <c r="A496" s="69" t="s">
        <v>346</v>
      </c>
      <c r="B496">
        <v>1</v>
      </c>
      <c r="C496">
        <v>1</v>
      </c>
      <c r="D496" s="10" t="s">
        <v>177</v>
      </c>
      <c r="E496" s="63" t="s">
        <v>931</v>
      </c>
      <c r="F496" t="s">
        <v>813</v>
      </c>
      <c r="G496" t="s">
        <v>199</v>
      </c>
      <c r="H496">
        <v>0</v>
      </c>
    </row>
    <row r="497" spans="1:8" x14ac:dyDescent="0.35">
      <c r="A497" s="69" t="s">
        <v>346</v>
      </c>
      <c r="B497">
        <v>1</v>
      </c>
      <c r="C497">
        <v>1</v>
      </c>
      <c r="D497" s="10" t="s">
        <v>177</v>
      </c>
      <c r="E497" s="63" t="s">
        <v>931</v>
      </c>
      <c r="F497" t="s">
        <v>7</v>
      </c>
      <c r="G497" t="s">
        <v>992</v>
      </c>
      <c r="H497">
        <v>77</v>
      </c>
    </row>
    <row r="498" spans="1:8" x14ac:dyDescent="0.35">
      <c r="A498" s="69" t="s">
        <v>346</v>
      </c>
      <c r="B498">
        <v>1</v>
      </c>
      <c r="C498">
        <v>1</v>
      </c>
      <c r="D498" s="10" t="s">
        <v>177</v>
      </c>
      <c r="E498" s="63" t="s">
        <v>931</v>
      </c>
      <c r="F498" t="s">
        <v>7</v>
      </c>
      <c r="G498" t="s">
        <v>201</v>
      </c>
      <c r="H498">
        <v>0</v>
      </c>
    </row>
    <row r="499" spans="1:8" x14ac:dyDescent="0.35">
      <c r="A499" s="69" t="s">
        <v>346</v>
      </c>
      <c r="B499">
        <v>1</v>
      </c>
      <c r="C499">
        <v>1</v>
      </c>
      <c r="D499" s="10" t="s">
        <v>177</v>
      </c>
      <c r="E499" s="63" t="s">
        <v>931</v>
      </c>
      <c r="F499" t="s">
        <v>7</v>
      </c>
      <c r="G499" t="s">
        <v>993</v>
      </c>
      <c r="H499">
        <v>0</v>
      </c>
    </row>
    <row r="500" spans="1:8" x14ac:dyDescent="0.35">
      <c r="A500" s="69" t="s">
        <v>346</v>
      </c>
      <c r="B500">
        <v>1</v>
      </c>
      <c r="C500">
        <v>1</v>
      </c>
      <c r="D500" s="10" t="s">
        <v>177</v>
      </c>
      <c r="E500" s="63" t="s">
        <v>931</v>
      </c>
      <c r="F500" t="s">
        <v>7</v>
      </c>
      <c r="G500" t="s">
        <v>199</v>
      </c>
      <c r="H500">
        <v>0</v>
      </c>
    </row>
    <row r="501" spans="1:8" x14ac:dyDescent="0.35">
      <c r="A501" s="69" t="s">
        <v>346</v>
      </c>
      <c r="B501">
        <v>1</v>
      </c>
      <c r="C501">
        <v>1</v>
      </c>
      <c r="D501" s="10" t="s">
        <v>177</v>
      </c>
      <c r="E501" s="63" t="s">
        <v>931</v>
      </c>
      <c r="F501" t="s">
        <v>7</v>
      </c>
      <c r="G501" t="s">
        <v>211</v>
      </c>
      <c r="H501">
        <v>0</v>
      </c>
    </row>
    <row r="502" spans="1:8" x14ac:dyDescent="0.35">
      <c r="A502" s="69" t="s">
        <v>346</v>
      </c>
      <c r="B502">
        <v>1</v>
      </c>
      <c r="C502">
        <v>1</v>
      </c>
      <c r="D502" s="10" t="s">
        <v>177</v>
      </c>
      <c r="E502" s="63" t="s">
        <v>931</v>
      </c>
      <c r="F502" t="s">
        <v>309</v>
      </c>
      <c r="G502" t="s">
        <v>992</v>
      </c>
      <c r="H502">
        <v>0</v>
      </c>
    </row>
    <row r="503" spans="1:8" x14ac:dyDescent="0.35">
      <c r="A503" s="69" t="s">
        <v>346</v>
      </c>
      <c r="B503">
        <v>1</v>
      </c>
      <c r="C503">
        <v>1</v>
      </c>
      <c r="D503" s="10" t="s">
        <v>177</v>
      </c>
      <c r="E503" s="63" t="s">
        <v>931</v>
      </c>
      <c r="F503" t="s">
        <v>309</v>
      </c>
      <c r="G503" t="s">
        <v>993</v>
      </c>
      <c r="H503">
        <v>26</v>
      </c>
    </row>
    <row r="504" spans="1:8" x14ac:dyDescent="0.35">
      <c r="A504" s="69" t="s">
        <v>346</v>
      </c>
      <c r="B504">
        <v>1</v>
      </c>
      <c r="C504">
        <v>1</v>
      </c>
      <c r="D504" s="10" t="s">
        <v>177</v>
      </c>
      <c r="E504" s="63" t="s">
        <v>931</v>
      </c>
      <c r="F504" t="s">
        <v>309</v>
      </c>
      <c r="G504" t="s">
        <v>199</v>
      </c>
      <c r="H504">
        <v>8</v>
      </c>
    </row>
    <row r="505" spans="1:8" x14ac:dyDescent="0.35">
      <c r="A505" s="69" t="s">
        <v>346</v>
      </c>
      <c r="B505">
        <v>1</v>
      </c>
      <c r="C505">
        <v>1</v>
      </c>
      <c r="D505" s="10" t="s">
        <v>177</v>
      </c>
      <c r="E505" s="63" t="s">
        <v>931</v>
      </c>
      <c r="F505" t="s">
        <v>237</v>
      </c>
      <c r="G505" t="s">
        <v>201</v>
      </c>
      <c r="H505">
        <v>0</v>
      </c>
    </row>
    <row r="506" spans="1:8" x14ac:dyDescent="0.35">
      <c r="A506" s="69" t="s">
        <v>346</v>
      </c>
      <c r="B506">
        <v>1</v>
      </c>
      <c r="C506">
        <v>1</v>
      </c>
      <c r="D506" s="10" t="s">
        <v>177</v>
      </c>
      <c r="E506" s="63" t="s">
        <v>931</v>
      </c>
      <c r="F506" t="s">
        <v>237</v>
      </c>
      <c r="G506" t="s">
        <v>203</v>
      </c>
      <c r="H506">
        <v>0</v>
      </c>
    </row>
    <row r="507" spans="1:8" x14ac:dyDescent="0.35">
      <c r="A507" s="69" t="s">
        <v>346</v>
      </c>
      <c r="B507">
        <v>1</v>
      </c>
      <c r="C507">
        <v>1</v>
      </c>
      <c r="D507" s="10" t="s">
        <v>177</v>
      </c>
      <c r="E507" s="63" t="s">
        <v>931</v>
      </c>
      <c r="F507" t="s">
        <v>237</v>
      </c>
      <c r="G507" t="s">
        <v>993</v>
      </c>
      <c r="H507">
        <v>0</v>
      </c>
    </row>
    <row r="508" spans="1:8" x14ac:dyDescent="0.35">
      <c r="A508" s="69" t="s">
        <v>346</v>
      </c>
      <c r="B508">
        <v>1</v>
      </c>
      <c r="C508">
        <v>1</v>
      </c>
      <c r="D508" s="10" t="s">
        <v>177</v>
      </c>
      <c r="E508" s="63" t="s">
        <v>931</v>
      </c>
      <c r="F508" t="s">
        <v>237</v>
      </c>
      <c r="G508" t="s">
        <v>199</v>
      </c>
      <c r="H508">
        <v>0</v>
      </c>
    </row>
    <row r="509" spans="1:8" x14ac:dyDescent="0.35">
      <c r="A509" s="69" t="s">
        <v>346</v>
      </c>
      <c r="B509">
        <v>1</v>
      </c>
      <c r="C509">
        <v>1</v>
      </c>
      <c r="D509" s="10" t="s">
        <v>177</v>
      </c>
      <c r="E509" s="63" t="s">
        <v>931</v>
      </c>
      <c r="F509" t="s">
        <v>261</v>
      </c>
      <c r="G509" t="s">
        <v>201</v>
      </c>
      <c r="H509">
        <v>0</v>
      </c>
    </row>
    <row r="510" spans="1:8" x14ac:dyDescent="0.35">
      <c r="A510" s="69" t="s">
        <v>346</v>
      </c>
      <c r="B510">
        <v>1</v>
      </c>
      <c r="C510">
        <v>1</v>
      </c>
      <c r="D510" s="10" t="s">
        <v>177</v>
      </c>
      <c r="E510" s="63" t="s">
        <v>931</v>
      </c>
      <c r="F510" t="s">
        <v>261</v>
      </c>
      <c r="G510" t="s">
        <v>203</v>
      </c>
      <c r="H510">
        <v>0</v>
      </c>
    </row>
    <row r="511" spans="1:8" x14ac:dyDescent="0.35">
      <c r="A511" s="69" t="s">
        <v>346</v>
      </c>
      <c r="B511">
        <v>1</v>
      </c>
      <c r="C511">
        <v>1</v>
      </c>
      <c r="D511" s="10" t="s">
        <v>177</v>
      </c>
      <c r="E511" s="63" t="s">
        <v>931</v>
      </c>
      <c r="F511" t="s">
        <v>825</v>
      </c>
      <c r="G511" t="s">
        <v>992</v>
      </c>
      <c r="H511">
        <v>0</v>
      </c>
    </row>
    <row r="512" spans="1:8" x14ac:dyDescent="0.35">
      <c r="A512" s="69" t="s">
        <v>346</v>
      </c>
      <c r="B512">
        <v>1</v>
      </c>
      <c r="C512">
        <v>1</v>
      </c>
      <c r="D512" s="10" t="s">
        <v>177</v>
      </c>
      <c r="E512" s="63" t="s">
        <v>931</v>
      </c>
      <c r="F512" t="s">
        <v>825</v>
      </c>
      <c r="G512" t="s">
        <v>201</v>
      </c>
      <c r="H512">
        <v>0</v>
      </c>
    </row>
    <row r="513" spans="1:8" x14ac:dyDescent="0.35">
      <c r="A513" s="69" t="s">
        <v>346</v>
      </c>
      <c r="B513">
        <v>1</v>
      </c>
      <c r="C513">
        <v>1</v>
      </c>
      <c r="D513" s="10" t="s">
        <v>177</v>
      </c>
      <c r="E513" s="63" t="s">
        <v>931</v>
      </c>
      <c r="F513" t="s">
        <v>825</v>
      </c>
      <c r="G513" t="s">
        <v>203</v>
      </c>
      <c r="H513">
        <v>0</v>
      </c>
    </row>
    <row r="514" spans="1:8" x14ac:dyDescent="0.35">
      <c r="A514" s="69" t="s">
        <v>346</v>
      </c>
      <c r="B514">
        <v>1</v>
      </c>
      <c r="C514">
        <v>1</v>
      </c>
      <c r="D514" s="10" t="s">
        <v>177</v>
      </c>
      <c r="E514" s="63" t="s">
        <v>931</v>
      </c>
      <c r="F514" t="s">
        <v>825</v>
      </c>
      <c r="G514" t="s">
        <v>205</v>
      </c>
      <c r="H514">
        <v>0</v>
      </c>
    </row>
    <row r="515" spans="1:8" x14ac:dyDescent="0.35">
      <c r="A515" s="69" t="s">
        <v>346</v>
      </c>
      <c r="B515">
        <v>1</v>
      </c>
      <c r="C515">
        <v>1</v>
      </c>
      <c r="D515" s="10" t="s">
        <v>177</v>
      </c>
      <c r="E515" s="63" t="s">
        <v>931</v>
      </c>
      <c r="F515" t="s">
        <v>825</v>
      </c>
      <c r="G515" t="s">
        <v>207</v>
      </c>
      <c r="H515">
        <v>0</v>
      </c>
    </row>
    <row r="516" spans="1:8" x14ac:dyDescent="0.35">
      <c r="A516" s="69" t="s">
        <v>346</v>
      </c>
      <c r="B516">
        <v>1</v>
      </c>
      <c r="C516">
        <v>1</v>
      </c>
      <c r="D516" s="10" t="s">
        <v>177</v>
      </c>
      <c r="E516" s="63" t="s">
        <v>931</v>
      </c>
      <c r="F516" t="s">
        <v>825</v>
      </c>
      <c r="G516" t="s">
        <v>993</v>
      </c>
      <c r="H516">
        <v>0</v>
      </c>
    </row>
    <row r="517" spans="1:8" x14ac:dyDescent="0.35">
      <c r="A517" s="69" t="s">
        <v>346</v>
      </c>
      <c r="B517">
        <v>1</v>
      </c>
      <c r="C517">
        <v>1</v>
      </c>
      <c r="D517" s="10" t="s">
        <v>177</v>
      </c>
      <c r="E517" s="63" t="s">
        <v>931</v>
      </c>
      <c r="F517" t="s">
        <v>825</v>
      </c>
      <c r="G517" t="s">
        <v>935</v>
      </c>
      <c r="H517">
        <v>0</v>
      </c>
    </row>
    <row r="518" spans="1:8" x14ac:dyDescent="0.35">
      <c r="A518" s="69" t="s">
        <v>346</v>
      </c>
      <c r="B518">
        <v>1</v>
      </c>
      <c r="C518">
        <v>1</v>
      </c>
      <c r="D518" s="10" t="s">
        <v>177</v>
      </c>
      <c r="E518" s="63" t="s">
        <v>931</v>
      </c>
      <c r="F518" t="s">
        <v>825</v>
      </c>
      <c r="G518" t="s">
        <v>199</v>
      </c>
      <c r="H518">
        <v>0</v>
      </c>
    </row>
    <row r="519" spans="1:8" x14ac:dyDescent="0.35">
      <c r="A519" s="69" t="s">
        <v>346</v>
      </c>
      <c r="B519">
        <v>1</v>
      </c>
      <c r="C519">
        <v>1</v>
      </c>
      <c r="D519" s="10" t="s">
        <v>177</v>
      </c>
      <c r="E519" s="63" t="s">
        <v>931</v>
      </c>
      <c r="F519" t="s">
        <v>332</v>
      </c>
      <c r="G519" t="s">
        <v>992</v>
      </c>
      <c r="H519">
        <v>361</v>
      </c>
    </row>
    <row r="520" spans="1:8" x14ac:dyDescent="0.35">
      <c r="A520" s="69" t="s">
        <v>346</v>
      </c>
      <c r="B520">
        <v>1</v>
      </c>
      <c r="C520">
        <v>1</v>
      </c>
      <c r="D520" s="10" t="s">
        <v>177</v>
      </c>
      <c r="E520" s="63" t="s">
        <v>931</v>
      </c>
      <c r="F520" t="s">
        <v>332</v>
      </c>
      <c r="G520" t="s">
        <v>201</v>
      </c>
      <c r="H520">
        <v>0</v>
      </c>
    </row>
    <row r="521" spans="1:8" x14ac:dyDescent="0.35">
      <c r="A521" s="69" t="s">
        <v>346</v>
      </c>
      <c r="B521">
        <v>1</v>
      </c>
      <c r="C521">
        <v>1</v>
      </c>
      <c r="D521" s="10" t="s">
        <v>177</v>
      </c>
      <c r="E521" s="63" t="s">
        <v>931</v>
      </c>
      <c r="F521" t="s">
        <v>332</v>
      </c>
      <c r="G521" t="s">
        <v>993</v>
      </c>
      <c r="H521">
        <v>57</v>
      </c>
    </row>
    <row r="522" spans="1:8" x14ac:dyDescent="0.35">
      <c r="A522" s="69" t="s">
        <v>346</v>
      </c>
      <c r="B522">
        <v>1</v>
      </c>
      <c r="C522">
        <v>1</v>
      </c>
      <c r="D522" s="10" t="s">
        <v>177</v>
      </c>
      <c r="E522" s="63" t="s">
        <v>931</v>
      </c>
      <c r="F522" t="s">
        <v>332</v>
      </c>
      <c r="G522" t="s">
        <v>199</v>
      </c>
      <c r="H522">
        <v>3</v>
      </c>
    </row>
    <row r="523" spans="1:8" x14ac:dyDescent="0.35">
      <c r="A523" s="69" t="s">
        <v>346</v>
      </c>
      <c r="B523">
        <v>1</v>
      </c>
      <c r="C523">
        <v>1</v>
      </c>
      <c r="D523" s="10" t="s">
        <v>177</v>
      </c>
      <c r="E523" s="63" t="s">
        <v>931</v>
      </c>
      <c r="F523" t="s">
        <v>225</v>
      </c>
      <c r="G523" t="s">
        <v>993</v>
      </c>
      <c r="H523">
        <v>0</v>
      </c>
    </row>
    <row r="524" spans="1:8" x14ac:dyDescent="0.35">
      <c r="A524" s="69" t="s">
        <v>346</v>
      </c>
      <c r="B524">
        <v>1</v>
      </c>
      <c r="C524">
        <v>1</v>
      </c>
      <c r="D524" s="10" t="s">
        <v>177</v>
      </c>
      <c r="E524" s="63" t="s">
        <v>931</v>
      </c>
      <c r="F524" t="s">
        <v>213</v>
      </c>
      <c r="G524" t="s">
        <v>201</v>
      </c>
      <c r="H524">
        <v>0</v>
      </c>
    </row>
    <row r="525" spans="1:8" x14ac:dyDescent="0.35">
      <c r="A525" s="69" t="s">
        <v>346</v>
      </c>
      <c r="B525">
        <v>1</v>
      </c>
      <c r="C525">
        <v>1</v>
      </c>
      <c r="D525" s="10" t="s">
        <v>177</v>
      </c>
      <c r="E525" s="63" t="s">
        <v>931</v>
      </c>
      <c r="F525" t="s">
        <v>213</v>
      </c>
      <c r="G525" t="s">
        <v>203</v>
      </c>
      <c r="H525">
        <v>0</v>
      </c>
    </row>
    <row r="526" spans="1:8" x14ac:dyDescent="0.35">
      <c r="A526" s="69" t="s">
        <v>346</v>
      </c>
      <c r="B526">
        <v>1</v>
      </c>
      <c r="C526">
        <v>1</v>
      </c>
      <c r="D526" s="10" t="s">
        <v>177</v>
      </c>
      <c r="E526" s="63" t="s">
        <v>931</v>
      </c>
      <c r="F526" t="s">
        <v>213</v>
      </c>
      <c r="G526" t="s">
        <v>993</v>
      </c>
      <c r="H526">
        <v>0</v>
      </c>
    </row>
    <row r="527" spans="1:8" x14ac:dyDescent="0.35">
      <c r="A527" s="69" t="s">
        <v>346</v>
      </c>
      <c r="B527">
        <v>1</v>
      </c>
      <c r="C527">
        <v>1</v>
      </c>
      <c r="D527" s="10" t="s">
        <v>177</v>
      </c>
      <c r="E527" s="63" t="s">
        <v>931</v>
      </c>
      <c r="F527" t="s">
        <v>213</v>
      </c>
      <c r="G527" t="s">
        <v>199</v>
      </c>
      <c r="H527">
        <v>0</v>
      </c>
    </row>
    <row r="528" spans="1:8" x14ac:dyDescent="0.35">
      <c r="A528" s="69" t="s">
        <v>346</v>
      </c>
      <c r="B528">
        <v>1</v>
      </c>
      <c r="C528">
        <v>1</v>
      </c>
      <c r="D528" s="10" t="s">
        <v>177</v>
      </c>
      <c r="E528" s="63" t="s">
        <v>931</v>
      </c>
      <c r="F528" t="s">
        <v>934</v>
      </c>
      <c r="G528" t="s">
        <v>992</v>
      </c>
      <c r="H528">
        <v>21</v>
      </c>
    </row>
    <row r="529" spans="1:8" x14ac:dyDescent="0.35">
      <c r="A529" s="69" t="s">
        <v>346</v>
      </c>
      <c r="B529">
        <v>1</v>
      </c>
      <c r="C529">
        <v>1</v>
      </c>
      <c r="D529" s="10" t="s">
        <v>177</v>
      </c>
      <c r="E529" s="63" t="s">
        <v>931</v>
      </c>
      <c r="F529" t="s">
        <v>934</v>
      </c>
      <c r="G529" t="s">
        <v>201</v>
      </c>
      <c r="H529">
        <v>0</v>
      </c>
    </row>
    <row r="530" spans="1:8" x14ac:dyDescent="0.35">
      <c r="A530" s="69" t="s">
        <v>346</v>
      </c>
      <c r="B530">
        <v>1</v>
      </c>
      <c r="C530">
        <v>1</v>
      </c>
      <c r="D530" s="10" t="s">
        <v>177</v>
      </c>
      <c r="E530" s="63" t="s">
        <v>931</v>
      </c>
      <c r="F530" t="s">
        <v>934</v>
      </c>
      <c r="G530" t="s">
        <v>203</v>
      </c>
      <c r="H530">
        <v>0</v>
      </c>
    </row>
    <row r="531" spans="1:8" x14ac:dyDescent="0.35">
      <c r="A531" s="69" t="s">
        <v>346</v>
      </c>
      <c r="B531">
        <v>1</v>
      </c>
      <c r="C531">
        <v>1</v>
      </c>
      <c r="D531" s="10" t="s">
        <v>177</v>
      </c>
      <c r="E531" s="63" t="s">
        <v>931</v>
      </c>
      <c r="F531" t="s">
        <v>934</v>
      </c>
      <c r="G531" t="s">
        <v>993</v>
      </c>
      <c r="H531">
        <v>0</v>
      </c>
    </row>
    <row r="532" spans="1:8" x14ac:dyDescent="0.35">
      <c r="A532" s="69" t="s">
        <v>346</v>
      </c>
      <c r="B532">
        <v>1</v>
      </c>
      <c r="C532">
        <v>1</v>
      </c>
      <c r="D532" s="10" t="s">
        <v>177</v>
      </c>
      <c r="E532" s="63" t="s">
        <v>931</v>
      </c>
      <c r="F532" t="s">
        <v>934</v>
      </c>
      <c r="G532" t="s">
        <v>199</v>
      </c>
      <c r="H532">
        <v>0</v>
      </c>
    </row>
    <row r="533" spans="1:8" x14ac:dyDescent="0.35">
      <c r="A533" s="69" t="s">
        <v>346</v>
      </c>
      <c r="B533">
        <v>1</v>
      </c>
      <c r="C533">
        <v>1</v>
      </c>
      <c r="D533" s="10" t="s">
        <v>177</v>
      </c>
      <c r="E533" s="63" t="s">
        <v>931</v>
      </c>
      <c r="F533" t="s">
        <v>934</v>
      </c>
      <c r="G533" t="s">
        <v>211</v>
      </c>
      <c r="H533">
        <v>0</v>
      </c>
    </row>
    <row r="534" spans="1:8" x14ac:dyDescent="0.35">
      <c r="A534" s="69" t="s">
        <v>346</v>
      </c>
      <c r="B534">
        <v>1</v>
      </c>
      <c r="C534">
        <v>1</v>
      </c>
      <c r="D534" s="10" t="s">
        <v>177</v>
      </c>
      <c r="E534" s="63" t="s">
        <v>931</v>
      </c>
      <c r="F534" t="s">
        <v>285</v>
      </c>
      <c r="G534" t="s">
        <v>992</v>
      </c>
      <c r="H534">
        <v>1</v>
      </c>
    </row>
    <row r="535" spans="1:8" x14ac:dyDescent="0.35">
      <c r="A535" s="69" t="s">
        <v>346</v>
      </c>
      <c r="B535">
        <v>1</v>
      </c>
      <c r="C535">
        <v>1</v>
      </c>
      <c r="D535" s="10" t="s">
        <v>177</v>
      </c>
      <c r="E535" s="63" t="s">
        <v>931</v>
      </c>
      <c r="F535" t="s">
        <v>285</v>
      </c>
      <c r="G535" t="s">
        <v>201</v>
      </c>
      <c r="H535">
        <v>0</v>
      </c>
    </row>
    <row r="536" spans="1:8" x14ac:dyDescent="0.35">
      <c r="A536" s="69" t="s">
        <v>346</v>
      </c>
      <c r="B536">
        <v>1</v>
      </c>
      <c r="C536">
        <v>1</v>
      </c>
      <c r="D536" s="10" t="s">
        <v>177</v>
      </c>
      <c r="E536" s="63" t="s">
        <v>931</v>
      </c>
      <c r="F536" t="s">
        <v>285</v>
      </c>
      <c r="G536" t="s">
        <v>993</v>
      </c>
      <c r="H536">
        <v>0</v>
      </c>
    </row>
    <row r="537" spans="1:8" x14ac:dyDescent="0.35">
      <c r="A537" s="69" t="s">
        <v>346</v>
      </c>
      <c r="B537">
        <v>1</v>
      </c>
      <c r="C537">
        <v>1</v>
      </c>
      <c r="D537" s="10" t="s">
        <v>177</v>
      </c>
      <c r="E537" s="63" t="s">
        <v>931</v>
      </c>
      <c r="F537" t="s">
        <v>285</v>
      </c>
      <c r="G537" t="s">
        <v>199</v>
      </c>
      <c r="H537">
        <v>0</v>
      </c>
    </row>
    <row r="538" spans="1:8" x14ac:dyDescent="0.35">
      <c r="A538" s="69" t="s">
        <v>346</v>
      </c>
      <c r="B538">
        <v>1</v>
      </c>
      <c r="C538">
        <v>1</v>
      </c>
      <c r="D538" s="10" t="s">
        <v>177</v>
      </c>
      <c r="E538" s="63" t="s">
        <v>931</v>
      </c>
      <c r="F538" t="s">
        <v>190</v>
      </c>
      <c r="G538" t="s">
        <v>201</v>
      </c>
      <c r="H538">
        <v>0</v>
      </c>
    </row>
    <row r="539" spans="1:8" x14ac:dyDescent="0.35">
      <c r="A539" s="69" t="s">
        <v>346</v>
      </c>
      <c r="B539">
        <v>1</v>
      </c>
      <c r="C539">
        <v>1</v>
      </c>
      <c r="D539" s="10" t="s">
        <v>177</v>
      </c>
      <c r="E539" s="63" t="s">
        <v>931</v>
      </c>
      <c r="F539" t="s">
        <v>190</v>
      </c>
      <c r="G539" t="s">
        <v>203</v>
      </c>
      <c r="H539">
        <v>0</v>
      </c>
    </row>
    <row r="540" spans="1:8" x14ac:dyDescent="0.35">
      <c r="A540" s="69" t="s">
        <v>346</v>
      </c>
      <c r="B540">
        <v>1</v>
      </c>
      <c r="C540">
        <v>1</v>
      </c>
      <c r="D540" s="10" t="s">
        <v>177</v>
      </c>
      <c r="E540" s="63" t="s">
        <v>931</v>
      </c>
      <c r="F540" t="s">
        <v>190</v>
      </c>
      <c r="G540" t="s">
        <v>993</v>
      </c>
      <c r="H540">
        <v>178</v>
      </c>
    </row>
    <row r="541" spans="1:8" x14ac:dyDescent="0.35">
      <c r="A541" s="69" t="s">
        <v>346</v>
      </c>
      <c r="B541">
        <v>1</v>
      </c>
      <c r="C541">
        <v>1</v>
      </c>
      <c r="D541" s="10" t="s">
        <v>177</v>
      </c>
      <c r="E541" s="63" t="s">
        <v>931</v>
      </c>
      <c r="F541" t="s">
        <v>190</v>
      </c>
      <c r="G541" t="s">
        <v>199</v>
      </c>
      <c r="H541">
        <v>0</v>
      </c>
    </row>
    <row r="542" spans="1:8" x14ac:dyDescent="0.35">
      <c r="A542" s="69" t="s">
        <v>346</v>
      </c>
      <c r="B542">
        <v>1</v>
      </c>
      <c r="C542">
        <v>1</v>
      </c>
      <c r="D542" s="10" t="s">
        <v>177</v>
      </c>
      <c r="E542" s="63" t="s">
        <v>931</v>
      </c>
      <c r="F542" t="s">
        <v>789</v>
      </c>
      <c r="G542" t="s">
        <v>992</v>
      </c>
      <c r="H542">
        <v>13</v>
      </c>
    </row>
    <row r="543" spans="1:8" x14ac:dyDescent="0.35">
      <c r="A543" s="69" t="s">
        <v>346</v>
      </c>
      <c r="B543">
        <v>1</v>
      </c>
      <c r="C543">
        <v>1</v>
      </c>
      <c r="D543" s="10" t="s">
        <v>177</v>
      </c>
      <c r="E543" s="63" t="s">
        <v>931</v>
      </c>
      <c r="F543" t="s">
        <v>789</v>
      </c>
      <c r="G543" t="s">
        <v>993</v>
      </c>
      <c r="H543">
        <v>1</v>
      </c>
    </row>
    <row r="544" spans="1:8" x14ac:dyDescent="0.35">
      <c r="A544" s="69" t="s">
        <v>346</v>
      </c>
      <c r="B544">
        <v>1</v>
      </c>
      <c r="C544">
        <v>1</v>
      </c>
      <c r="D544" s="10" t="s">
        <v>177</v>
      </c>
      <c r="E544" s="63" t="s">
        <v>931</v>
      </c>
      <c r="F544" t="s">
        <v>789</v>
      </c>
      <c r="G544" t="s">
        <v>199</v>
      </c>
      <c r="H544">
        <v>0</v>
      </c>
    </row>
    <row r="545" spans="1:8" x14ac:dyDescent="0.35">
      <c r="A545" s="69" t="s">
        <v>346</v>
      </c>
      <c r="B545">
        <v>1</v>
      </c>
      <c r="C545">
        <v>1</v>
      </c>
      <c r="D545" s="10" t="s">
        <v>177</v>
      </c>
      <c r="E545" s="63" t="s">
        <v>931</v>
      </c>
      <c r="F545" t="s">
        <v>273</v>
      </c>
      <c r="G545" t="s">
        <v>992</v>
      </c>
      <c r="H545">
        <v>1</v>
      </c>
    </row>
    <row r="546" spans="1:8" x14ac:dyDescent="0.35">
      <c r="A546" s="69" t="s">
        <v>346</v>
      </c>
      <c r="B546">
        <v>1</v>
      </c>
      <c r="C546">
        <v>1</v>
      </c>
      <c r="D546" s="10" t="s">
        <v>177</v>
      </c>
      <c r="E546" s="63" t="s">
        <v>931</v>
      </c>
      <c r="F546" t="s">
        <v>273</v>
      </c>
      <c r="G546" t="s">
        <v>201</v>
      </c>
      <c r="H546">
        <v>0</v>
      </c>
    </row>
    <row r="547" spans="1:8" x14ac:dyDescent="0.35">
      <c r="A547" s="69" t="s">
        <v>346</v>
      </c>
      <c r="B547">
        <v>1</v>
      </c>
      <c r="C547">
        <v>1</v>
      </c>
      <c r="D547" s="10" t="s">
        <v>177</v>
      </c>
      <c r="E547" s="63" t="s">
        <v>931</v>
      </c>
      <c r="F547" t="s">
        <v>273</v>
      </c>
      <c r="G547" t="s">
        <v>993</v>
      </c>
      <c r="H547">
        <v>7</v>
      </c>
    </row>
    <row r="548" spans="1:8" x14ac:dyDescent="0.35">
      <c r="A548" s="69" t="s">
        <v>346</v>
      </c>
      <c r="B548">
        <v>1</v>
      </c>
      <c r="C548">
        <v>1</v>
      </c>
      <c r="D548" s="10" t="s">
        <v>177</v>
      </c>
      <c r="E548" s="63" t="s">
        <v>931</v>
      </c>
      <c r="F548" t="s">
        <v>273</v>
      </c>
      <c r="G548" t="s">
        <v>199</v>
      </c>
      <c r="H548">
        <v>0</v>
      </c>
    </row>
    <row r="549" spans="1:8" x14ac:dyDescent="0.35">
      <c r="A549" s="69" t="s">
        <v>346</v>
      </c>
      <c r="B549">
        <v>1</v>
      </c>
      <c r="C549">
        <v>1</v>
      </c>
      <c r="D549" s="10" t="s">
        <v>177</v>
      </c>
      <c r="E549" s="63" t="s">
        <v>931</v>
      </c>
      <c r="F549" t="s">
        <v>801</v>
      </c>
      <c r="G549" t="s">
        <v>992</v>
      </c>
      <c r="H549">
        <v>21</v>
      </c>
    </row>
    <row r="550" spans="1:8" x14ac:dyDescent="0.35">
      <c r="A550" s="69" t="s">
        <v>346</v>
      </c>
      <c r="B550">
        <v>1</v>
      </c>
      <c r="C550">
        <v>1</v>
      </c>
      <c r="D550" s="10" t="s">
        <v>177</v>
      </c>
      <c r="E550" s="63" t="s">
        <v>931</v>
      </c>
      <c r="F550" t="s">
        <v>801</v>
      </c>
      <c r="G550" t="s">
        <v>993</v>
      </c>
      <c r="H550">
        <v>3</v>
      </c>
    </row>
    <row r="551" spans="1:8" x14ac:dyDescent="0.35">
      <c r="A551" s="69" t="s">
        <v>346</v>
      </c>
      <c r="B551">
        <v>1</v>
      </c>
      <c r="C551">
        <v>1</v>
      </c>
      <c r="D551" s="10" t="s">
        <v>177</v>
      </c>
      <c r="E551" s="63" t="s">
        <v>931</v>
      </c>
      <c r="F551" t="s">
        <v>801</v>
      </c>
      <c r="G551" t="s">
        <v>199</v>
      </c>
      <c r="H551">
        <v>0</v>
      </c>
    </row>
    <row r="552" spans="1:8" x14ac:dyDescent="0.35">
      <c r="A552" s="69" t="s">
        <v>346</v>
      </c>
      <c r="B552">
        <v>1</v>
      </c>
      <c r="C552">
        <v>1</v>
      </c>
      <c r="D552" s="10" t="s">
        <v>177</v>
      </c>
      <c r="E552" s="63" t="s">
        <v>931</v>
      </c>
      <c r="F552" t="s">
        <v>249</v>
      </c>
      <c r="G552" t="s">
        <v>992</v>
      </c>
      <c r="H552">
        <v>6</v>
      </c>
    </row>
    <row r="553" spans="1:8" x14ac:dyDescent="0.35">
      <c r="A553" s="69" t="s">
        <v>346</v>
      </c>
      <c r="B553">
        <v>1</v>
      </c>
      <c r="C553">
        <v>1</v>
      </c>
      <c r="D553" s="10" t="s">
        <v>177</v>
      </c>
      <c r="E553" s="63" t="s">
        <v>931</v>
      </c>
      <c r="F553" t="s">
        <v>249</v>
      </c>
      <c r="G553" t="s">
        <v>201</v>
      </c>
      <c r="H553">
        <v>0</v>
      </c>
    </row>
    <row r="554" spans="1:8" x14ac:dyDescent="0.35">
      <c r="A554" s="69" t="s">
        <v>346</v>
      </c>
      <c r="B554">
        <v>1</v>
      </c>
      <c r="C554">
        <v>1</v>
      </c>
      <c r="D554" s="10" t="s">
        <v>177</v>
      </c>
      <c r="E554" s="63" t="s">
        <v>931</v>
      </c>
      <c r="F554" t="s">
        <v>249</v>
      </c>
      <c r="G554" t="s">
        <v>203</v>
      </c>
      <c r="H554">
        <v>0</v>
      </c>
    </row>
    <row r="555" spans="1:8" x14ac:dyDescent="0.35">
      <c r="A555" s="69" t="s">
        <v>346</v>
      </c>
      <c r="B555">
        <v>1</v>
      </c>
      <c r="C555">
        <v>1</v>
      </c>
      <c r="D555" s="10" t="s">
        <v>177</v>
      </c>
      <c r="E555" s="63" t="s">
        <v>931</v>
      </c>
      <c r="F555" t="s">
        <v>249</v>
      </c>
      <c r="G555" t="s">
        <v>993</v>
      </c>
      <c r="H555">
        <v>163</v>
      </c>
    </row>
    <row r="556" spans="1:8" x14ac:dyDescent="0.35">
      <c r="A556" s="69" t="s">
        <v>346</v>
      </c>
      <c r="B556">
        <v>1</v>
      </c>
      <c r="C556">
        <v>1</v>
      </c>
      <c r="D556" s="10" t="s">
        <v>177</v>
      </c>
      <c r="E556" s="63" t="s">
        <v>931</v>
      </c>
      <c r="F556" t="s">
        <v>249</v>
      </c>
      <c r="G556" t="s">
        <v>199</v>
      </c>
      <c r="H556">
        <v>15</v>
      </c>
    </row>
    <row r="557" spans="1:8" x14ac:dyDescent="0.35">
      <c r="A557" s="69" t="s">
        <v>346</v>
      </c>
      <c r="B557">
        <v>1</v>
      </c>
      <c r="C557">
        <v>1</v>
      </c>
      <c r="D557" s="10" t="s">
        <v>177</v>
      </c>
      <c r="E557" s="63" t="s">
        <v>932</v>
      </c>
      <c r="F557" t="s">
        <v>297</v>
      </c>
      <c r="G557" t="s">
        <v>992</v>
      </c>
      <c r="H557">
        <v>0</v>
      </c>
    </row>
    <row r="558" spans="1:8" x14ac:dyDescent="0.35">
      <c r="A558" s="69" t="s">
        <v>346</v>
      </c>
      <c r="B558">
        <v>1</v>
      </c>
      <c r="C558">
        <v>1</v>
      </c>
      <c r="D558" s="10" t="s">
        <v>177</v>
      </c>
      <c r="E558" s="63" t="s">
        <v>932</v>
      </c>
      <c r="F558" t="s">
        <v>297</v>
      </c>
      <c r="G558" t="s">
        <v>201</v>
      </c>
      <c r="H558">
        <v>0</v>
      </c>
    </row>
    <row r="559" spans="1:8" x14ac:dyDescent="0.35">
      <c r="A559" s="69" t="s">
        <v>346</v>
      </c>
      <c r="B559">
        <v>1</v>
      </c>
      <c r="C559">
        <v>1</v>
      </c>
      <c r="D559" s="10" t="s">
        <v>177</v>
      </c>
      <c r="E559" s="63" t="s">
        <v>932</v>
      </c>
      <c r="F559" t="s">
        <v>297</v>
      </c>
      <c r="G559" t="s">
        <v>203</v>
      </c>
      <c r="H559">
        <v>0</v>
      </c>
    </row>
    <row r="560" spans="1:8" x14ac:dyDescent="0.35">
      <c r="A560" s="69" t="s">
        <v>346</v>
      </c>
      <c r="B560">
        <v>1</v>
      </c>
      <c r="C560">
        <v>1</v>
      </c>
      <c r="D560" s="10" t="s">
        <v>177</v>
      </c>
      <c r="E560" s="63" t="s">
        <v>932</v>
      </c>
      <c r="F560" t="s">
        <v>297</v>
      </c>
      <c r="G560" t="s">
        <v>993</v>
      </c>
      <c r="H560">
        <v>1</v>
      </c>
    </row>
    <row r="561" spans="1:8" x14ac:dyDescent="0.35">
      <c r="A561" s="69" t="s">
        <v>346</v>
      </c>
      <c r="B561">
        <v>1</v>
      </c>
      <c r="C561">
        <v>1</v>
      </c>
      <c r="D561" s="10" t="s">
        <v>177</v>
      </c>
      <c r="E561" s="63" t="s">
        <v>932</v>
      </c>
      <c r="F561" t="s">
        <v>297</v>
      </c>
      <c r="G561" t="s">
        <v>199</v>
      </c>
      <c r="H561">
        <v>0</v>
      </c>
    </row>
    <row r="562" spans="1:8" x14ac:dyDescent="0.35">
      <c r="A562" s="69" t="s">
        <v>346</v>
      </c>
      <c r="B562">
        <v>1</v>
      </c>
      <c r="C562">
        <v>1</v>
      </c>
      <c r="D562" s="10" t="s">
        <v>177</v>
      </c>
      <c r="E562" s="63" t="s">
        <v>932</v>
      </c>
      <c r="F562" t="s">
        <v>813</v>
      </c>
      <c r="G562" t="s">
        <v>992</v>
      </c>
      <c r="H562">
        <v>28</v>
      </c>
    </row>
    <row r="563" spans="1:8" x14ac:dyDescent="0.35">
      <c r="A563" s="69" t="s">
        <v>346</v>
      </c>
      <c r="B563">
        <v>1</v>
      </c>
      <c r="C563">
        <v>1</v>
      </c>
      <c r="D563" s="10" t="s">
        <v>177</v>
      </c>
      <c r="E563" s="63" t="s">
        <v>932</v>
      </c>
      <c r="F563" t="s">
        <v>813</v>
      </c>
      <c r="G563" t="s">
        <v>201</v>
      </c>
      <c r="H563">
        <v>0</v>
      </c>
    </row>
    <row r="564" spans="1:8" x14ac:dyDescent="0.35">
      <c r="A564" s="69" t="s">
        <v>346</v>
      </c>
      <c r="B564">
        <v>1</v>
      </c>
      <c r="C564">
        <v>1</v>
      </c>
      <c r="D564" s="10" t="s">
        <v>177</v>
      </c>
      <c r="E564" s="63" t="s">
        <v>932</v>
      </c>
      <c r="F564" t="s">
        <v>813</v>
      </c>
      <c r="G564" t="s">
        <v>993</v>
      </c>
      <c r="H564">
        <v>3</v>
      </c>
    </row>
    <row r="565" spans="1:8" x14ac:dyDescent="0.35">
      <c r="A565" s="69" t="s">
        <v>346</v>
      </c>
      <c r="B565">
        <v>1</v>
      </c>
      <c r="C565">
        <v>1</v>
      </c>
      <c r="D565" s="10" t="s">
        <v>177</v>
      </c>
      <c r="E565" s="63" t="s">
        <v>932</v>
      </c>
      <c r="F565" t="s">
        <v>813</v>
      </c>
      <c r="G565" t="s">
        <v>199</v>
      </c>
      <c r="H565">
        <v>2</v>
      </c>
    </row>
    <row r="566" spans="1:8" x14ac:dyDescent="0.35">
      <c r="A566" s="69" t="s">
        <v>346</v>
      </c>
      <c r="B566">
        <v>1</v>
      </c>
      <c r="C566">
        <v>1</v>
      </c>
      <c r="D566" s="10" t="s">
        <v>177</v>
      </c>
      <c r="E566" s="63" t="s">
        <v>932</v>
      </c>
      <c r="F566" t="s">
        <v>7</v>
      </c>
      <c r="G566" t="s">
        <v>992</v>
      </c>
      <c r="H566">
        <v>30</v>
      </c>
    </row>
    <row r="567" spans="1:8" x14ac:dyDescent="0.35">
      <c r="A567" s="69" t="s">
        <v>346</v>
      </c>
      <c r="B567">
        <v>1</v>
      </c>
      <c r="C567">
        <v>1</v>
      </c>
      <c r="D567" s="10" t="s">
        <v>177</v>
      </c>
      <c r="E567" s="63" t="s">
        <v>932</v>
      </c>
      <c r="F567" t="s">
        <v>7</v>
      </c>
      <c r="G567" t="s">
        <v>201</v>
      </c>
      <c r="H567">
        <v>0</v>
      </c>
    </row>
    <row r="568" spans="1:8" x14ac:dyDescent="0.35">
      <c r="A568" s="69" t="s">
        <v>346</v>
      </c>
      <c r="B568">
        <v>1</v>
      </c>
      <c r="C568">
        <v>1</v>
      </c>
      <c r="D568" s="10" t="s">
        <v>177</v>
      </c>
      <c r="E568" s="63" t="s">
        <v>932</v>
      </c>
      <c r="F568" t="s">
        <v>7</v>
      </c>
      <c r="G568" t="s">
        <v>993</v>
      </c>
      <c r="H568">
        <v>0</v>
      </c>
    </row>
    <row r="569" spans="1:8" x14ac:dyDescent="0.35">
      <c r="A569" s="69" t="s">
        <v>346</v>
      </c>
      <c r="B569">
        <v>1</v>
      </c>
      <c r="C569">
        <v>1</v>
      </c>
      <c r="D569" s="10" t="s">
        <v>177</v>
      </c>
      <c r="E569" s="63" t="s">
        <v>932</v>
      </c>
      <c r="F569" t="s">
        <v>7</v>
      </c>
      <c r="G569" t="s">
        <v>199</v>
      </c>
      <c r="H569">
        <v>0</v>
      </c>
    </row>
    <row r="570" spans="1:8" x14ac:dyDescent="0.35">
      <c r="A570" s="69" t="s">
        <v>346</v>
      </c>
      <c r="B570">
        <v>1</v>
      </c>
      <c r="C570">
        <v>1</v>
      </c>
      <c r="D570" s="10" t="s">
        <v>177</v>
      </c>
      <c r="E570" s="63" t="s">
        <v>932</v>
      </c>
      <c r="F570" t="s">
        <v>7</v>
      </c>
      <c r="G570" t="s">
        <v>211</v>
      </c>
      <c r="H570">
        <v>0</v>
      </c>
    </row>
    <row r="571" spans="1:8" x14ac:dyDescent="0.35">
      <c r="A571" s="69" t="s">
        <v>346</v>
      </c>
      <c r="B571">
        <v>1</v>
      </c>
      <c r="C571">
        <v>1</v>
      </c>
      <c r="D571" s="10" t="s">
        <v>177</v>
      </c>
      <c r="E571" s="63" t="s">
        <v>932</v>
      </c>
      <c r="F571" t="s">
        <v>309</v>
      </c>
      <c r="G571" t="s">
        <v>992</v>
      </c>
      <c r="H571">
        <v>0</v>
      </c>
    </row>
    <row r="572" spans="1:8" x14ac:dyDescent="0.35">
      <c r="A572" s="69" t="s">
        <v>346</v>
      </c>
      <c r="B572">
        <v>1</v>
      </c>
      <c r="C572">
        <v>1</v>
      </c>
      <c r="D572" s="10" t="s">
        <v>177</v>
      </c>
      <c r="E572" s="63" t="s">
        <v>932</v>
      </c>
      <c r="F572" t="s">
        <v>309</v>
      </c>
      <c r="G572" t="s">
        <v>993</v>
      </c>
      <c r="H572">
        <v>2</v>
      </c>
    </row>
    <row r="573" spans="1:8" x14ac:dyDescent="0.35">
      <c r="A573" s="69" t="s">
        <v>346</v>
      </c>
      <c r="B573">
        <v>1</v>
      </c>
      <c r="C573">
        <v>1</v>
      </c>
      <c r="D573" s="10" t="s">
        <v>177</v>
      </c>
      <c r="E573" s="63" t="s">
        <v>932</v>
      </c>
      <c r="F573" t="s">
        <v>309</v>
      </c>
      <c r="G573" t="s">
        <v>199</v>
      </c>
      <c r="H573">
        <v>1</v>
      </c>
    </row>
    <row r="574" spans="1:8" x14ac:dyDescent="0.35">
      <c r="A574" s="69" t="s">
        <v>346</v>
      </c>
      <c r="B574">
        <v>1</v>
      </c>
      <c r="C574">
        <v>1</v>
      </c>
      <c r="D574" s="10" t="s">
        <v>177</v>
      </c>
      <c r="E574" s="63" t="s">
        <v>932</v>
      </c>
      <c r="F574" t="s">
        <v>237</v>
      </c>
      <c r="G574" t="s">
        <v>201</v>
      </c>
      <c r="H574">
        <v>25</v>
      </c>
    </row>
    <row r="575" spans="1:8" x14ac:dyDescent="0.35">
      <c r="A575" s="69" t="s">
        <v>346</v>
      </c>
      <c r="B575">
        <v>1</v>
      </c>
      <c r="C575">
        <v>1</v>
      </c>
      <c r="D575" s="10" t="s">
        <v>177</v>
      </c>
      <c r="E575" s="63" t="s">
        <v>932</v>
      </c>
      <c r="F575" t="s">
        <v>237</v>
      </c>
      <c r="G575" t="s">
        <v>203</v>
      </c>
      <c r="H575">
        <v>0</v>
      </c>
    </row>
    <row r="576" spans="1:8" x14ac:dyDescent="0.35">
      <c r="A576" s="69" t="s">
        <v>346</v>
      </c>
      <c r="B576">
        <v>1</v>
      </c>
      <c r="C576">
        <v>1</v>
      </c>
      <c r="D576" s="10" t="s">
        <v>177</v>
      </c>
      <c r="E576" s="63" t="s">
        <v>932</v>
      </c>
      <c r="F576" t="s">
        <v>237</v>
      </c>
      <c r="G576" t="s">
        <v>993</v>
      </c>
      <c r="H576">
        <v>12</v>
      </c>
    </row>
    <row r="577" spans="1:8" x14ac:dyDescent="0.35">
      <c r="A577" s="69" t="s">
        <v>346</v>
      </c>
      <c r="B577">
        <v>1</v>
      </c>
      <c r="C577">
        <v>1</v>
      </c>
      <c r="D577" s="10" t="s">
        <v>177</v>
      </c>
      <c r="E577" s="63" t="s">
        <v>932</v>
      </c>
      <c r="F577" t="s">
        <v>237</v>
      </c>
      <c r="G577" t="s">
        <v>199</v>
      </c>
      <c r="H577">
        <v>1</v>
      </c>
    </row>
    <row r="578" spans="1:8" x14ac:dyDescent="0.35">
      <c r="A578" s="69" t="s">
        <v>346</v>
      </c>
      <c r="B578">
        <v>1</v>
      </c>
      <c r="C578">
        <v>1</v>
      </c>
      <c r="D578" s="10" t="s">
        <v>177</v>
      </c>
      <c r="E578" s="63" t="s">
        <v>932</v>
      </c>
      <c r="F578" t="s">
        <v>261</v>
      </c>
      <c r="G578" t="s">
        <v>201</v>
      </c>
      <c r="H578">
        <v>144</v>
      </c>
    </row>
    <row r="579" spans="1:8" x14ac:dyDescent="0.35">
      <c r="A579" s="69" t="s">
        <v>346</v>
      </c>
      <c r="B579">
        <v>1</v>
      </c>
      <c r="C579">
        <v>1</v>
      </c>
      <c r="D579" s="10" t="s">
        <v>177</v>
      </c>
      <c r="E579" s="63" t="s">
        <v>932</v>
      </c>
      <c r="F579" t="s">
        <v>261</v>
      </c>
      <c r="G579" t="s">
        <v>203</v>
      </c>
      <c r="H579">
        <v>0</v>
      </c>
    </row>
    <row r="580" spans="1:8" x14ac:dyDescent="0.35">
      <c r="A580" s="69" t="s">
        <v>346</v>
      </c>
      <c r="B580">
        <v>1</v>
      </c>
      <c r="C580">
        <v>1</v>
      </c>
      <c r="D580" s="10" t="s">
        <v>177</v>
      </c>
      <c r="E580" s="63" t="s">
        <v>932</v>
      </c>
      <c r="F580" t="s">
        <v>825</v>
      </c>
      <c r="G580" t="s">
        <v>992</v>
      </c>
      <c r="H580">
        <v>0</v>
      </c>
    </row>
    <row r="581" spans="1:8" x14ac:dyDescent="0.35">
      <c r="A581" s="69" t="s">
        <v>346</v>
      </c>
      <c r="B581">
        <v>1</v>
      </c>
      <c r="C581">
        <v>1</v>
      </c>
      <c r="D581" s="10" t="s">
        <v>177</v>
      </c>
      <c r="E581" s="63" t="s">
        <v>932</v>
      </c>
      <c r="F581" t="s">
        <v>825</v>
      </c>
      <c r="G581" t="s">
        <v>201</v>
      </c>
      <c r="H581">
        <v>0</v>
      </c>
    </row>
    <row r="582" spans="1:8" x14ac:dyDescent="0.35">
      <c r="A582" s="69" t="s">
        <v>346</v>
      </c>
      <c r="B582">
        <v>1</v>
      </c>
      <c r="C582">
        <v>1</v>
      </c>
      <c r="D582" s="10" t="s">
        <v>177</v>
      </c>
      <c r="E582" s="63" t="s">
        <v>932</v>
      </c>
      <c r="F582" t="s">
        <v>825</v>
      </c>
      <c r="G582" t="s">
        <v>203</v>
      </c>
      <c r="H582">
        <v>0</v>
      </c>
    </row>
    <row r="583" spans="1:8" x14ac:dyDescent="0.35">
      <c r="A583" s="69" t="s">
        <v>346</v>
      </c>
      <c r="B583">
        <v>1</v>
      </c>
      <c r="C583">
        <v>1</v>
      </c>
      <c r="D583" s="10" t="s">
        <v>177</v>
      </c>
      <c r="E583" s="63" t="s">
        <v>932</v>
      </c>
      <c r="F583" t="s">
        <v>825</v>
      </c>
      <c r="G583" t="s">
        <v>205</v>
      </c>
      <c r="H583">
        <v>0</v>
      </c>
    </row>
    <row r="584" spans="1:8" x14ac:dyDescent="0.35">
      <c r="A584" s="69" t="s">
        <v>346</v>
      </c>
      <c r="B584">
        <v>1</v>
      </c>
      <c r="C584">
        <v>1</v>
      </c>
      <c r="D584" s="10" t="s">
        <v>177</v>
      </c>
      <c r="E584" s="63" t="s">
        <v>932</v>
      </c>
      <c r="F584" t="s">
        <v>825</v>
      </c>
      <c r="G584" t="s">
        <v>207</v>
      </c>
      <c r="H584">
        <v>2</v>
      </c>
    </row>
    <row r="585" spans="1:8" x14ac:dyDescent="0.35">
      <c r="A585" s="69" t="s">
        <v>346</v>
      </c>
      <c r="B585">
        <v>1</v>
      </c>
      <c r="C585">
        <v>1</v>
      </c>
      <c r="D585" s="10" t="s">
        <v>177</v>
      </c>
      <c r="E585" s="63" t="s">
        <v>932</v>
      </c>
      <c r="F585" t="s">
        <v>825</v>
      </c>
      <c r="G585" t="s">
        <v>993</v>
      </c>
      <c r="H585">
        <v>0</v>
      </c>
    </row>
    <row r="586" spans="1:8" x14ac:dyDescent="0.35">
      <c r="A586" s="69" t="s">
        <v>346</v>
      </c>
      <c r="B586">
        <v>1</v>
      </c>
      <c r="C586">
        <v>1</v>
      </c>
      <c r="D586" s="10" t="s">
        <v>177</v>
      </c>
      <c r="E586" s="63" t="s">
        <v>932</v>
      </c>
      <c r="F586" t="s">
        <v>825</v>
      </c>
      <c r="G586" t="s">
        <v>935</v>
      </c>
      <c r="H586">
        <v>0</v>
      </c>
    </row>
    <row r="587" spans="1:8" x14ac:dyDescent="0.35">
      <c r="A587" s="69" t="s">
        <v>346</v>
      </c>
      <c r="B587">
        <v>1</v>
      </c>
      <c r="C587">
        <v>1</v>
      </c>
      <c r="D587" s="10" t="s">
        <v>177</v>
      </c>
      <c r="E587" s="63" t="s">
        <v>932</v>
      </c>
      <c r="F587" t="s">
        <v>825</v>
      </c>
      <c r="G587" t="s">
        <v>199</v>
      </c>
      <c r="H587">
        <v>0</v>
      </c>
    </row>
    <row r="588" spans="1:8" x14ac:dyDescent="0.35">
      <c r="A588" s="69" t="s">
        <v>346</v>
      </c>
      <c r="B588">
        <v>1</v>
      </c>
      <c r="C588">
        <v>1</v>
      </c>
      <c r="D588" s="10" t="s">
        <v>177</v>
      </c>
      <c r="E588" s="63" t="s">
        <v>932</v>
      </c>
      <c r="F588" t="s">
        <v>332</v>
      </c>
      <c r="G588" t="s">
        <v>992</v>
      </c>
      <c r="H588">
        <v>80</v>
      </c>
    </row>
    <row r="589" spans="1:8" x14ac:dyDescent="0.35">
      <c r="A589" s="69" t="s">
        <v>346</v>
      </c>
      <c r="B589">
        <v>1</v>
      </c>
      <c r="C589">
        <v>1</v>
      </c>
      <c r="D589" s="10" t="s">
        <v>177</v>
      </c>
      <c r="E589" s="63" t="s">
        <v>932</v>
      </c>
      <c r="F589" t="s">
        <v>332</v>
      </c>
      <c r="G589" t="s">
        <v>201</v>
      </c>
      <c r="H589">
        <v>0</v>
      </c>
    </row>
    <row r="590" spans="1:8" x14ac:dyDescent="0.35">
      <c r="A590" s="69" t="s">
        <v>346</v>
      </c>
      <c r="B590">
        <v>1</v>
      </c>
      <c r="C590">
        <v>1</v>
      </c>
      <c r="D590" s="10" t="s">
        <v>177</v>
      </c>
      <c r="E590" s="63" t="s">
        <v>932</v>
      </c>
      <c r="F590" t="s">
        <v>332</v>
      </c>
      <c r="G590" t="s">
        <v>993</v>
      </c>
      <c r="H590">
        <v>251</v>
      </c>
    </row>
    <row r="591" spans="1:8" x14ac:dyDescent="0.35">
      <c r="A591" s="69" t="s">
        <v>346</v>
      </c>
      <c r="B591">
        <v>1</v>
      </c>
      <c r="C591">
        <v>1</v>
      </c>
      <c r="D591" s="10" t="s">
        <v>177</v>
      </c>
      <c r="E591" s="63" t="s">
        <v>932</v>
      </c>
      <c r="F591" t="s">
        <v>332</v>
      </c>
      <c r="G591" t="s">
        <v>199</v>
      </c>
      <c r="H591">
        <v>132</v>
      </c>
    </row>
    <row r="592" spans="1:8" x14ac:dyDescent="0.35">
      <c r="A592" s="69" t="s">
        <v>346</v>
      </c>
      <c r="B592">
        <v>1</v>
      </c>
      <c r="C592">
        <v>1</v>
      </c>
      <c r="D592" s="10" t="s">
        <v>177</v>
      </c>
      <c r="E592" s="63" t="s">
        <v>932</v>
      </c>
      <c r="F592" t="s">
        <v>225</v>
      </c>
      <c r="G592" t="s">
        <v>993</v>
      </c>
      <c r="H592">
        <v>7</v>
      </c>
    </row>
    <row r="593" spans="1:8" x14ac:dyDescent="0.35">
      <c r="A593" s="69" t="s">
        <v>346</v>
      </c>
      <c r="B593">
        <v>1</v>
      </c>
      <c r="C593">
        <v>1</v>
      </c>
      <c r="D593" s="10" t="s">
        <v>177</v>
      </c>
      <c r="E593" s="63" t="s">
        <v>932</v>
      </c>
      <c r="F593" t="s">
        <v>213</v>
      </c>
      <c r="G593" t="s">
        <v>201</v>
      </c>
      <c r="H593">
        <v>25</v>
      </c>
    </row>
    <row r="594" spans="1:8" x14ac:dyDescent="0.35">
      <c r="A594" s="69" t="s">
        <v>346</v>
      </c>
      <c r="B594">
        <v>1</v>
      </c>
      <c r="C594">
        <v>1</v>
      </c>
      <c r="D594" s="10" t="s">
        <v>177</v>
      </c>
      <c r="E594" s="63" t="s">
        <v>932</v>
      </c>
      <c r="F594" t="s">
        <v>213</v>
      </c>
      <c r="G594" t="s">
        <v>203</v>
      </c>
      <c r="H594">
        <v>17</v>
      </c>
    </row>
    <row r="595" spans="1:8" x14ac:dyDescent="0.35">
      <c r="A595" s="69" t="s">
        <v>346</v>
      </c>
      <c r="B595">
        <v>1</v>
      </c>
      <c r="C595">
        <v>1</v>
      </c>
      <c r="D595" s="10" t="s">
        <v>177</v>
      </c>
      <c r="E595" s="63" t="s">
        <v>932</v>
      </c>
      <c r="F595" t="s">
        <v>213</v>
      </c>
      <c r="G595" t="s">
        <v>993</v>
      </c>
      <c r="H595">
        <v>0</v>
      </c>
    </row>
    <row r="596" spans="1:8" x14ac:dyDescent="0.35">
      <c r="A596" s="69" t="s">
        <v>346</v>
      </c>
      <c r="B596">
        <v>1</v>
      </c>
      <c r="C596">
        <v>1</v>
      </c>
      <c r="D596" s="10" t="s">
        <v>177</v>
      </c>
      <c r="E596" s="63" t="s">
        <v>932</v>
      </c>
      <c r="F596" t="s">
        <v>213</v>
      </c>
      <c r="G596" t="s">
        <v>199</v>
      </c>
      <c r="H596">
        <v>5</v>
      </c>
    </row>
    <row r="597" spans="1:8" x14ac:dyDescent="0.35">
      <c r="A597" s="69" t="s">
        <v>346</v>
      </c>
      <c r="B597">
        <v>1</v>
      </c>
      <c r="C597">
        <v>1</v>
      </c>
      <c r="D597" s="10" t="s">
        <v>177</v>
      </c>
      <c r="E597" s="63" t="s">
        <v>932</v>
      </c>
      <c r="F597" t="s">
        <v>934</v>
      </c>
      <c r="G597" t="s">
        <v>992</v>
      </c>
      <c r="H597">
        <v>1</v>
      </c>
    </row>
    <row r="598" spans="1:8" x14ac:dyDescent="0.35">
      <c r="A598" s="69" t="s">
        <v>346</v>
      </c>
      <c r="B598">
        <v>1</v>
      </c>
      <c r="C598">
        <v>1</v>
      </c>
      <c r="D598" s="10" t="s">
        <v>177</v>
      </c>
      <c r="E598" s="63" t="s">
        <v>932</v>
      </c>
      <c r="F598" t="s">
        <v>934</v>
      </c>
      <c r="G598" t="s">
        <v>201</v>
      </c>
      <c r="H598">
        <v>2</v>
      </c>
    </row>
    <row r="599" spans="1:8" x14ac:dyDescent="0.35">
      <c r="A599" s="69" t="s">
        <v>346</v>
      </c>
      <c r="B599">
        <v>1</v>
      </c>
      <c r="C599">
        <v>1</v>
      </c>
      <c r="D599" s="10" t="s">
        <v>177</v>
      </c>
      <c r="E599" s="63" t="s">
        <v>932</v>
      </c>
      <c r="F599" t="s">
        <v>934</v>
      </c>
      <c r="G599" t="s">
        <v>203</v>
      </c>
      <c r="H599">
        <v>0</v>
      </c>
    </row>
    <row r="600" spans="1:8" x14ac:dyDescent="0.35">
      <c r="A600" s="69" t="s">
        <v>346</v>
      </c>
      <c r="B600">
        <v>1</v>
      </c>
      <c r="C600">
        <v>1</v>
      </c>
      <c r="D600" s="10" t="s">
        <v>177</v>
      </c>
      <c r="E600" s="63" t="s">
        <v>932</v>
      </c>
      <c r="F600" t="s">
        <v>934</v>
      </c>
      <c r="G600" t="s">
        <v>993</v>
      </c>
      <c r="H600">
        <v>0</v>
      </c>
    </row>
    <row r="601" spans="1:8" x14ac:dyDescent="0.35">
      <c r="A601" s="69" t="s">
        <v>346</v>
      </c>
      <c r="B601">
        <v>1</v>
      </c>
      <c r="C601">
        <v>1</v>
      </c>
      <c r="D601" s="10" t="s">
        <v>177</v>
      </c>
      <c r="E601" s="63" t="s">
        <v>932</v>
      </c>
      <c r="F601" t="s">
        <v>934</v>
      </c>
      <c r="G601" t="s">
        <v>199</v>
      </c>
      <c r="H601">
        <v>0</v>
      </c>
    </row>
    <row r="602" spans="1:8" x14ac:dyDescent="0.35">
      <c r="A602" s="69" t="s">
        <v>346</v>
      </c>
      <c r="B602">
        <v>1</v>
      </c>
      <c r="C602">
        <v>1</v>
      </c>
      <c r="D602" s="10" t="s">
        <v>177</v>
      </c>
      <c r="E602" s="63" t="s">
        <v>932</v>
      </c>
      <c r="F602" t="s">
        <v>934</v>
      </c>
      <c r="G602" t="s">
        <v>211</v>
      </c>
      <c r="H602">
        <v>0</v>
      </c>
    </row>
    <row r="603" spans="1:8" x14ac:dyDescent="0.35">
      <c r="A603" s="69" t="s">
        <v>346</v>
      </c>
      <c r="B603">
        <v>1</v>
      </c>
      <c r="C603">
        <v>1</v>
      </c>
      <c r="D603" s="10" t="s">
        <v>177</v>
      </c>
      <c r="E603" s="63" t="s">
        <v>932</v>
      </c>
      <c r="F603" t="s">
        <v>285</v>
      </c>
      <c r="G603" t="s">
        <v>992</v>
      </c>
      <c r="H603">
        <v>0</v>
      </c>
    </row>
    <row r="604" spans="1:8" x14ac:dyDescent="0.35">
      <c r="A604" s="69" t="s">
        <v>346</v>
      </c>
      <c r="B604">
        <v>1</v>
      </c>
      <c r="C604">
        <v>1</v>
      </c>
      <c r="D604" s="10" t="s">
        <v>177</v>
      </c>
      <c r="E604" s="63" t="s">
        <v>932</v>
      </c>
      <c r="F604" t="s">
        <v>285</v>
      </c>
      <c r="G604" t="s">
        <v>201</v>
      </c>
      <c r="H604">
        <v>0</v>
      </c>
    </row>
    <row r="605" spans="1:8" x14ac:dyDescent="0.35">
      <c r="A605" s="69" t="s">
        <v>346</v>
      </c>
      <c r="B605">
        <v>1</v>
      </c>
      <c r="C605">
        <v>1</v>
      </c>
      <c r="D605" s="10" t="s">
        <v>177</v>
      </c>
      <c r="E605" s="63" t="s">
        <v>932</v>
      </c>
      <c r="F605" t="s">
        <v>285</v>
      </c>
      <c r="G605" t="s">
        <v>993</v>
      </c>
      <c r="H605">
        <v>4</v>
      </c>
    </row>
    <row r="606" spans="1:8" x14ac:dyDescent="0.35">
      <c r="A606" s="69" t="s">
        <v>346</v>
      </c>
      <c r="B606">
        <v>1</v>
      </c>
      <c r="C606">
        <v>1</v>
      </c>
      <c r="D606" s="10" t="s">
        <v>177</v>
      </c>
      <c r="E606" s="63" t="s">
        <v>932</v>
      </c>
      <c r="F606" t="s">
        <v>285</v>
      </c>
      <c r="G606" t="s">
        <v>199</v>
      </c>
      <c r="H606">
        <v>10</v>
      </c>
    </row>
    <row r="607" spans="1:8" x14ac:dyDescent="0.35">
      <c r="A607" s="69" t="s">
        <v>346</v>
      </c>
      <c r="B607">
        <v>1</v>
      </c>
      <c r="C607">
        <v>1</v>
      </c>
      <c r="D607" s="10" t="s">
        <v>177</v>
      </c>
      <c r="E607" s="63" t="s">
        <v>932</v>
      </c>
      <c r="F607" t="s">
        <v>190</v>
      </c>
      <c r="G607" t="s">
        <v>201</v>
      </c>
      <c r="H607">
        <v>2</v>
      </c>
    </row>
    <row r="608" spans="1:8" x14ac:dyDescent="0.35">
      <c r="A608" s="69" t="s">
        <v>346</v>
      </c>
      <c r="B608">
        <v>1</v>
      </c>
      <c r="C608">
        <v>1</v>
      </c>
      <c r="D608" s="10" t="s">
        <v>177</v>
      </c>
      <c r="E608" s="63" t="s">
        <v>932</v>
      </c>
      <c r="F608" t="s">
        <v>190</v>
      </c>
      <c r="G608" t="s">
        <v>203</v>
      </c>
      <c r="H608">
        <v>0</v>
      </c>
    </row>
    <row r="609" spans="1:8" x14ac:dyDescent="0.35">
      <c r="A609" s="69" t="s">
        <v>346</v>
      </c>
      <c r="B609">
        <v>1</v>
      </c>
      <c r="C609">
        <v>1</v>
      </c>
      <c r="D609" s="10" t="s">
        <v>177</v>
      </c>
      <c r="E609" s="63" t="s">
        <v>932</v>
      </c>
      <c r="F609" t="s">
        <v>190</v>
      </c>
      <c r="G609" t="s">
        <v>993</v>
      </c>
      <c r="H609">
        <v>23</v>
      </c>
    </row>
    <row r="610" spans="1:8" x14ac:dyDescent="0.35">
      <c r="A610" s="69" t="s">
        <v>346</v>
      </c>
      <c r="B610">
        <v>1</v>
      </c>
      <c r="C610">
        <v>1</v>
      </c>
      <c r="D610" s="10" t="s">
        <v>177</v>
      </c>
      <c r="E610" s="63" t="s">
        <v>932</v>
      </c>
      <c r="F610" t="s">
        <v>190</v>
      </c>
      <c r="G610" t="s">
        <v>199</v>
      </c>
      <c r="H610">
        <v>10</v>
      </c>
    </row>
    <row r="611" spans="1:8" x14ac:dyDescent="0.35">
      <c r="A611" s="69" t="s">
        <v>346</v>
      </c>
      <c r="B611">
        <v>1</v>
      </c>
      <c r="C611">
        <v>1</v>
      </c>
      <c r="D611" s="10" t="s">
        <v>177</v>
      </c>
      <c r="E611" s="63" t="s">
        <v>932</v>
      </c>
      <c r="F611" t="s">
        <v>789</v>
      </c>
      <c r="G611" t="s">
        <v>992</v>
      </c>
      <c r="H611">
        <v>4</v>
      </c>
    </row>
    <row r="612" spans="1:8" x14ac:dyDescent="0.35">
      <c r="A612" s="69" t="s">
        <v>346</v>
      </c>
      <c r="B612">
        <v>1</v>
      </c>
      <c r="C612">
        <v>1</v>
      </c>
      <c r="D612" s="10" t="s">
        <v>177</v>
      </c>
      <c r="E612" s="63" t="s">
        <v>932</v>
      </c>
      <c r="F612" t="s">
        <v>789</v>
      </c>
      <c r="G612" t="s">
        <v>993</v>
      </c>
      <c r="H612">
        <v>0</v>
      </c>
    </row>
    <row r="613" spans="1:8" x14ac:dyDescent="0.35">
      <c r="A613" s="69" t="s">
        <v>346</v>
      </c>
      <c r="B613">
        <v>1</v>
      </c>
      <c r="C613">
        <v>1</v>
      </c>
      <c r="D613" s="10" t="s">
        <v>177</v>
      </c>
      <c r="E613" s="63" t="s">
        <v>932</v>
      </c>
      <c r="F613" t="s">
        <v>789</v>
      </c>
      <c r="G613" t="s">
        <v>199</v>
      </c>
      <c r="H613">
        <v>0</v>
      </c>
    </row>
    <row r="614" spans="1:8" x14ac:dyDescent="0.35">
      <c r="A614" s="69" t="s">
        <v>346</v>
      </c>
      <c r="B614">
        <v>1</v>
      </c>
      <c r="C614">
        <v>1</v>
      </c>
      <c r="D614" s="10" t="s">
        <v>177</v>
      </c>
      <c r="E614" s="63" t="s">
        <v>932</v>
      </c>
      <c r="F614" t="s">
        <v>273</v>
      </c>
      <c r="G614" t="s">
        <v>992</v>
      </c>
      <c r="H614">
        <v>0</v>
      </c>
    </row>
    <row r="615" spans="1:8" x14ac:dyDescent="0.35">
      <c r="A615" s="69" t="s">
        <v>346</v>
      </c>
      <c r="B615">
        <v>1</v>
      </c>
      <c r="C615">
        <v>1</v>
      </c>
      <c r="D615" s="10" t="s">
        <v>177</v>
      </c>
      <c r="E615" s="63" t="s">
        <v>932</v>
      </c>
      <c r="F615" t="s">
        <v>273</v>
      </c>
      <c r="G615" t="s">
        <v>201</v>
      </c>
      <c r="H615">
        <v>2</v>
      </c>
    </row>
    <row r="616" spans="1:8" x14ac:dyDescent="0.35">
      <c r="A616" s="69" t="s">
        <v>346</v>
      </c>
      <c r="B616">
        <v>1</v>
      </c>
      <c r="C616">
        <v>1</v>
      </c>
      <c r="D616" s="10" t="s">
        <v>177</v>
      </c>
      <c r="E616" s="63" t="s">
        <v>932</v>
      </c>
      <c r="F616" t="s">
        <v>273</v>
      </c>
      <c r="G616" t="s">
        <v>993</v>
      </c>
      <c r="H616">
        <v>0</v>
      </c>
    </row>
    <row r="617" spans="1:8" x14ac:dyDescent="0.35">
      <c r="A617" s="69" t="s">
        <v>346</v>
      </c>
      <c r="B617">
        <v>1</v>
      </c>
      <c r="C617">
        <v>1</v>
      </c>
      <c r="D617" s="10" t="s">
        <v>177</v>
      </c>
      <c r="E617" s="63" t="s">
        <v>932</v>
      </c>
      <c r="F617" t="s">
        <v>273</v>
      </c>
      <c r="G617" t="s">
        <v>199</v>
      </c>
      <c r="H617">
        <v>0</v>
      </c>
    </row>
    <row r="618" spans="1:8" x14ac:dyDescent="0.35">
      <c r="A618" s="69" t="s">
        <v>346</v>
      </c>
      <c r="B618">
        <v>1</v>
      </c>
      <c r="C618">
        <v>1</v>
      </c>
      <c r="D618" s="10" t="s">
        <v>177</v>
      </c>
      <c r="E618" s="63" t="s">
        <v>932</v>
      </c>
      <c r="F618" t="s">
        <v>801</v>
      </c>
      <c r="G618" t="s">
        <v>992</v>
      </c>
      <c r="H618">
        <v>0</v>
      </c>
    </row>
    <row r="619" spans="1:8" x14ac:dyDescent="0.35">
      <c r="A619" s="69" t="s">
        <v>346</v>
      </c>
      <c r="B619">
        <v>1</v>
      </c>
      <c r="C619">
        <v>1</v>
      </c>
      <c r="D619" s="10" t="s">
        <v>177</v>
      </c>
      <c r="E619" s="63" t="s">
        <v>932</v>
      </c>
      <c r="F619" t="s">
        <v>801</v>
      </c>
      <c r="G619" t="s">
        <v>993</v>
      </c>
      <c r="H619">
        <v>0</v>
      </c>
    </row>
    <row r="620" spans="1:8" x14ac:dyDescent="0.35">
      <c r="A620" s="69" t="s">
        <v>346</v>
      </c>
      <c r="B620">
        <v>1</v>
      </c>
      <c r="C620">
        <v>1</v>
      </c>
      <c r="D620" s="10" t="s">
        <v>177</v>
      </c>
      <c r="E620" s="63" t="s">
        <v>932</v>
      </c>
      <c r="F620" t="s">
        <v>801</v>
      </c>
      <c r="G620" t="s">
        <v>199</v>
      </c>
      <c r="H620">
        <v>0</v>
      </c>
    </row>
    <row r="621" spans="1:8" x14ac:dyDescent="0.35">
      <c r="A621" s="69" t="s">
        <v>346</v>
      </c>
      <c r="B621">
        <v>1</v>
      </c>
      <c r="C621">
        <v>1</v>
      </c>
      <c r="D621" s="10" t="s">
        <v>177</v>
      </c>
      <c r="E621" s="63" t="s">
        <v>932</v>
      </c>
      <c r="F621" t="s">
        <v>249</v>
      </c>
      <c r="G621" t="s">
        <v>992</v>
      </c>
      <c r="H621">
        <v>1</v>
      </c>
    </row>
    <row r="622" spans="1:8" x14ac:dyDescent="0.35">
      <c r="A622" s="69" t="s">
        <v>346</v>
      </c>
      <c r="B622">
        <v>1</v>
      </c>
      <c r="C622">
        <v>1</v>
      </c>
      <c r="D622" s="10" t="s">
        <v>177</v>
      </c>
      <c r="E622" s="63" t="s">
        <v>932</v>
      </c>
      <c r="F622" t="s">
        <v>249</v>
      </c>
      <c r="G622" t="s">
        <v>201</v>
      </c>
      <c r="H622">
        <v>190</v>
      </c>
    </row>
    <row r="623" spans="1:8" x14ac:dyDescent="0.35">
      <c r="A623" s="69" t="s">
        <v>346</v>
      </c>
      <c r="B623">
        <v>1</v>
      </c>
      <c r="C623">
        <v>1</v>
      </c>
      <c r="D623" s="10" t="s">
        <v>177</v>
      </c>
      <c r="E623" s="63" t="s">
        <v>932</v>
      </c>
      <c r="F623" t="s">
        <v>249</v>
      </c>
      <c r="G623" t="s">
        <v>203</v>
      </c>
      <c r="H623">
        <v>10</v>
      </c>
    </row>
    <row r="624" spans="1:8" x14ac:dyDescent="0.35">
      <c r="A624" s="69" t="s">
        <v>346</v>
      </c>
      <c r="B624">
        <v>1</v>
      </c>
      <c r="C624">
        <v>1</v>
      </c>
      <c r="D624" s="10" t="s">
        <v>177</v>
      </c>
      <c r="E624" s="63" t="s">
        <v>932</v>
      </c>
      <c r="F624" t="s">
        <v>249</v>
      </c>
      <c r="G624" t="s">
        <v>993</v>
      </c>
      <c r="H624">
        <v>129</v>
      </c>
    </row>
    <row r="625" spans="1:8" x14ac:dyDescent="0.35">
      <c r="A625" s="69" t="s">
        <v>346</v>
      </c>
      <c r="B625">
        <v>1</v>
      </c>
      <c r="C625">
        <v>1</v>
      </c>
      <c r="D625" s="10" t="s">
        <v>177</v>
      </c>
      <c r="E625" s="63" t="s">
        <v>932</v>
      </c>
      <c r="F625" t="s">
        <v>249</v>
      </c>
      <c r="G625" t="s">
        <v>199</v>
      </c>
      <c r="H625">
        <v>238</v>
      </c>
    </row>
    <row r="626" spans="1:8" x14ac:dyDescent="0.35">
      <c r="A626" s="69" t="s">
        <v>346</v>
      </c>
      <c r="B626">
        <v>1</v>
      </c>
      <c r="C626">
        <v>1</v>
      </c>
      <c r="D626" s="10" t="s">
        <v>177</v>
      </c>
      <c r="E626" s="63" t="s">
        <v>933</v>
      </c>
      <c r="F626" t="s">
        <v>297</v>
      </c>
      <c r="G626" t="s">
        <v>992</v>
      </c>
      <c r="H626">
        <v>0</v>
      </c>
    </row>
    <row r="627" spans="1:8" x14ac:dyDescent="0.35">
      <c r="A627" s="69" t="s">
        <v>346</v>
      </c>
      <c r="B627">
        <v>1</v>
      </c>
      <c r="C627">
        <v>1</v>
      </c>
      <c r="D627" s="10" t="s">
        <v>177</v>
      </c>
      <c r="E627" s="63" t="s">
        <v>933</v>
      </c>
      <c r="F627" t="s">
        <v>297</v>
      </c>
      <c r="G627" t="s">
        <v>201</v>
      </c>
      <c r="H627">
        <v>0</v>
      </c>
    </row>
    <row r="628" spans="1:8" x14ac:dyDescent="0.35">
      <c r="A628" s="69" t="s">
        <v>346</v>
      </c>
      <c r="B628">
        <v>1</v>
      </c>
      <c r="C628">
        <v>1</v>
      </c>
      <c r="D628" s="10" t="s">
        <v>177</v>
      </c>
      <c r="E628" s="63" t="s">
        <v>933</v>
      </c>
      <c r="F628" t="s">
        <v>297</v>
      </c>
      <c r="G628" t="s">
        <v>203</v>
      </c>
      <c r="H628">
        <v>0</v>
      </c>
    </row>
    <row r="629" spans="1:8" x14ac:dyDescent="0.35">
      <c r="A629" s="69" t="s">
        <v>346</v>
      </c>
      <c r="B629">
        <v>1</v>
      </c>
      <c r="C629">
        <v>1</v>
      </c>
      <c r="D629" s="10" t="s">
        <v>177</v>
      </c>
      <c r="E629" s="63" t="s">
        <v>933</v>
      </c>
      <c r="F629" t="s">
        <v>297</v>
      </c>
      <c r="G629" t="s">
        <v>993</v>
      </c>
      <c r="H629">
        <v>0</v>
      </c>
    </row>
    <row r="630" spans="1:8" x14ac:dyDescent="0.35">
      <c r="A630" s="69" t="s">
        <v>346</v>
      </c>
      <c r="B630">
        <v>1</v>
      </c>
      <c r="C630">
        <v>1</v>
      </c>
      <c r="D630" s="10" t="s">
        <v>177</v>
      </c>
      <c r="E630" s="63" t="s">
        <v>933</v>
      </c>
      <c r="F630" t="s">
        <v>297</v>
      </c>
      <c r="G630" t="s">
        <v>199</v>
      </c>
      <c r="H630">
        <v>0</v>
      </c>
    </row>
    <row r="631" spans="1:8" x14ac:dyDescent="0.35">
      <c r="A631" s="69" t="s">
        <v>346</v>
      </c>
      <c r="B631">
        <v>1</v>
      </c>
      <c r="C631">
        <v>1</v>
      </c>
      <c r="D631" s="10" t="s">
        <v>177</v>
      </c>
      <c r="E631" s="63" t="s">
        <v>933</v>
      </c>
      <c r="F631" t="s">
        <v>813</v>
      </c>
      <c r="G631" t="s">
        <v>992</v>
      </c>
      <c r="H631">
        <v>9</v>
      </c>
    </row>
    <row r="632" spans="1:8" x14ac:dyDescent="0.35">
      <c r="A632" s="69" t="s">
        <v>346</v>
      </c>
      <c r="B632">
        <v>1</v>
      </c>
      <c r="C632">
        <v>1</v>
      </c>
      <c r="D632" s="10" t="s">
        <v>177</v>
      </c>
      <c r="E632" s="63" t="s">
        <v>933</v>
      </c>
      <c r="F632" t="s">
        <v>813</v>
      </c>
      <c r="G632" t="s">
        <v>201</v>
      </c>
      <c r="H632">
        <v>0</v>
      </c>
    </row>
    <row r="633" spans="1:8" x14ac:dyDescent="0.35">
      <c r="A633" s="69" t="s">
        <v>346</v>
      </c>
      <c r="B633">
        <v>1</v>
      </c>
      <c r="C633">
        <v>1</v>
      </c>
      <c r="D633" s="10" t="s">
        <v>177</v>
      </c>
      <c r="E633" s="63" t="s">
        <v>933</v>
      </c>
      <c r="F633" t="s">
        <v>813</v>
      </c>
      <c r="G633" t="s">
        <v>993</v>
      </c>
      <c r="H633">
        <v>7</v>
      </c>
    </row>
    <row r="634" spans="1:8" x14ac:dyDescent="0.35">
      <c r="A634" s="69" t="s">
        <v>346</v>
      </c>
      <c r="B634">
        <v>1</v>
      </c>
      <c r="C634">
        <v>1</v>
      </c>
      <c r="D634" s="10" t="s">
        <v>177</v>
      </c>
      <c r="E634" s="63" t="s">
        <v>933</v>
      </c>
      <c r="F634" t="s">
        <v>813</v>
      </c>
      <c r="G634" t="s">
        <v>199</v>
      </c>
      <c r="H634">
        <v>0</v>
      </c>
    </row>
    <row r="635" spans="1:8" x14ac:dyDescent="0.35">
      <c r="A635" s="69" t="s">
        <v>346</v>
      </c>
      <c r="B635">
        <v>1</v>
      </c>
      <c r="C635">
        <v>1</v>
      </c>
      <c r="D635" s="10" t="s">
        <v>177</v>
      </c>
      <c r="E635" s="63" t="s">
        <v>933</v>
      </c>
      <c r="F635" t="s">
        <v>7</v>
      </c>
      <c r="G635" t="s">
        <v>992</v>
      </c>
      <c r="H635">
        <v>17</v>
      </c>
    </row>
    <row r="636" spans="1:8" x14ac:dyDescent="0.35">
      <c r="A636" s="69" t="s">
        <v>346</v>
      </c>
      <c r="B636">
        <v>1</v>
      </c>
      <c r="C636">
        <v>1</v>
      </c>
      <c r="D636" s="10" t="s">
        <v>177</v>
      </c>
      <c r="E636" s="63" t="s">
        <v>933</v>
      </c>
      <c r="F636" t="s">
        <v>7</v>
      </c>
      <c r="G636" t="s">
        <v>201</v>
      </c>
      <c r="H636">
        <v>0</v>
      </c>
    </row>
    <row r="637" spans="1:8" x14ac:dyDescent="0.35">
      <c r="A637" s="69" t="s">
        <v>346</v>
      </c>
      <c r="B637">
        <v>1</v>
      </c>
      <c r="C637">
        <v>1</v>
      </c>
      <c r="D637" s="10" t="s">
        <v>177</v>
      </c>
      <c r="E637" s="63" t="s">
        <v>933</v>
      </c>
      <c r="F637" t="s">
        <v>7</v>
      </c>
      <c r="G637" t="s">
        <v>993</v>
      </c>
      <c r="H637">
        <v>0</v>
      </c>
    </row>
    <row r="638" spans="1:8" x14ac:dyDescent="0.35">
      <c r="A638" s="69" t="s">
        <v>346</v>
      </c>
      <c r="B638">
        <v>1</v>
      </c>
      <c r="C638">
        <v>1</v>
      </c>
      <c r="D638" s="10" t="s">
        <v>177</v>
      </c>
      <c r="E638" s="63" t="s">
        <v>933</v>
      </c>
      <c r="F638" t="s">
        <v>7</v>
      </c>
      <c r="G638" t="s">
        <v>199</v>
      </c>
      <c r="H638">
        <v>0</v>
      </c>
    </row>
    <row r="639" spans="1:8" x14ac:dyDescent="0.35">
      <c r="A639" s="69" t="s">
        <v>346</v>
      </c>
      <c r="B639">
        <v>1</v>
      </c>
      <c r="C639">
        <v>1</v>
      </c>
      <c r="D639" s="10" t="s">
        <v>177</v>
      </c>
      <c r="E639" s="63" t="s">
        <v>933</v>
      </c>
      <c r="F639" t="s">
        <v>7</v>
      </c>
      <c r="G639" t="s">
        <v>211</v>
      </c>
      <c r="H639">
        <v>0</v>
      </c>
    </row>
    <row r="640" spans="1:8" x14ac:dyDescent="0.35">
      <c r="A640" s="69" t="s">
        <v>346</v>
      </c>
      <c r="B640">
        <v>1</v>
      </c>
      <c r="C640">
        <v>1</v>
      </c>
      <c r="D640" s="10" t="s">
        <v>177</v>
      </c>
      <c r="E640" s="63" t="s">
        <v>933</v>
      </c>
      <c r="F640" t="s">
        <v>309</v>
      </c>
      <c r="G640" t="s">
        <v>992</v>
      </c>
      <c r="H640">
        <v>0</v>
      </c>
    </row>
    <row r="641" spans="1:8" x14ac:dyDescent="0.35">
      <c r="A641" s="69" t="s">
        <v>346</v>
      </c>
      <c r="B641">
        <v>1</v>
      </c>
      <c r="C641">
        <v>1</v>
      </c>
      <c r="D641" s="10" t="s">
        <v>177</v>
      </c>
      <c r="E641" s="63" t="s">
        <v>933</v>
      </c>
      <c r="F641" t="s">
        <v>309</v>
      </c>
      <c r="G641" t="s">
        <v>993</v>
      </c>
      <c r="H641">
        <v>0</v>
      </c>
    </row>
    <row r="642" spans="1:8" x14ac:dyDescent="0.35">
      <c r="A642" s="69" t="s">
        <v>346</v>
      </c>
      <c r="B642">
        <v>1</v>
      </c>
      <c r="C642">
        <v>1</v>
      </c>
      <c r="D642" s="10" t="s">
        <v>177</v>
      </c>
      <c r="E642" s="63" t="s">
        <v>933</v>
      </c>
      <c r="F642" t="s">
        <v>309</v>
      </c>
      <c r="G642" t="s">
        <v>199</v>
      </c>
      <c r="H642">
        <v>4</v>
      </c>
    </row>
    <row r="643" spans="1:8" x14ac:dyDescent="0.35">
      <c r="A643" s="69" t="s">
        <v>346</v>
      </c>
      <c r="B643">
        <v>1</v>
      </c>
      <c r="C643">
        <v>1</v>
      </c>
      <c r="D643" s="10" t="s">
        <v>177</v>
      </c>
      <c r="E643" s="63" t="s">
        <v>933</v>
      </c>
      <c r="F643" t="s">
        <v>237</v>
      </c>
      <c r="G643" t="s">
        <v>201</v>
      </c>
      <c r="H643">
        <v>1</v>
      </c>
    </row>
    <row r="644" spans="1:8" x14ac:dyDescent="0.35">
      <c r="A644" s="69" t="s">
        <v>346</v>
      </c>
      <c r="B644">
        <v>1</v>
      </c>
      <c r="C644">
        <v>1</v>
      </c>
      <c r="D644" s="10" t="s">
        <v>177</v>
      </c>
      <c r="E644" s="63" t="s">
        <v>933</v>
      </c>
      <c r="F644" t="s">
        <v>237</v>
      </c>
      <c r="G644" t="s">
        <v>203</v>
      </c>
      <c r="H644">
        <v>0</v>
      </c>
    </row>
    <row r="645" spans="1:8" x14ac:dyDescent="0.35">
      <c r="A645" s="69" t="s">
        <v>346</v>
      </c>
      <c r="B645">
        <v>1</v>
      </c>
      <c r="C645">
        <v>1</v>
      </c>
      <c r="D645" s="10" t="s">
        <v>177</v>
      </c>
      <c r="E645" s="63" t="s">
        <v>933</v>
      </c>
      <c r="F645" t="s">
        <v>237</v>
      </c>
      <c r="G645" t="s">
        <v>993</v>
      </c>
      <c r="H645">
        <v>36</v>
      </c>
    </row>
    <row r="646" spans="1:8" x14ac:dyDescent="0.35">
      <c r="A646" s="69" t="s">
        <v>346</v>
      </c>
      <c r="B646">
        <v>1</v>
      </c>
      <c r="C646">
        <v>1</v>
      </c>
      <c r="D646" s="10" t="s">
        <v>177</v>
      </c>
      <c r="E646" s="63" t="s">
        <v>933</v>
      </c>
      <c r="F646" t="s">
        <v>237</v>
      </c>
      <c r="G646" t="s">
        <v>199</v>
      </c>
      <c r="H646">
        <v>0</v>
      </c>
    </row>
    <row r="647" spans="1:8" x14ac:dyDescent="0.35">
      <c r="A647" s="69" t="s">
        <v>346</v>
      </c>
      <c r="B647">
        <v>1</v>
      </c>
      <c r="C647">
        <v>1</v>
      </c>
      <c r="D647" s="10" t="s">
        <v>177</v>
      </c>
      <c r="E647" s="63" t="s">
        <v>933</v>
      </c>
      <c r="F647" t="s">
        <v>261</v>
      </c>
      <c r="G647" t="s">
        <v>201</v>
      </c>
      <c r="H647">
        <v>55</v>
      </c>
    </row>
    <row r="648" spans="1:8" x14ac:dyDescent="0.35">
      <c r="A648" s="69" t="s">
        <v>346</v>
      </c>
      <c r="B648">
        <v>1</v>
      </c>
      <c r="C648">
        <v>1</v>
      </c>
      <c r="D648" s="10" t="s">
        <v>177</v>
      </c>
      <c r="E648" s="63" t="s">
        <v>933</v>
      </c>
      <c r="F648" t="s">
        <v>261</v>
      </c>
      <c r="G648" t="s">
        <v>203</v>
      </c>
      <c r="H648">
        <v>0</v>
      </c>
    </row>
    <row r="649" spans="1:8" x14ac:dyDescent="0.35">
      <c r="A649" s="69" t="s">
        <v>346</v>
      </c>
      <c r="B649">
        <v>1</v>
      </c>
      <c r="C649">
        <v>1</v>
      </c>
      <c r="D649" s="10" t="s">
        <v>177</v>
      </c>
      <c r="E649" s="63" t="s">
        <v>933</v>
      </c>
      <c r="F649" t="s">
        <v>825</v>
      </c>
      <c r="G649" t="s">
        <v>992</v>
      </c>
      <c r="H649">
        <v>0</v>
      </c>
    </row>
    <row r="650" spans="1:8" x14ac:dyDescent="0.35">
      <c r="A650" s="69" t="s">
        <v>346</v>
      </c>
      <c r="B650">
        <v>1</v>
      </c>
      <c r="C650">
        <v>1</v>
      </c>
      <c r="D650" s="10" t="s">
        <v>177</v>
      </c>
      <c r="E650" s="63" t="s">
        <v>933</v>
      </c>
      <c r="F650" t="s">
        <v>825</v>
      </c>
      <c r="G650" t="s">
        <v>201</v>
      </c>
      <c r="H650">
        <v>0</v>
      </c>
    </row>
    <row r="651" spans="1:8" x14ac:dyDescent="0.35">
      <c r="A651" s="69" t="s">
        <v>346</v>
      </c>
      <c r="B651">
        <v>1</v>
      </c>
      <c r="C651">
        <v>1</v>
      </c>
      <c r="D651" s="10" t="s">
        <v>177</v>
      </c>
      <c r="E651" s="63" t="s">
        <v>933</v>
      </c>
      <c r="F651" t="s">
        <v>825</v>
      </c>
      <c r="G651" t="s">
        <v>203</v>
      </c>
      <c r="H651">
        <v>0</v>
      </c>
    </row>
    <row r="652" spans="1:8" x14ac:dyDescent="0.35">
      <c r="A652" s="69" t="s">
        <v>346</v>
      </c>
      <c r="B652">
        <v>1</v>
      </c>
      <c r="C652">
        <v>1</v>
      </c>
      <c r="D652" s="10" t="s">
        <v>177</v>
      </c>
      <c r="E652" s="63" t="s">
        <v>933</v>
      </c>
      <c r="F652" t="s">
        <v>825</v>
      </c>
      <c r="G652" t="s">
        <v>205</v>
      </c>
      <c r="H652">
        <v>0</v>
      </c>
    </row>
    <row r="653" spans="1:8" x14ac:dyDescent="0.35">
      <c r="A653" s="69" t="s">
        <v>346</v>
      </c>
      <c r="B653">
        <v>1</v>
      </c>
      <c r="C653">
        <v>1</v>
      </c>
      <c r="D653" s="10" t="s">
        <v>177</v>
      </c>
      <c r="E653" s="63" t="s">
        <v>933</v>
      </c>
      <c r="F653" t="s">
        <v>825</v>
      </c>
      <c r="G653" t="s">
        <v>207</v>
      </c>
      <c r="H653">
        <v>0</v>
      </c>
    </row>
    <row r="654" spans="1:8" x14ac:dyDescent="0.35">
      <c r="A654" s="69" t="s">
        <v>346</v>
      </c>
      <c r="B654">
        <v>1</v>
      </c>
      <c r="C654">
        <v>1</v>
      </c>
      <c r="D654" s="10" t="s">
        <v>177</v>
      </c>
      <c r="E654" s="63" t="s">
        <v>933</v>
      </c>
      <c r="F654" t="s">
        <v>825</v>
      </c>
      <c r="G654" t="s">
        <v>993</v>
      </c>
      <c r="H654">
        <v>0</v>
      </c>
    </row>
    <row r="655" spans="1:8" x14ac:dyDescent="0.35">
      <c r="A655" s="69" t="s">
        <v>346</v>
      </c>
      <c r="B655">
        <v>1</v>
      </c>
      <c r="C655">
        <v>1</v>
      </c>
      <c r="D655" s="10" t="s">
        <v>177</v>
      </c>
      <c r="E655" s="63" t="s">
        <v>933</v>
      </c>
      <c r="F655" t="s">
        <v>825</v>
      </c>
      <c r="G655" t="s">
        <v>935</v>
      </c>
      <c r="H655">
        <v>0</v>
      </c>
    </row>
    <row r="656" spans="1:8" x14ac:dyDescent="0.35">
      <c r="A656" s="69" t="s">
        <v>346</v>
      </c>
      <c r="B656">
        <v>1</v>
      </c>
      <c r="C656">
        <v>1</v>
      </c>
      <c r="D656" s="10" t="s">
        <v>177</v>
      </c>
      <c r="E656" s="63" t="s">
        <v>933</v>
      </c>
      <c r="F656" t="s">
        <v>825</v>
      </c>
      <c r="G656" t="s">
        <v>199</v>
      </c>
      <c r="H656">
        <v>0</v>
      </c>
    </row>
    <row r="657" spans="1:8" x14ac:dyDescent="0.35">
      <c r="A657" s="69" t="s">
        <v>346</v>
      </c>
      <c r="B657">
        <v>1</v>
      </c>
      <c r="C657">
        <v>1</v>
      </c>
      <c r="D657" s="10" t="s">
        <v>177</v>
      </c>
      <c r="E657" s="63" t="s">
        <v>933</v>
      </c>
      <c r="F657" t="s">
        <v>332</v>
      </c>
      <c r="G657" t="s">
        <v>992</v>
      </c>
      <c r="H657">
        <v>40</v>
      </c>
    </row>
    <row r="658" spans="1:8" x14ac:dyDescent="0.35">
      <c r="A658" s="69" t="s">
        <v>346</v>
      </c>
      <c r="B658">
        <v>1</v>
      </c>
      <c r="C658">
        <v>1</v>
      </c>
      <c r="D658" s="10" t="s">
        <v>177</v>
      </c>
      <c r="E658" s="63" t="s">
        <v>933</v>
      </c>
      <c r="F658" t="s">
        <v>332</v>
      </c>
      <c r="G658" t="s">
        <v>201</v>
      </c>
      <c r="H658">
        <v>0</v>
      </c>
    </row>
    <row r="659" spans="1:8" x14ac:dyDescent="0.35">
      <c r="A659" s="69" t="s">
        <v>346</v>
      </c>
      <c r="B659">
        <v>1</v>
      </c>
      <c r="C659">
        <v>1</v>
      </c>
      <c r="D659" s="10" t="s">
        <v>177</v>
      </c>
      <c r="E659" s="63" t="s">
        <v>933</v>
      </c>
      <c r="F659" t="s">
        <v>332</v>
      </c>
      <c r="G659" t="s">
        <v>993</v>
      </c>
      <c r="H659">
        <v>56</v>
      </c>
    </row>
    <row r="660" spans="1:8" x14ac:dyDescent="0.35">
      <c r="A660" s="69" t="s">
        <v>346</v>
      </c>
      <c r="B660">
        <v>1</v>
      </c>
      <c r="C660">
        <v>1</v>
      </c>
      <c r="D660" s="10" t="s">
        <v>177</v>
      </c>
      <c r="E660" s="63" t="s">
        <v>933</v>
      </c>
      <c r="F660" t="s">
        <v>332</v>
      </c>
      <c r="G660" t="s">
        <v>199</v>
      </c>
      <c r="H660">
        <v>30</v>
      </c>
    </row>
    <row r="661" spans="1:8" x14ac:dyDescent="0.35">
      <c r="A661" s="69" t="s">
        <v>346</v>
      </c>
      <c r="B661">
        <v>1</v>
      </c>
      <c r="C661">
        <v>1</v>
      </c>
      <c r="D661" s="10" t="s">
        <v>177</v>
      </c>
      <c r="E661" s="63" t="s">
        <v>933</v>
      </c>
      <c r="F661" t="s">
        <v>225</v>
      </c>
      <c r="G661" t="s">
        <v>993</v>
      </c>
      <c r="H661">
        <v>25</v>
      </c>
    </row>
    <row r="662" spans="1:8" x14ac:dyDescent="0.35">
      <c r="A662" s="69" t="s">
        <v>346</v>
      </c>
      <c r="B662">
        <v>1</v>
      </c>
      <c r="C662">
        <v>1</v>
      </c>
      <c r="D662" s="10" t="s">
        <v>177</v>
      </c>
      <c r="E662" s="63" t="s">
        <v>933</v>
      </c>
      <c r="F662" t="s">
        <v>213</v>
      </c>
      <c r="G662" t="s">
        <v>201</v>
      </c>
      <c r="H662">
        <v>0</v>
      </c>
    </row>
    <row r="663" spans="1:8" x14ac:dyDescent="0.35">
      <c r="A663" s="69" t="s">
        <v>346</v>
      </c>
      <c r="B663">
        <v>1</v>
      </c>
      <c r="C663">
        <v>1</v>
      </c>
      <c r="D663" s="10" t="s">
        <v>177</v>
      </c>
      <c r="E663" s="63" t="s">
        <v>933</v>
      </c>
      <c r="F663" t="s">
        <v>213</v>
      </c>
      <c r="G663" t="s">
        <v>203</v>
      </c>
      <c r="H663">
        <v>2</v>
      </c>
    </row>
    <row r="664" spans="1:8" x14ac:dyDescent="0.35">
      <c r="A664" s="69" t="s">
        <v>346</v>
      </c>
      <c r="B664">
        <v>1</v>
      </c>
      <c r="C664">
        <v>1</v>
      </c>
      <c r="D664" s="10" t="s">
        <v>177</v>
      </c>
      <c r="E664" s="63" t="s">
        <v>933</v>
      </c>
      <c r="F664" t="s">
        <v>213</v>
      </c>
      <c r="G664" t="s">
        <v>993</v>
      </c>
      <c r="H664">
        <v>0</v>
      </c>
    </row>
    <row r="665" spans="1:8" x14ac:dyDescent="0.35">
      <c r="A665" s="69" t="s">
        <v>346</v>
      </c>
      <c r="B665">
        <v>1</v>
      </c>
      <c r="C665">
        <v>1</v>
      </c>
      <c r="D665" s="10" t="s">
        <v>177</v>
      </c>
      <c r="E665" s="63" t="s">
        <v>933</v>
      </c>
      <c r="F665" t="s">
        <v>213</v>
      </c>
      <c r="G665" t="s">
        <v>199</v>
      </c>
      <c r="H665">
        <v>3</v>
      </c>
    </row>
    <row r="666" spans="1:8" x14ac:dyDescent="0.35">
      <c r="A666" s="69" t="s">
        <v>346</v>
      </c>
      <c r="B666">
        <v>1</v>
      </c>
      <c r="C666">
        <v>1</v>
      </c>
      <c r="D666" s="10" t="s">
        <v>177</v>
      </c>
      <c r="E666" s="63" t="s">
        <v>933</v>
      </c>
      <c r="F666" t="s">
        <v>934</v>
      </c>
      <c r="G666" t="s">
        <v>992</v>
      </c>
      <c r="H666">
        <v>1</v>
      </c>
    </row>
    <row r="667" spans="1:8" x14ac:dyDescent="0.35">
      <c r="A667" s="69" t="s">
        <v>346</v>
      </c>
      <c r="B667">
        <v>1</v>
      </c>
      <c r="C667">
        <v>1</v>
      </c>
      <c r="D667" s="10" t="s">
        <v>177</v>
      </c>
      <c r="E667" s="63" t="s">
        <v>933</v>
      </c>
      <c r="F667" t="s">
        <v>934</v>
      </c>
      <c r="G667" t="s">
        <v>201</v>
      </c>
      <c r="H667">
        <v>0</v>
      </c>
    </row>
    <row r="668" spans="1:8" x14ac:dyDescent="0.35">
      <c r="A668" s="69" t="s">
        <v>346</v>
      </c>
      <c r="B668">
        <v>1</v>
      </c>
      <c r="C668">
        <v>1</v>
      </c>
      <c r="D668" s="10" t="s">
        <v>177</v>
      </c>
      <c r="E668" s="63" t="s">
        <v>933</v>
      </c>
      <c r="F668" t="s">
        <v>934</v>
      </c>
      <c r="G668" t="s">
        <v>203</v>
      </c>
      <c r="H668">
        <v>0</v>
      </c>
    </row>
    <row r="669" spans="1:8" x14ac:dyDescent="0.35">
      <c r="A669" s="69" t="s">
        <v>346</v>
      </c>
      <c r="B669">
        <v>1</v>
      </c>
      <c r="C669">
        <v>1</v>
      </c>
      <c r="D669" s="10" t="s">
        <v>177</v>
      </c>
      <c r="E669" s="63" t="s">
        <v>933</v>
      </c>
      <c r="F669" t="s">
        <v>934</v>
      </c>
      <c r="G669" t="s">
        <v>993</v>
      </c>
      <c r="H669">
        <v>0</v>
      </c>
    </row>
    <row r="670" spans="1:8" x14ac:dyDescent="0.35">
      <c r="A670" s="69" t="s">
        <v>346</v>
      </c>
      <c r="B670">
        <v>1</v>
      </c>
      <c r="C670">
        <v>1</v>
      </c>
      <c r="D670" s="10" t="s">
        <v>177</v>
      </c>
      <c r="E670" s="63" t="s">
        <v>933</v>
      </c>
      <c r="F670" t="s">
        <v>934</v>
      </c>
      <c r="G670" t="s">
        <v>199</v>
      </c>
      <c r="H670">
        <v>0</v>
      </c>
    </row>
    <row r="671" spans="1:8" x14ac:dyDescent="0.35">
      <c r="A671" s="69" t="s">
        <v>346</v>
      </c>
      <c r="B671">
        <v>1</v>
      </c>
      <c r="C671">
        <v>1</v>
      </c>
      <c r="D671" s="10" t="s">
        <v>177</v>
      </c>
      <c r="E671" s="63" t="s">
        <v>933</v>
      </c>
      <c r="F671" t="s">
        <v>934</v>
      </c>
      <c r="G671" t="s">
        <v>211</v>
      </c>
      <c r="H671">
        <v>0</v>
      </c>
    </row>
    <row r="672" spans="1:8" x14ac:dyDescent="0.35">
      <c r="A672" s="69" t="s">
        <v>346</v>
      </c>
      <c r="B672">
        <v>1</v>
      </c>
      <c r="C672">
        <v>1</v>
      </c>
      <c r="D672" s="10" t="s">
        <v>177</v>
      </c>
      <c r="E672" s="63" t="s">
        <v>933</v>
      </c>
      <c r="F672" t="s">
        <v>285</v>
      </c>
      <c r="G672" t="s">
        <v>992</v>
      </c>
      <c r="H672">
        <v>0</v>
      </c>
    </row>
    <row r="673" spans="1:8" x14ac:dyDescent="0.35">
      <c r="A673" s="69" t="s">
        <v>346</v>
      </c>
      <c r="B673">
        <v>1</v>
      </c>
      <c r="C673">
        <v>1</v>
      </c>
      <c r="D673" s="10" t="s">
        <v>177</v>
      </c>
      <c r="E673" s="63" t="s">
        <v>933</v>
      </c>
      <c r="F673" t="s">
        <v>285</v>
      </c>
      <c r="G673" t="s">
        <v>201</v>
      </c>
      <c r="H673">
        <v>0</v>
      </c>
    </row>
    <row r="674" spans="1:8" x14ac:dyDescent="0.35">
      <c r="A674" s="69" t="s">
        <v>346</v>
      </c>
      <c r="B674">
        <v>1</v>
      </c>
      <c r="C674">
        <v>1</v>
      </c>
      <c r="D674" s="10" t="s">
        <v>177</v>
      </c>
      <c r="E674" s="63" t="s">
        <v>933</v>
      </c>
      <c r="F674" t="s">
        <v>285</v>
      </c>
      <c r="G674" t="s">
        <v>993</v>
      </c>
      <c r="H674">
        <v>0</v>
      </c>
    </row>
    <row r="675" spans="1:8" x14ac:dyDescent="0.35">
      <c r="A675" s="69" t="s">
        <v>346</v>
      </c>
      <c r="B675">
        <v>1</v>
      </c>
      <c r="C675">
        <v>1</v>
      </c>
      <c r="D675" s="10" t="s">
        <v>177</v>
      </c>
      <c r="E675" s="63" t="s">
        <v>933</v>
      </c>
      <c r="F675" t="s">
        <v>285</v>
      </c>
      <c r="G675" t="s">
        <v>199</v>
      </c>
      <c r="H675">
        <v>5</v>
      </c>
    </row>
    <row r="676" spans="1:8" x14ac:dyDescent="0.35">
      <c r="A676" s="69" t="s">
        <v>346</v>
      </c>
      <c r="B676">
        <v>1</v>
      </c>
      <c r="C676">
        <v>1</v>
      </c>
      <c r="D676" s="10" t="s">
        <v>177</v>
      </c>
      <c r="E676" s="63" t="s">
        <v>933</v>
      </c>
      <c r="F676" t="s">
        <v>190</v>
      </c>
      <c r="G676" t="s">
        <v>201</v>
      </c>
      <c r="H676">
        <v>0</v>
      </c>
    </row>
    <row r="677" spans="1:8" x14ac:dyDescent="0.35">
      <c r="A677" s="69" t="s">
        <v>346</v>
      </c>
      <c r="B677">
        <v>1</v>
      </c>
      <c r="C677">
        <v>1</v>
      </c>
      <c r="D677" s="10" t="s">
        <v>177</v>
      </c>
      <c r="E677" s="63" t="s">
        <v>933</v>
      </c>
      <c r="F677" t="s">
        <v>190</v>
      </c>
      <c r="G677" t="s">
        <v>203</v>
      </c>
      <c r="H677">
        <v>0</v>
      </c>
    </row>
    <row r="678" spans="1:8" x14ac:dyDescent="0.35">
      <c r="A678" s="69" t="s">
        <v>346</v>
      </c>
      <c r="B678">
        <v>1</v>
      </c>
      <c r="C678">
        <v>1</v>
      </c>
      <c r="D678" s="10" t="s">
        <v>177</v>
      </c>
      <c r="E678" s="63" t="s">
        <v>933</v>
      </c>
      <c r="F678" t="s">
        <v>190</v>
      </c>
      <c r="G678" t="s">
        <v>993</v>
      </c>
      <c r="H678">
        <v>5</v>
      </c>
    </row>
    <row r="679" spans="1:8" x14ac:dyDescent="0.35">
      <c r="A679" s="69" t="s">
        <v>346</v>
      </c>
      <c r="B679">
        <v>1</v>
      </c>
      <c r="C679">
        <v>1</v>
      </c>
      <c r="D679" s="10" t="s">
        <v>177</v>
      </c>
      <c r="E679" s="63" t="s">
        <v>933</v>
      </c>
      <c r="F679" t="s">
        <v>190</v>
      </c>
      <c r="G679" t="s">
        <v>199</v>
      </c>
      <c r="H679">
        <v>1</v>
      </c>
    </row>
    <row r="680" spans="1:8" x14ac:dyDescent="0.35">
      <c r="A680" s="69" t="s">
        <v>346</v>
      </c>
      <c r="B680">
        <v>1</v>
      </c>
      <c r="C680">
        <v>1</v>
      </c>
      <c r="D680" s="10" t="s">
        <v>177</v>
      </c>
      <c r="E680" s="63" t="s">
        <v>933</v>
      </c>
      <c r="F680" t="s">
        <v>789</v>
      </c>
      <c r="G680" t="s">
        <v>992</v>
      </c>
      <c r="H680">
        <v>33</v>
      </c>
    </row>
    <row r="681" spans="1:8" x14ac:dyDescent="0.35">
      <c r="A681" s="69" t="s">
        <v>346</v>
      </c>
      <c r="B681">
        <v>1</v>
      </c>
      <c r="C681">
        <v>1</v>
      </c>
      <c r="D681" s="10" t="s">
        <v>177</v>
      </c>
      <c r="E681" s="63" t="s">
        <v>933</v>
      </c>
      <c r="F681" t="s">
        <v>789</v>
      </c>
      <c r="G681" t="s">
        <v>993</v>
      </c>
      <c r="H681">
        <v>0</v>
      </c>
    </row>
    <row r="682" spans="1:8" x14ac:dyDescent="0.35">
      <c r="A682" s="69" t="s">
        <v>346</v>
      </c>
      <c r="B682">
        <v>1</v>
      </c>
      <c r="C682">
        <v>1</v>
      </c>
      <c r="D682" s="10" t="s">
        <v>177</v>
      </c>
      <c r="E682" s="63" t="s">
        <v>933</v>
      </c>
      <c r="F682" t="s">
        <v>789</v>
      </c>
      <c r="G682" t="s">
        <v>199</v>
      </c>
      <c r="H682">
        <v>0</v>
      </c>
    </row>
    <row r="683" spans="1:8" x14ac:dyDescent="0.35">
      <c r="A683" s="69" t="s">
        <v>346</v>
      </c>
      <c r="B683">
        <v>1</v>
      </c>
      <c r="C683">
        <v>1</v>
      </c>
      <c r="D683" s="10" t="s">
        <v>177</v>
      </c>
      <c r="E683" s="63" t="s">
        <v>933</v>
      </c>
      <c r="F683" t="s">
        <v>273</v>
      </c>
      <c r="G683" t="s">
        <v>992</v>
      </c>
      <c r="H683">
        <v>0</v>
      </c>
    </row>
    <row r="684" spans="1:8" x14ac:dyDescent="0.35">
      <c r="A684" s="69" t="s">
        <v>346</v>
      </c>
      <c r="B684">
        <v>1</v>
      </c>
      <c r="C684">
        <v>1</v>
      </c>
      <c r="D684" s="10" t="s">
        <v>177</v>
      </c>
      <c r="E684" s="63" t="s">
        <v>933</v>
      </c>
      <c r="F684" t="s">
        <v>273</v>
      </c>
      <c r="G684" t="s">
        <v>201</v>
      </c>
      <c r="H684">
        <v>1</v>
      </c>
    </row>
    <row r="685" spans="1:8" x14ac:dyDescent="0.35">
      <c r="A685" s="69" t="s">
        <v>346</v>
      </c>
      <c r="B685">
        <v>1</v>
      </c>
      <c r="C685">
        <v>1</v>
      </c>
      <c r="D685" s="10" t="s">
        <v>177</v>
      </c>
      <c r="E685" s="63" t="s">
        <v>933</v>
      </c>
      <c r="F685" t="s">
        <v>273</v>
      </c>
      <c r="G685" t="s">
        <v>993</v>
      </c>
      <c r="H685">
        <v>0</v>
      </c>
    </row>
    <row r="686" spans="1:8" x14ac:dyDescent="0.35">
      <c r="A686" s="69" t="s">
        <v>346</v>
      </c>
      <c r="B686">
        <v>1</v>
      </c>
      <c r="C686">
        <v>1</v>
      </c>
      <c r="D686" s="10" t="s">
        <v>177</v>
      </c>
      <c r="E686" s="63" t="s">
        <v>933</v>
      </c>
      <c r="F686" t="s">
        <v>273</v>
      </c>
      <c r="G686" t="s">
        <v>199</v>
      </c>
      <c r="H686">
        <v>0</v>
      </c>
    </row>
    <row r="687" spans="1:8" x14ac:dyDescent="0.35">
      <c r="A687" s="69" t="s">
        <v>346</v>
      </c>
      <c r="B687">
        <v>1</v>
      </c>
      <c r="C687">
        <v>1</v>
      </c>
      <c r="D687" s="10" t="s">
        <v>177</v>
      </c>
      <c r="E687" s="63" t="s">
        <v>933</v>
      </c>
      <c r="F687" t="s">
        <v>801</v>
      </c>
      <c r="G687" t="s">
        <v>992</v>
      </c>
      <c r="H687">
        <v>1</v>
      </c>
    </row>
    <row r="688" spans="1:8" x14ac:dyDescent="0.35">
      <c r="A688" s="69" t="s">
        <v>346</v>
      </c>
      <c r="B688">
        <v>1</v>
      </c>
      <c r="C688">
        <v>1</v>
      </c>
      <c r="D688" s="10" t="s">
        <v>177</v>
      </c>
      <c r="E688" s="63" t="s">
        <v>933</v>
      </c>
      <c r="F688" t="s">
        <v>801</v>
      </c>
      <c r="G688" t="s">
        <v>993</v>
      </c>
      <c r="H688">
        <v>2</v>
      </c>
    </row>
    <row r="689" spans="1:8" x14ac:dyDescent="0.35">
      <c r="A689" s="69" t="s">
        <v>346</v>
      </c>
      <c r="B689">
        <v>1</v>
      </c>
      <c r="C689">
        <v>1</v>
      </c>
      <c r="D689" s="10" t="s">
        <v>177</v>
      </c>
      <c r="E689" s="63" t="s">
        <v>933</v>
      </c>
      <c r="F689" t="s">
        <v>801</v>
      </c>
      <c r="G689" t="s">
        <v>199</v>
      </c>
      <c r="H689">
        <v>0</v>
      </c>
    </row>
    <row r="690" spans="1:8" x14ac:dyDescent="0.35">
      <c r="A690" s="69" t="s">
        <v>346</v>
      </c>
      <c r="B690">
        <v>1</v>
      </c>
      <c r="C690">
        <v>1</v>
      </c>
      <c r="D690" s="10" t="s">
        <v>177</v>
      </c>
      <c r="E690" s="63" t="s">
        <v>933</v>
      </c>
      <c r="F690" t="s">
        <v>249</v>
      </c>
      <c r="G690" t="s">
        <v>992</v>
      </c>
      <c r="H690">
        <v>0</v>
      </c>
    </row>
    <row r="691" spans="1:8" x14ac:dyDescent="0.35">
      <c r="A691" s="69" t="s">
        <v>346</v>
      </c>
      <c r="B691">
        <v>1</v>
      </c>
      <c r="C691">
        <v>1</v>
      </c>
      <c r="D691" s="10" t="s">
        <v>177</v>
      </c>
      <c r="E691" s="63" t="s">
        <v>933</v>
      </c>
      <c r="F691" t="s">
        <v>249</v>
      </c>
      <c r="G691" t="s">
        <v>201</v>
      </c>
      <c r="H691">
        <v>129</v>
      </c>
    </row>
    <row r="692" spans="1:8" x14ac:dyDescent="0.35">
      <c r="A692" s="69" t="s">
        <v>346</v>
      </c>
      <c r="B692">
        <v>1</v>
      </c>
      <c r="C692">
        <v>1</v>
      </c>
      <c r="D692" s="10" t="s">
        <v>177</v>
      </c>
      <c r="E692" s="63" t="s">
        <v>933</v>
      </c>
      <c r="F692" t="s">
        <v>249</v>
      </c>
      <c r="G692" t="s">
        <v>203</v>
      </c>
      <c r="H692">
        <v>0</v>
      </c>
    </row>
    <row r="693" spans="1:8" x14ac:dyDescent="0.35">
      <c r="A693" s="69" t="s">
        <v>346</v>
      </c>
      <c r="B693">
        <v>1</v>
      </c>
      <c r="C693">
        <v>1</v>
      </c>
      <c r="D693" s="10" t="s">
        <v>177</v>
      </c>
      <c r="E693" s="63" t="s">
        <v>933</v>
      </c>
      <c r="F693" t="s">
        <v>249</v>
      </c>
      <c r="G693" t="s">
        <v>993</v>
      </c>
      <c r="H693">
        <v>308</v>
      </c>
    </row>
    <row r="694" spans="1:8" x14ac:dyDescent="0.35">
      <c r="A694" s="69" t="s">
        <v>346</v>
      </c>
      <c r="B694">
        <v>1</v>
      </c>
      <c r="C694">
        <v>1</v>
      </c>
      <c r="D694" s="10" t="s">
        <v>177</v>
      </c>
      <c r="E694" s="63" t="s">
        <v>933</v>
      </c>
      <c r="F694" t="s">
        <v>249</v>
      </c>
      <c r="G694" t="s">
        <v>199</v>
      </c>
      <c r="H694">
        <v>87</v>
      </c>
    </row>
    <row r="695" spans="1:8" x14ac:dyDescent="0.35">
      <c r="A695" s="69" t="s">
        <v>346</v>
      </c>
      <c r="B695">
        <v>1</v>
      </c>
      <c r="C695">
        <v>3</v>
      </c>
      <c r="D695" s="10" t="s">
        <v>179</v>
      </c>
      <c r="E695" s="63" t="s">
        <v>936</v>
      </c>
      <c r="F695" t="s">
        <v>813</v>
      </c>
      <c r="G695" t="s">
        <v>992</v>
      </c>
      <c r="H695">
        <v>29</v>
      </c>
    </row>
    <row r="696" spans="1:8" x14ac:dyDescent="0.35">
      <c r="A696" s="69" t="s">
        <v>346</v>
      </c>
      <c r="B696">
        <v>1</v>
      </c>
      <c r="C696">
        <v>3</v>
      </c>
      <c r="D696" s="10" t="s">
        <v>179</v>
      </c>
      <c r="E696" s="63" t="s">
        <v>936</v>
      </c>
      <c r="F696" t="s">
        <v>813</v>
      </c>
      <c r="G696" t="s">
        <v>993</v>
      </c>
      <c r="H696">
        <v>1</v>
      </c>
    </row>
    <row r="697" spans="1:8" x14ac:dyDescent="0.35">
      <c r="A697" s="69" t="s">
        <v>346</v>
      </c>
      <c r="B697">
        <v>1</v>
      </c>
      <c r="C697">
        <v>3</v>
      </c>
      <c r="D697" s="10" t="s">
        <v>179</v>
      </c>
      <c r="E697" s="63" t="s">
        <v>936</v>
      </c>
      <c r="F697" t="s">
        <v>7</v>
      </c>
      <c r="G697" t="s">
        <v>992</v>
      </c>
      <c r="H697">
        <v>92</v>
      </c>
    </row>
    <row r="698" spans="1:8" x14ac:dyDescent="0.35">
      <c r="A698" s="69" t="s">
        <v>346</v>
      </c>
      <c r="B698">
        <v>1</v>
      </c>
      <c r="C698">
        <v>3</v>
      </c>
      <c r="D698" s="10" t="s">
        <v>179</v>
      </c>
      <c r="E698" s="63" t="s">
        <v>936</v>
      </c>
      <c r="F698" t="s">
        <v>7</v>
      </c>
      <c r="G698" t="s">
        <v>993</v>
      </c>
      <c r="H698">
        <v>0</v>
      </c>
    </row>
    <row r="699" spans="1:8" x14ac:dyDescent="0.35">
      <c r="A699" s="69" t="s">
        <v>346</v>
      </c>
      <c r="B699">
        <v>1</v>
      </c>
      <c r="C699">
        <v>3</v>
      </c>
      <c r="D699" s="10" t="s">
        <v>179</v>
      </c>
      <c r="E699" s="63" t="s">
        <v>936</v>
      </c>
      <c r="F699" t="s">
        <v>7</v>
      </c>
      <c r="G699" t="s">
        <v>211</v>
      </c>
      <c r="H699">
        <v>1</v>
      </c>
    </row>
    <row r="700" spans="1:8" x14ac:dyDescent="0.35">
      <c r="A700" s="69" t="s">
        <v>346</v>
      </c>
      <c r="B700">
        <v>1</v>
      </c>
      <c r="C700">
        <v>3</v>
      </c>
      <c r="D700" s="10" t="s">
        <v>179</v>
      </c>
      <c r="E700" s="63" t="s">
        <v>936</v>
      </c>
      <c r="F700" t="s">
        <v>309</v>
      </c>
      <c r="G700" t="s">
        <v>993</v>
      </c>
      <c r="H700">
        <v>0</v>
      </c>
    </row>
    <row r="701" spans="1:8" x14ac:dyDescent="0.35">
      <c r="A701" s="69" t="s">
        <v>346</v>
      </c>
      <c r="B701">
        <v>1</v>
      </c>
      <c r="C701">
        <v>3</v>
      </c>
      <c r="D701" s="10" t="s">
        <v>179</v>
      </c>
      <c r="E701" s="63" t="s">
        <v>936</v>
      </c>
      <c r="F701" t="s">
        <v>332</v>
      </c>
      <c r="G701" t="s">
        <v>992</v>
      </c>
      <c r="H701">
        <v>28</v>
      </c>
    </row>
    <row r="702" spans="1:8" x14ac:dyDescent="0.35">
      <c r="A702" s="69" t="s">
        <v>346</v>
      </c>
      <c r="B702">
        <v>1</v>
      </c>
      <c r="C702">
        <v>3</v>
      </c>
      <c r="D702" s="10" t="s">
        <v>179</v>
      </c>
      <c r="E702" s="63" t="s">
        <v>936</v>
      </c>
      <c r="F702" t="s">
        <v>332</v>
      </c>
      <c r="G702" t="s">
        <v>993</v>
      </c>
      <c r="H702">
        <v>0</v>
      </c>
    </row>
    <row r="703" spans="1:8" x14ac:dyDescent="0.35">
      <c r="A703" s="69" t="s">
        <v>346</v>
      </c>
      <c r="B703">
        <v>1</v>
      </c>
      <c r="C703">
        <v>3</v>
      </c>
      <c r="D703" s="10" t="s">
        <v>179</v>
      </c>
      <c r="E703" s="63" t="s">
        <v>936</v>
      </c>
      <c r="F703" t="s">
        <v>332</v>
      </c>
      <c r="G703" t="s">
        <v>199</v>
      </c>
      <c r="H703">
        <v>0</v>
      </c>
    </row>
    <row r="704" spans="1:8" x14ac:dyDescent="0.35">
      <c r="A704" s="69" t="s">
        <v>346</v>
      </c>
      <c r="B704">
        <v>1</v>
      </c>
      <c r="C704">
        <v>3</v>
      </c>
      <c r="D704" s="10" t="s">
        <v>179</v>
      </c>
      <c r="E704" s="63" t="s">
        <v>936</v>
      </c>
      <c r="F704" t="s">
        <v>934</v>
      </c>
      <c r="G704" t="s">
        <v>992</v>
      </c>
      <c r="H704">
        <v>1</v>
      </c>
    </row>
    <row r="705" spans="1:8" x14ac:dyDescent="0.35">
      <c r="A705" s="69" t="s">
        <v>346</v>
      </c>
      <c r="B705">
        <v>1</v>
      </c>
      <c r="C705">
        <v>3</v>
      </c>
      <c r="D705" s="10" t="s">
        <v>179</v>
      </c>
      <c r="E705" s="63" t="s">
        <v>936</v>
      </c>
      <c r="F705" t="s">
        <v>934</v>
      </c>
      <c r="G705" t="s">
        <v>993</v>
      </c>
      <c r="H705">
        <v>0</v>
      </c>
    </row>
    <row r="706" spans="1:8" x14ac:dyDescent="0.35">
      <c r="A706" s="69" t="s">
        <v>346</v>
      </c>
      <c r="B706">
        <v>1</v>
      </c>
      <c r="C706">
        <v>3</v>
      </c>
      <c r="D706" s="10" t="s">
        <v>179</v>
      </c>
      <c r="E706" s="63" t="s">
        <v>936</v>
      </c>
      <c r="F706" t="s">
        <v>934</v>
      </c>
      <c r="G706" t="s">
        <v>199</v>
      </c>
      <c r="H706">
        <v>0</v>
      </c>
    </row>
    <row r="707" spans="1:8" x14ac:dyDescent="0.35">
      <c r="A707" s="69" t="s">
        <v>346</v>
      </c>
      <c r="B707">
        <v>1</v>
      </c>
      <c r="C707">
        <v>3</v>
      </c>
      <c r="D707" s="10" t="s">
        <v>179</v>
      </c>
      <c r="E707" s="63" t="s">
        <v>936</v>
      </c>
      <c r="F707" t="s">
        <v>934</v>
      </c>
      <c r="G707" t="s">
        <v>211</v>
      </c>
      <c r="H707">
        <v>0</v>
      </c>
    </row>
    <row r="708" spans="1:8" x14ac:dyDescent="0.35">
      <c r="A708" s="69" t="s">
        <v>346</v>
      </c>
      <c r="B708">
        <v>1</v>
      </c>
      <c r="C708">
        <v>3</v>
      </c>
      <c r="D708" s="10" t="s">
        <v>179</v>
      </c>
      <c r="E708" s="63" t="s">
        <v>936</v>
      </c>
      <c r="F708" t="s">
        <v>190</v>
      </c>
      <c r="G708" t="s">
        <v>993</v>
      </c>
      <c r="H708">
        <v>2</v>
      </c>
    </row>
    <row r="709" spans="1:8" x14ac:dyDescent="0.35">
      <c r="A709" s="69" t="s">
        <v>346</v>
      </c>
      <c r="B709">
        <v>1</v>
      </c>
      <c r="C709">
        <v>3</v>
      </c>
      <c r="D709" s="10" t="s">
        <v>179</v>
      </c>
      <c r="E709" s="63" t="s">
        <v>936</v>
      </c>
      <c r="F709" t="s">
        <v>789</v>
      </c>
      <c r="G709" t="s">
        <v>992</v>
      </c>
      <c r="H709">
        <v>30</v>
      </c>
    </row>
    <row r="710" spans="1:8" x14ac:dyDescent="0.35">
      <c r="A710" s="69" t="s">
        <v>346</v>
      </c>
      <c r="B710">
        <v>1</v>
      </c>
      <c r="C710">
        <v>3</v>
      </c>
      <c r="D710" s="10" t="s">
        <v>179</v>
      </c>
      <c r="E710" s="63" t="s">
        <v>936</v>
      </c>
      <c r="F710" t="s">
        <v>789</v>
      </c>
      <c r="G710" t="s">
        <v>993</v>
      </c>
      <c r="H710">
        <v>22</v>
      </c>
    </row>
    <row r="711" spans="1:8" x14ac:dyDescent="0.35">
      <c r="A711" s="69" t="s">
        <v>346</v>
      </c>
      <c r="B711">
        <v>1</v>
      </c>
      <c r="C711">
        <v>3</v>
      </c>
      <c r="D711" s="10" t="s">
        <v>179</v>
      </c>
      <c r="E711" s="63" t="s">
        <v>936</v>
      </c>
      <c r="F711" t="s">
        <v>789</v>
      </c>
      <c r="G711" t="s">
        <v>199</v>
      </c>
      <c r="H711">
        <v>0</v>
      </c>
    </row>
    <row r="712" spans="1:8" x14ac:dyDescent="0.35">
      <c r="A712" s="69" t="s">
        <v>346</v>
      </c>
      <c r="B712">
        <v>1</v>
      </c>
      <c r="C712">
        <v>3</v>
      </c>
      <c r="D712" s="10" t="s">
        <v>179</v>
      </c>
      <c r="E712" s="63" t="s">
        <v>936</v>
      </c>
      <c r="F712" t="s">
        <v>273</v>
      </c>
      <c r="G712" t="s">
        <v>992</v>
      </c>
      <c r="H712">
        <v>1</v>
      </c>
    </row>
    <row r="713" spans="1:8" x14ac:dyDescent="0.35">
      <c r="A713" s="69" t="s">
        <v>346</v>
      </c>
      <c r="B713">
        <v>1</v>
      </c>
      <c r="C713">
        <v>3</v>
      </c>
      <c r="D713" s="10" t="s">
        <v>179</v>
      </c>
      <c r="E713" s="63" t="s">
        <v>936</v>
      </c>
      <c r="F713" t="s">
        <v>273</v>
      </c>
      <c r="G713" t="s">
        <v>201</v>
      </c>
      <c r="H713">
        <v>0</v>
      </c>
    </row>
    <row r="714" spans="1:8" x14ac:dyDescent="0.35">
      <c r="A714" s="69" t="s">
        <v>346</v>
      </c>
      <c r="B714">
        <v>1</v>
      </c>
      <c r="C714">
        <v>3</v>
      </c>
      <c r="D714" s="10" t="s">
        <v>179</v>
      </c>
      <c r="E714" s="63" t="s">
        <v>936</v>
      </c>
      <c r="F714" t="s">
        <v>273</v>
      </c>
      <c r="G714" t="s">
        <v>993</v>
      </c>
      <c r="H714">
        <v>36</v>
      </c>
    </row>
    <row r="715" spans="1:8" x14ac:dyDescent="0.35">
      <c r="A715" s="69" t="s">
        <v>346</v>
      </c>
      <c r="B715">
        <v>1</v>
      </c>
      <c r="C715">
        <v>3</v>
      </c>
      <c r="D715" s="10" t="s">
        <v>179</v>
      </c>
      <c r="E715" s="63" t="s">
        <v>936</v>
      </c>
      <c r="F715" t="s">
        <v>273</v>
      </c>
      <c r="G715" t="s">
        <v>199</v>
      </c>
      <c r="H715">
        <v>0</v>
      </c>
    </row>
    <row r="716" spans="1:8" x14ac:dyDescent="0.35">
      <c r="A716" s="69" t="s">
        <v>346</v>
      </c>
      <c r="B716">
        <v>1</v>
      </c>
      <c r="C716">
        <v>3</v>
      </c>
      <c r="D716" s="10" t="s">
        <v>179</v>
      </c>
      <c r="E716" s="63" t="s">
        <v>936</v>
      </c>
      <c r="F716" t="s">
        <v>801</v>
      </c>
      <c r="G716" t="s">
        <v>992</v>
      </c>
      <c r="H716">
        <v>0</v>
      </c>
    </row>
    <row r="717" spans="1:8" x14ac:dyDescent="0.35">
      <c r="A717" s="69" t="s">
        <v>346</v>
      </c>
      <c r="B717">
        <v>1</v>
      </c>
      <c r="C717">
        <v>3</v>
      </c>
      <c r="D717" s="10" t="s">
        <v>179</v>
      </c>
      <c r="E717" s="63" t="s">
        <v>936</v>
      </c>
      <c r="F717" t="s">
        <v>801</v>
      </c>
      <c r="G717" t="s">
        <v>993</v>
      </c>
      <c r="H717">
        <v>0</v>
      </c>
    </row>
    <row r="718" spans="1:8" x14ac:dyDescent="0.35">
      <c r="A718" s="69" t="s">
        <v>346</v>
      </c>
      <c r="B718">
        <v>1</v>
      </c>
      <c r="C718">
        <v>3</v>
      </c>
      <c r="D718" s="10" t="s">
        <v>179</v>
      </c>
      <c r="E718" s="63" t="s">
        <v>936</v>
      </c>
      <c r="F718" t="s">
        <v>249</v>
      </c>
      <c r="G718" t="s">
        <v>992</v>
      </c>
      <c r="H718">
        <v>5</v>
      </c>
    </row>
    <row r="719" spans="1:8" x14ac:dyDescent="0.35">
      <c r="A719" s="69" t="s">
        <v>346</v>
      </c>
      <c r="B719">
        <v>1</v>
      </c>
      <c r="C719">
        <v>3</v>
      </c>
      <c r="D719" s="10" t="s">
        <v>179</v>
      </c>
      <c r="E719" s="63" t="s">
        <v>936</v>
      </c>
      <c r="F719" t="s">
        <v>249</v>
      </c>
      <c r="G719" t="s">
        <v>993</v>
      </c>
      <c r="H719">
        <v>2</v>
      </c>
    </row>
    <row r="720" spans="1:8" x14ac:dyDescent="0.35">
      <c r="A720" s="69" t="s">
        <v>346</v>
      </c>
      <c r="B720">
        <v>1</v>
      </c>
      <c r="C720">
        <v>3</v>
      </c>
      <c r="D720" s="10" t="s">
        <v>179</v>
      </c>
      <c r="E720" s="63" t="s">
        <v>937</v>
      </c>
      <c r="F720" t="s">
        <v>297</v>
      </c>
      <c r="G720" t="s">
        <v>992</v>
      </c>
      <c r="H720">
        <v>1</v>
      </c>
    </row>
    <row r="721" spans="1:8" x14ac:dyDescent="0.35">
      <c r="A721" s="69" t="s">
        <v>346</v>
      </c>
      <c r="B721">
        <v>1</v>
      </c>
      <c r="C721">
        <v>3</v>
      </c>
      <c r="D721" s="10" t="s">
        <v>179</v>
      </c>
      <c r="E721" s="63" t="s">
        <v>937</v>
      </c>
      <c r="F721" t="s">
        <v>813</v>
      </c>
      <c r="G721" t="s">
        <v>992</v>
      </c>
      <c r="H721">
        <v>23</v>
      </c>
    </row>
    <row r="722" spans="1:8" x14ac:dyDescent="0.35">
      <c r="A722" s="69" t="s">
        <v>346</v>
      </c>
      <c r="B722">
        <v>1</v>
      </c>
      <c r="C722">
        <v>3</v>
      </c>
      <c r="D722" s="10" t="s">
        <v>179</v>
      </c>
      <c r="E722" s="63" t="s">
        <v>937</v>
      </c>
      <c r="F722" t="s">
        <v>813</v>
      </c>
      <c r="G722" t="s">
        <v>993</v>
      </c>
      <c r="H722">
        <v>1</v>
      </c>
    </row>
    <row r="723" spans="1:8" x14ac:dyDescent="0.35">
      <c r="A723" s="69" t="s">
        <v>346</v>
      </c>
      <c r="B723">
        <v>1</v>
      </c>
      <c r="C723">
        <v>3</v>
      </c>
      <c r="D723" s="10" t="s">
        <v>179</v>
      </c>
      <c r="E723" s="63" t="s">
        <v>937</v>
      </c>
      <c r="F723" t="s">
        <v>7</v>
      </c>
      <c r="G723" t="s">
        <v>992</v>
      </c>
      <c r="H723">
        <v>113</v>
      </c>
    </row>
    <row r="724" spans="1:8" x14ac:dyDescent="0.35">
      <c r="A724" s="69" t="s">
        <v>346</v>
      </c>
      <c r="B724">
        <v>1</v>
      </c>
      <c r="C724">
        <v>3</v>
      </c>
      <c r="D724" s="10" t="s">
        <v>179</v>
      </c>
      <c r="E724" s="63" t="s">
        <v>937</v>
      </c>
      <c r="F724" t="s">
        <v>7</v>
      </c>
      <c r="G724" t="s">
        <v>993</v>
      </c>
      <c r="H724">
        <v>0</v>
      </c>
    </row>
    <row r="725" spans="1:8" x14ac:dyDescent="0.35">
      <c r="A725" s="69" t="s">
        <v>346</v>
      </c>
      <c r="B725">
        <v>1</v>
      </c>
      <c r="C725">
        <v>3</v>
      </c>
      <c r="D725" s="10" t="s">
        <v>179</v>
      </c>
      <c r="E725" s="63" t="s">
        <v>937</v>
      </c>
      <c r="F725" t="s">
        <v>7</v>
      </c>
      <c r="G725" t="s">
        <v>211</v>
      </c>
      <c r="H725">
        <v>1</v>
      </c>
    </row>
    <row r="726" spans="1:8" x14ac:dyDescent="0.35">
      <c r="A726" s="69" t="s">
        <v>346</v>
      </c>
      <c r="B726">
        <v>1</v>
      </c>
      <c r="C726">
        <v>3</v>
      </c>
      <c r="D726" s="10" t="s">
        <v>179</v>
      </c>
      <c r="E726" s="63" t="s">
        <v>937</v>
      </c>
      <c r="F726" t="s">
        <v>309</v>
      </c>
      <c r="G726" t="s">
        <v>993</v>
      </c>
      <c r="H726">
        <v>0</v>
      </c>
    </row>
    <row r="727" spans="1:8" x14ac:dyDescent="0.35">
      <c r="A727" s="69" t="s">
        <v>346</v>
      </c>
      <c r="B727">
        <v>1</v>
      </c>
      <c r="C727">
        <v>3</v>
      </c>
      <c r="D727" s="10" t="s">
        <v>179</v>
      </c>
      <c r="E727" s="63" t="s">
        <v>937</v>
      </c>
      <c r="F727" t="s">
        <v>332</v>
      </c>
      <c r="G727" t="s">
        <v>992</v>
      </c>
      <c r="H727">
        <v>87</v>
      </c>
    </row>
    <row r="728" spans="1:8" x14ac:dyDescent="0.35">
      <c r="A728" s="69" t="s">
        <v>346</v>
      </c>
      <c r="B728">
        <v>1</v>
      </c>
      <c r="C728">
        <v>3</v>
      </c>
      <c r="D728" s="10" t="s">
        <v>179</v>
      </c>
      <c r="E728" s="63" t="s">
        <v>937</v>
      </c>
      <c r="F728" t="s">
        <v>332</v>
      </c>
      <c r="G728" t="s">
        <v>993</v>
      </c>
      <c r="H728">
        <v>2</v>
      </c>
    </row>
    <row r="729" spans="1:8" x14ac:dyDescent="0.35">
      <c r="A729" s="69" t="s">
        <v>346</v>
      </c>
      <c r="B729">
        <v>1</v>
      </c>
      <c r="C729">
        <v>3</v>
      </c>
      <c r="D729" s="10" t="s">
        <v>179</v>
      </c>
      <c r="E729" s="63" t="s">
        <v>937</v>
      </c>
      <c r="F729" t="s">
        <v>332</v>
      </c>
      <c r="G729" t="s">
        <v>199</v>
      </c>
      <c r="H729">
        <v>0</v>
      </c>
    </row>
    <row r="730" spans="1:8" x14ac:dyDescent="0.35">
      <c r="A730" s="69" t="s">
        <v>346</v>
      </c>
      <c r="B730">
        <v>1</v>
      </c>
      <c r="C730">
        <v>3</v>
      </c>
      <c r="D730" s="10" t="s">
        <v>179</v>
      </c>
      <c r="E730" s="63" t="s">
        <v>937</v>
      </c>
      <c r="F730" t="s">
        <v>934</v>
      </c>
      <c r="G730" t="s">
        <v>992</v>
      </c>
      <c r="H730">
        <v>4</v>
      </c>
    </row>
    <row r="731" spans="1:8" x14ac:dyDescent="0.35">
      <c r="A731" s="69" t="s">
        <v>346</v>
      </c>
      <c r="B731">
        <v>1</v>
      </c>
      <c r="C731">
        <v>3</v>
      </c>
      <c r="D731" s="10" t="s">
        <v>179</v>
      </c>
      <c r="E731" s="63" t="s">
        <v>937</v>
      </c>
      <c r="F731" t="s">
        <v>934</v>
      </c>
      <c r="G731" t="s">
        <v>993</v>
      </c>
      <c r="H731">
        <v>0</v>
      </c>
    </row>
    <row r="732" spans="1:8" x14ac:dyDescent="0.35">
      <c r="A732" s="69" t="s">
        <v>346</v>
      </c>
      <c r="B732">
        <v>1</v>
      </c>
      <c r="C732">
        <v>3</v>
      </c>
      <c r="D732" s="10" t="s">
        <v>179</v>
      </c>
      <c r="E732" s="63" t="s">
        <v>937</v>
      </c>
      <c r="F732" t="s">
        <v>934</v>
      </c>
      <c r="G732" t="s">
        <v>199</v>
      </c>
      <c r="H732">
        <v>0</v>
      </c>
    </row>
    <row r="733" spans="1:8" x14ac:dyDescent="0.35">
      <c r="A733" s="69" t="s">
        <v>346</v>
      </c>
      <c r="B733">
        <v>1</v>
      </c>
      <c r="C733">
        <v>3</v>
      </c>
      <c r="D733" s="10" t="s">
        <v>179</v>
      </c>
      <c r="E733" s="63" t="s">
        <v>937</v>
      </c>
      <c r="F733" t="s">
        <v>934</v>
      </c>
      <c r="G733" t="s">
        <v>211</v>
      </c>
      <c r="H733">
        <v>0</v>
      </c>
    </row>
    <row r="734" spans="1:8" x14ac:dyDescent="0.35">
      <c r="A734" s="69" t="s">
        <v>346</v>
      </c>
      <c r="B734">
        <v>1</v>
      </c>
      <c r="C734">
        <v>3</v>
      </c>
      <c r="D734" s="10" t="s">
        <v>179</v>
      </c>
      <c r="E734" s="63" t="s">
        <v>937</v>
      </c>
      <c r="F734" t="s">
        <v>190</v>
      </c>
      <c r="G734" t="s">
        <v>993</v>
      </c>
      <c r="H734">
        <v>0</v>
      </c>
    </row>
    <row r="735" spans="1:8" x14ac:dyDescent="0.35">
      <c r="A735" s="69" t="s">
        <v>346</v>
      </c>
      <c r="B735">
        <v>1</v>
      </c>
      <c r="C735">
        <v>3</v>
      </c>
      <c r="D735" s="10" t="s">
        <v>179</v>
      </c>
      <c r="E735" s="63" t="s">
        <v>937</v>
      </c>
      <c r="F735" t="s">
        <v>789</v>
      </c>
      <c r="G735" t="s">
        <v>992</v>
      </c>
      <c r="H735">
        <v>32</v>
      </c>
    </row>
    <row r="736" spans="1:8" x14ac:dyDescent="0.35">
      <c r="A736" s="69" t="s">
        <v>346</v>
      </c>
      <c r="B736">
        <v>1</v>
      </c>
      <c r="C736">
        <v>3</v>
      </c>
      <c r="D736" s="10" t="s">
        <v>179</v>
      </c>
      <c r="E736" s="63" t="s">
        <v>937</v>
      </c>
      <c r="F736" t="s">
        <v>789</v>
      </c>
      <c r="G736" t="s">
        <v>993</v>
      </c>
      <c r="H736">
        <v>0</v>
      </c>
    </row>
    <row r="737" spans="1:8" x14ac:dyDescent="0.35">
      <c r="A737" s="69" t="s">
        <v>346</v>
      </c>
      <c r="B737">
        <v>1</v>
      </c>
      <c r="C737">
        <v>3</v>
      </c>
      <c r="D737" s="10" t="s">
        <v>179</v>
      </c>
      <c r="E737" s="63" t="s">
        <v>937</v>
      </c>
      <c r="F737" t="s">
        <v>789</v>
      </c>
      <c r="G737" t="s">
        <v>199</v>
      </c>
      <c r="H737">
        <v>0</v>
      </c>
    </row>
    <row r="738" spans="1:8" x14ac:dyDescent="0.35">
      <c r="A738" s="69" t="s">
        <v>346</v>
      </c>
      <c r="B738">
        <v>1</v>
      </c>
      <c r="C738">
        <v>3</v>
      </c>
      <c r="D738" s="10" t="s">
        <v>179</v>
      </c>
      <c r="E738" s="63" t="s">
        <v>937</v>
      </c>
      <c r="F738" t="s">
        <v>273</v>
      </c>
      <c r="G738" t="s">
        <v>992</v>
      </c>
      <c r="H738">
        <v>1</v>
      </c>
    </row>
    <row r="739" spans="1:8" x14ac:dyDescent="0.35">
      <c r="A739" s="69" t="s">
        <v>346</v>
      </c>
      <c r="B739">
        <v>1</v>
      </c>
      <c r="C739">
        <v>3</v>
      </c>
      <c r="D739" s="10" t="s">
        <v>179</v>
      </c>
      <c r="E739" s="63" t="s">
        <v>937</v>
      </c>
      <c r="F739" t="s">
        <v>273</v>
      </c>
      <c r="G739" t="s">
        <v>201</v>
      </c>
      <c r="H739">
        <v>0</v>
      </c>
    </row>
    <row r="740" spans="1:8" x14ac:dyDescent="0.35">
      <c r="A740" s="69" t="s">
        <v>346</v>
      </c>
      <c r="B740">
        <v>1</v>
      </c>
      <c r="C740">
        <v>3</v>
      </c>
      <c r="D740" s="10" t="s">
        <v>179</v>
      </c>
      <c r="E740" s="63" t="s">
        <v>937</v>
      </c>
      <c r="F740" t="s">
        <v>273</v>
      </c>
      <c r="G740" t="s">
        <v>993</v>
      </c>
      <c r="H740">
        <v>4</v>
      </c>
    </row>
    <row r="741" spans="1:8" x14ac:dyDescent="0.35">
      <c r="A741" s="69" t="s">
        <v>346</v>
      </c>
      <c r="B741">
        <v>1</v>
      </c>
      <c r="C741">
        <v>3</v>
      </c>
      <c r="D741" s="10" t="s">
        <v>179</v>
      </c>
      <c r="E741" s="63" t="s">
        <v>937</v>
      </c>
      <c r="F741" t="s">
        <v>273</v>
      </c>
      <c r="G741" t="s">
        <v>199</v>
      </c>
      <c r="H741">
        <v>0</v>
      </c>
    </row>
    <row r="742" spans="1:8" x14ac:dyDescent="0.35">
      <c r="A742" s="69" t="s">
        <v>346</v>
      </c>
      <c r="B742">
        <v>1</v>
      </c>
      <c r="C742">
        <v>3</v>
      </c>
      <c r="D742" s="10" t="s">
        <v>179</v>
      </c>
      <c r="E742" s="63" t="s">
        <v>937</v>
      </c>
      <c r="F742" t="s">
        <v>801</v>
      </c>
      <c r="G742" t="s">
        <v>992</v>
      </c>
      <c r="H742">
        <v>1</v>
      </c>
    </row>
    <row r="743" spans="1:8" x14ac:dyDescent="0.35">
      <c r="A743" s="69" t="s">
        <v>346</v>
      </c>
      <c r="B743">
        <v>1</v>
      </c>
      <c r="C743">
        <v>3</v>
      </c>
      <c r="D743" s="10" t="s">
        <v>179</v>
      </c>
      <c r="E743" s="63" t="s">
        <v>937</v>
      </c>
      <c r="F743" t="s">
        <v>801</v>
      </c>
      <c r="G743" t="s">
        <v>993</v>
      </c>
      <c r="H743">
        <v>0</v>
      </c>
    </row>
    <row r="744" spans="1:8" x14ac:dyDescent="0.35">
      <c r="A744" s="69" t="s">
        <v>346</v>
      </c>
      <c r="B744">
        <v>1</v>
      </c>
      <c r="C744">
        <v>3</v>
      </c>
      <c r="D744" s="10" t="s">
        <v>179</v>
      </c>
      <c r="E744" s="63" t="s">
        <v>937</v>
      </c>
      <c r="F744" t="s">
        <v>249</v>
      </c>
      <c r="G744" t="s">
        <v>992</v>
      </c>
      <c r="H744">
        <v>3</v>
      </c>
    </row>
    <row r="745" spans="1:8" x14ac:dyDescent="0.35">
      <c r="A745" s="69" t="s">
        <v>346</v>
      </c>
      <c r="B745">
        <v>1</v>
      </c>
      <c r="C745">
        <v>3</v>
      </c>
      <c r="D745" s="10" t="s">
        <v>179</v>
      </c>
      <c r="E745" s="63" t="s">
        <v>937</v>
      </c>
      <c r="F745" t="s">
        <v>249</v>
      </c>
      <c r="G745" t="s">
        <v>993</v>
      </c>
      <c r="H745">
        <v>4</v>
      </c>
    </row>
    <row r="746" spans="1:8" x14ac:dyDescent="0.35">
      <c r="A746" s="69" t="s">
        <v>346</v>
      </c>
      <c r="B746">
        <v>1</v>
      </c>
      <c r="C746">
        <v>3</v>
      </c>
      <c r="D746" s="10" t="s">
        <v>179</v>
      </c>
      <c r="E746" s="63" t="s">
        <v>938</v>
      </c>
      <c r="F746" t="s">
        <v>813</v>
      </c>
      <c r="G746" t="s">
        <v>992</v>
      </c>
      <c r="H746">
        <v>10</v>
      </c>
    </row>
    <row r="747" spans="1:8" x14ac:dyDescent="0.35">
      <c r="A747" s="69" t="s">
        <v>346</v>
      </c>
      <c r="B747">
        <v>1</v>
      </c>
      <c r="C747">
        <v>3</v>
      </c>
      <c r="D747" s="10" t="s">
        <v>179</v>
      </c>
      <c r="E747" s="63" t="s">
        <v>938</v>
      </c>
      <c r="F747" t="s">
        <v>813</v>
      </c>
      <c r="G747" t="s">
        <v>993</v>
      </c>
      <c r="H747">
        <v>0</v>
      </c>
    </row>
    <row r="748" spans="1:8" x14ac:dyDescent="0.35">
      <c r="A748" s="69" t="s">
        <v>346</v>
      </c>
      <c r="B748">
        <v>1</v>
      </c>
      <c r="C748">
        <v>3</v>
      </c>
      <c r="D748" s="10" t="s">
        <v>179</v>
      </c>
      <c r="E748" s="63" t="s">
        <v>938</v>
      </c>
      <c r="F748" t="s">
        <v>7</v>
      </c>
      <c r="G748" t="s">
        <v>992</v>
      </c>
      <c r="H748">
        <v>7</v>
      </c>
    </row>
    <row r="749" spans="1:8" x14ac:dyDescent="0.35">
      <c r="A749" s="69" t="s">
        <v>346</v>
      </c>
      <c r="B749">
        <v>1</v>
      </c>
      <c r="C749">
        <v>3</v>
      </c>
      <c r="D749" s="10" t="s">
        <v>179</v>
      </c>
      <c r="E749" s="63" t="s">
        <v>938</v>
      </c>
      <c r="F749" t="s">
        <v>7</v>
      </c>
      <c r="G749" t="s">
        <v>993</v>
      </c>
      <c r="H749">
        <v>0</v>
      </c>
    </row>
    <row r="750" spans="1:8" x14ac:dyDescent="0.35">
      <c r="A750" s="69" t="s">
        <v>346</v>
      </c>
      <c r="B750">
        <v>1</v>
      </c>
      <c r="C750">
        <v>3</v>
      </c>
      <c r="D750" s="10" t="s">
        <v>179</v>
      </c>
      <c r="E750" s="63" t="s">
        <v>938</v>
      </c>
      <c r="F750" t="s">
        <v>7</v>
      </c>
      <c r="G750" t="s">
        <v>211</v>
      </c>
      <c r="H750">
        <v>0</v>
      </c>
    </row>
    <row r="751" spans="1:8" x14ac:dyDescent="0.35">
      <c r="A751" s="69" t="s">
        <v>346</v>
      </c>
      <c r="B751">
        <v>1</v>
      </c>
      <c r="C751">
        <v>3</v>
      </c>
      <c r="D751" s="10" t="s">
        <v>179</v>
      </c>
      <c r="E751" s="63" t="s">
        <v>938</v>
      </c>
      <c r="F751" t="s">
        <v>309</v>
      </c>
      <c r="G751" t="s">
        <v>993</v>
      </c>
      <c r="H751">
        <v>0</v>
      </c>
    </row>
    <row r="752" spans="1:8" x14ac:dyDescent="0.35">
      <c r="A752" s="69" t="s">
        <v>346</v>
      </c>
      <c r="B752">
        <v>1</v>
      </c>
      <c r="C752">
        <v>3</v>
      </c>
      <c r="D752" s="10" t="s">
        <v>179</v>
      </c>
      <c r="E752" s="63" t="s">
        <v>938</v>
      </c>
      <c r="F752" t="s">
        <v>332</v>
      </c>
      <c r="G752" t="s">
        <v>992</v>
      </c>
      <c r="H752">
        <v>18</v>
      </c>
    </row>
    <row r="753" spans="1:8" x14ac:dyDescent="0.35">
      <c r="A753" s="69" t="s">
        <v>346</v>
      </c>
      <c r="B753">
        <v>1</v>
      </c>
      <c r="C753">
        <v>3</v>
      </c>
      <c r="D753" s="10" t="s">
        <v>179</v>
      </c>
      <c r="E753" s="63" t="s">
        <v>938</v>
      </c>
      <c r="F753" t="s">
        <v>332</v>
      </c>
      <c r="G753" t="s">
        <v>993</v>
      </c>
      <c r="H753">
        <v>144</v>
      </c>
    </row>
    <row r="754" spans="1:8" x14ac:dyDescent="0.35">
      <c r="A754" s="69" t="s">
        <v>346</v>
      </c>
      <c r="B754">
        <v>1</v>
      </c>
      <c r="C754">
        <v>3</v>
      </c>
      <c r="D754" s="10" t="s">
        <v>179</v>
      </c>
      <c r="E754" s="63" t="s">
        <v>938</v>
      </c>
      <c r="F754" t="s">
        <v>332</v>
      </c>
      <c r="G754" t="s">
        <v>199</v>
      </c>
      <c r="H754">
        <v>0</v>
      </c>
    </row>
    <row r="755" spans="1:8" x14ac:dyDescent="0.35">
      <c r="A755" s="69" t="s">
        <v>346</v>
      </c>
      <c r="B755">
        <v>1</v>
      </c>
      <c r="C755">
        <v>3</v>
      </c>
      <c r="D755" s="10" t="s">
        <v>179</v>
      </c>
      <c r="E755" s="63" t="s">
        <v>938</v>
      </c>
      <c r="F755" t="s">
        <v>934</v>
      </c>
      <c r="G755" t="s">
        <v>992</v>
      </c>
      <c r="H755">
        <v>3</v>
      </c>
    </row>
    <row r="756" spans="1:8" x14ac:dyDescent="0.35">
      <c r="A756" s="69" t="s">
        <v>346</v>
      </c>
      <c r="B756">
        <v>1</v>
      </c>
      <c r="C756">
        <v>3</v>
      </c>
      <c r="D756" s="10" t="s">
        <v>179</v>
      </c>
      <c r="E756" s="63" t="s">
        <v>938</v>
      </c>
      <c r="F756" t="s">
        <v>934</v>
      </c>
      <c r="G756" t="s">
        <v>993</v>
      </c>
      <c r="H756">
        <v>0</v>
      </c>
    </row>
    <row r="757" spans="1:8" x14ac:dyDescent="0.35">
      <c r="A757" s="69" t="s">
        <v>346</v>
      </c>
      <c r="B757">
        <v>1</v>
      </c>
      <c r="C757">
        <v>3</v>
      </c>
      <c r="D757" s="10" t="s">
        <v>179</v>
      </c>
      <c r="E757" s="63" t="s">
        <v>938</v>
      </c>
      <c r="F757" t="s">
        <v>934</v>
      </c>
      <c r="G757" t="s">
        <v>199</v>
      </c>
      <c r="H757">
        <v>0</v>
      </c>
    </row>
    <row r="758" spans="1:8" x14ac:dyDescent="0.35">
      <c r="A758" s="69" t="s">
        <v>346</v>
      </c>
      <c r="B758">
        <v>1</v>
      </c>
      <c r="C758">
        <v>3</v>
      </c>
      <c r="D758" s="10" t="s">
        <v>179</v>
      </c>
      <c r="E758" s="63" t="s">
        <v>938</v>
      </c>
      <c r="F758" t="s">
        <v>934</v>
      </c>
      <c r="G758" t="s">
        <v>211</v>
      </c>
      <c r="H758">
        <v>0</v>
      </c>
    </row>
    <row r="759" spans="1:8" x14ac:dyDescent="0.35">
      <c r="A759" s="69" t="s">
        <v>346</v>
      </c>
      <c r="B759">
        <v>1</v>
      </c>
      <c r="C759">
        <v>3</v>
      </c>
      <c r="D759" s="10" t="s">
        <v>179</v>
      </c>
      <c r="E759" s="63" t="s">
        <v>938</v>
      </c>
      <c r="F759" t="s">
        <v>190</v>
      </c>
      <c r="G759" t="s">
        <v>993</v>
      </c>
      <c r="H759">
        <v>0</v>
      </c>
    </row>
    <row r="760" spans="1:8" x14ac:dyDescent="0.35">
      <c r="A760" s="69" t="s">
        <v>346</v>
      </c>
      <c r="B760">
        <v>1</v>
      </c>
      <c r="C760">
        <v>3</v>
      </c>
      <c r="D760" s="10" t="s">
        <v>179</v>
      </c>
      <c r="E760" s="63" t="s">
        <v>938</v>
      </c>
      <c r="F760" t="s">
        <v>789</v>
      </c>
      <c r="G760" t="s">
        <v>992</v>
      </c>
      <c r="H760">
        <v>1</v>
      </c>
    </row>
    <row r="761" spans="1:8" x14ac:dyDescent="0.35">
      <c r="A761" s="69" t="s">
        <v>346</v>
      </c>
      <c r="B761">
        <v>1</v>
      </c>
      <c r="C761">
        <v>3</v>
      </c>
      <c r="D761" s="10" t="s">
        <v>179</v>
      </c>
      <c r="E761" s="63" t="s">
        <v>938</v>
      </c>
      <c r="F761" t="s">
        <v>789</v>
      </c>
      <c r="G761" t="s">
        <v>993</v>
      </c>
      <c r="H761">
        <v>0</v>
      </c>
    </row>
    <row r="762" spans="1:8" x14ac:dyDescent="0.35">
      <c r="A762" s="69" t="s">
        <v>346</v>
      </c>
      <c r="B762">
        <v>1</v>
      </c>
      <c r="C762">
        <v>3</v>
      </c>
      <c r="D762" s="10" t="s">
        <v>179</v>
      </c>
      <c r="E762" s="63" t="s">
        <v>938</v>
      </c>
      <c r="F762" t="s">
        <v>789</v>
      </c>
      <c r="G762" t="s">
        <v>199</v>
      </c>
      <c r="H762">
        <v>0</v>
      </c>
    </row>
    <row r="763" spans="1:8" x14ac:dyDescent="0.35">
      <c r="A763" s="69" t="s">
        <v>346</v>
      </c>
      <c r="B763">
        <v>1</v>
      </c>
      <c r="C763">
        <v>3</v>
      </c>
      <c r="D763" s="10" t="s">
        <v>179</v>
      </c>
      <c r="E763" s="63" t="s">
        <v>938</v>
      </c>
      <c r="F763" t="s">
        <v>273</v>
      </c>
      <c r="G763" t="s">
        <v>992</v>
      </c>
      <c r="H763">
        <v>1</v>
      </c>
    </row>
    <row r="764" spans="1:8" x14ac:dyDescent="0.35">
      <c r="A764" s="69" t="s">
        <v>346</v>
      </c>
      <c r="B764">
        <v>1</v>
      </c>
      <c r="C764">
        <v>3</v>
      </c>
      <c r="D764" s="10" t="s">
        <v>179</v>
      </c>
      <c r="E764" s="63" t="s">
        <v>938</v>
      </c>
      <c r="F764" t="s">
        <v>273</v>
      </c>
      <c r="G764" t="s">
        <v>201</v>
      </c>
      <c r="H764">
        <v>0</v>
      </c>
    </row>
    <row r="765" spans="1:8" x14ac:dyDescent="0.35">
      <c r="A765" s="69" t="s">
        <v>346</v>
      </c>
      <c r="B765">
        <v>1</v>
      </c>
      <c r="C765">
        <v>3</v>
      </c>
      <c r="D765" s="10" t="s">
        <v>179</v>
      </c>
      <c r="E765" s="63" t="s">
        <v>938</v>
      </c>
      <c r="F765" t="s">
        <v>273</v>
      </c>
      <c r="G765" t="s">
        <v>993</v>
      </c>
      <c r="H765">
        <v>18</v>
      </c>
    </row>
    <row r="766" spans="1:8" x14ac:dyDescent="0.35">
      <c r="A766" s="69" t="s">
        <v>346</v>
      </c>
      <c r="B766">
        <v>1</v>
      </c>
      <c r="C766">
        <v>3</v>
      </c>
      <c r="D766" s="10" t="s">
        <v>179</v>
      </c>
      <c r="E766" s="63" t="s">
        <v>938</v>
      </c>
      <c r="F766" t="s">
        <v>273</v>
      </c>
      <c r="G766" t="s">
        <v>199</v>
      </c>
      <c r="H766">
        <v>0</v>
      </c>
    </row>
    <row r="767" spans="1:8" x14ac:dyDescent="0.35">
      <c r="A767" s="69" t="s">
        <v>346</v>
      </c>
      <c r="B767">
        <v>1</v>
      </c>
      <c r="C767">
        <v>3</v>
      </c>
      <c r="D767" s="10" t="s">
        <v>179</v>
      </c>
      <c r="E767" s="63" t="s">
        <v>938</v>
      </c>
      <c r="F767" t="s">
        <v>801</v>
      </c>
      <c r="G767" t="s">
        <v>992</v>
      </c>
      <c r="H767">
        <v>0</v>
      </c>
    </row>
    <row r="768" spans="1:8" x14ac:dyDescent="0.35">
      <c r="A768" s="69" t="s">
        <v>346</v>
      </c>
      <c r="B768">
        <v>1</v>
      </c>
      <c r="C768">
        <v>3</v>
      </c>
      <c r="D768" s="10" t="s">
        <v>179</v>
      </c>
      <c r="E768" s="63" t="s">
        <v>938</v>
      </c>
      <c r="F768" t="s">
        <v>801</v>
      </c>
      <c r="G768" t="s">
        <v>993</v>
      </c>
      <c r="H768">
        <v>0</v>
      </c>
    </row>
    <row r="769" spans="1:8" x14ac:dyDescent="0.35">
      <c r="A769" s="69" t="s">
        <v>346</v>
      </c>
      <c r="B769">
        <v>1</v>
      </c>
      <c r="C769">
        <v>3</v>
      </c>
      <c r="D769" s="10" t="s">
        <v>179</v>
      </c>
      <c r="E769" s="63" t="s">
        <v>938</v>
      </c>
      <c r="F769" t="s">
        <v>249</v>
      </c>
      <c r="G769" t="s">
        <v>992</v>
      </c>
      <c r="H769">
        <v>4</v>
      </c>
    </row>
    <row r="770" spans="1:8" x14ac:dyDescent="0.35">
      <c r="A770" s="69" t="s">
        <v>346</v>
      </c>
      <c r="B770">
        <v>1</v>
      </c>
      <c r="C770">
        <v>3</v>
      </c>
      <c r="D770" s="10" t="s">
        <v>179</v>
      </c>
      <c r="E770" s="63" t="s">
        <v>938</v>
      </c>
      <c r="F770" t="s">
        <v>249</v>
      </c>
      <c r="G770" t="s">
        <v>993</v>
      </c>
      <c r="H770">
        <v>2</v>
      </c>
    </row>
    <row r="771" spans="1:8" x14ac:dyDescent="0.35">
      <c r="A771" s="69" t="s">
        <v>346</v>
      </c>
      <c r="B771">
        <v>2</v>
      </c>
      <c r="C771">
        <v>4</v>
      </c>
      <c r="D771" s="10" t="s">
        <v>180</v>
      </c>
      <c r="E771" s="63" t="s">
        <v>947</v>
      </c>
      <c r="F771" t="s">
        <v>297</v>
      </c>
      <c r="G771" t="s">
        <v>992</v>
      </c>
      <c r="H771">
        <v>12</v>
      </c>
    </row>
    <row r="772" spans="1:8" x14ac:dyDescent="0.35">
      <c r="A772" s="69" t="s">
        <v>346</v>
      </c>
      <c r="B772">
        <v>2</v>
      </c>
      <c r="C772">
        <v>4</v>
      </c>
      <c r="D772" s="10" t="s">
        <v>180</v>
      </c>
      <c r="E772" s="63" t="s">
        <v>947</v>
      </c>
      <c r="F772" t="s">
        <v>297</v>
      </c>
      <c r="G772" t="s">
        <v>993</v>
      </c>
      <c r="H772">
        <v>10</v>
      </c>
    </row>
    <row r="773" spans="1:8" x14ac:dyDescent="0.35">
      <c r="A773" s="69" t="s">
        <v>346</v>
      </c>
      <c r="B773">
        <v>2</v>
      </c>
      <c r="C773">
        <v>4</v>
      </c>
      <c r="D773" s="10" t="s">
        <v>180</v>
      </c>
      <c r="E773" s="63" t="s">
        <v>947</v>
      </c>
      <c r="F773" t="s">
        <v>813</v>
      </c>
      <c r="G773" t="s">
        <v>992</v>
      </c>
      <c r="H773">
        <v>745</v>
      </c>
    </row>
    <row r="774" spans="1:8" x14ac:dyDescent="0.35">
      <c r="A774" s="69" t="s">
        <v>346</v>
      </c>
      <c r="B774">
        <v>2</v>
      </c>
      <c r="C774">
        <v>4</v>
      </c>
      <c r="D774" s="10" t="s">
        <v>180</v>
      </c>
      <c r="E774" s="63" t="s">
        <v>947</v>
      </c>
      <c r="F774" t="s">
        <v>813</v>
      </c>
      <c r="G774" t="s">
        <v>201</v>
      </c>
      <c r="H774">
        <v>4</v>
      </c>
    </row>
    <row r="775" spans="1:8" x14ac:dyDescent="0.35">
      <c r="A775" s="69" t="s">
        <v>346</v>
      </c>
      <c r="B775">
        <v>2</v>
      </c>
      <c r="C775">
        <v>4</v>
      </c>
      <c r="D775" s="10" t="s">
        <v>180</v>
      </c>
      <c r="E775" s="63" t="s">
        <v>947</v>
      </c>
      <c r="F775" t="s">
        <v>813</v>
      </c>
      <c r="G775" t="s">
        <v>993</v>
      </c>
      <c r="H775">
        <v>112</v>
      </c>
    </row>
    <row r="776" spans="1:8" x14ac:dyDescent="0.35">
      <c r="A776" s="69" t="s">
        <v>346</v>
      </c>
      <c r="B776">
        <v>2</v>
      </c>
      <c r="C776">
        <v>4</v>
      </c>
      <c r="D776" s="10" t="s">
        <v>180</v>
      </c>
      <c r="E776" s="63" t="s">
        <v>947</v>
      </c>
      <c r="F776" t="s">
        <v>813</v>
      </c>
      <c r="G776" t="s">
        <v>199</v>
      </c>
      <c r="H776">
        <v>15</v>
      </c>
    </row>
    <row r="777" spans="1:8" x14ac:dyDescent="0.35">
      <c r="A777" s="69" t="s">
        <v>346</v>
      </c>
      <c r="B777">
        <v>2</v>
      </c>
      <c r="C777">
        <v>4</v>
      </c>
      <c r="D777" s="10" t="s">
        <v>180</v>
      </c>
      <c r="E777" s="63" t="s">
        <v>947</v>
      </c>
      <c r="F777" t="s">
        <v>7</v>
      </c>
      <c r="G777" t="s">
        <v>992</v>
      </c>
      <c r="H777">
        <v>800</v>
      </c>
    </row>
    <row r="778" spans="1:8" x14ac:dyDescent="0.35">
      <c r="A778" s="69" t="s">
        <v>346</v>
      </c>
      <c r="B778">
        <v>2</v>
      </c>
      <c r="C778">
        <v>4</v>
      </c>
      <c r="D778" s="10" t="s">
        <v>180</v>
      </c>
      <c r="E778" s="63" t="s">
        <v>947</v>
      </c>
      <c r="F778" t="s">
        <v>7</v>
      </c>
      <c r="G778" t="s">
        <v>993</v>
      </c>
      <c r="H778">
        <v>2</v>
      </c>
    </row>
    <row r="779" spans="1:8" x14ac:dyDescent="0.35">
      <c r="A779" s="69" t="s">
        <v>346</v>
      </c>
      <c r="B779">
        <v>2</v>
      </c>
      <c r="C779">
        <v>4</v>
      </c>
      <c r="D779" s="10" t="s">
        <v>180</v>
      </c>
      <c r="E779" s="63" t="s">
        <v>947</v>
      </c>
      <c r="F779" t="s">
        <v>7</v>
      </c>
      <c r="G779" t="s">
        <v>211</v>
      </c>
      <c r="H779">
        <v>10</v>
      </c>
    </row>
    <row r="780" spans="1:8" x14ac:dyDescent="0.35">
      <c r="A780" s="69" t="s">
        <v>346</v>
      </c>
      <c r="B780">
        <v>2</v>
      </c>
      <c r="C780">
        <v>4</v>
      </c>
      <c r="D780" s="10" t="s">
        <v>180</v>
      </c>
      <c r="E780" s="63" t="s">
        <v>947</v>
      </c>
      <c r="F780" t="s">
        <v>309</v>
      </c>
      <c r="G780" t="s">
        <v>992</v>
      </c>
      <c r="H780">
        <v>9</v>
      </c>
    </row>
    <row r="781" spans="1:8" x14ac:dyDescent="0.35">
      <c r="A781" s="69" t="s">
        <v>346</v>
      </c>
      <c r="B781">
        <v>2</v>
      </c>
      <c r="C781">
        <v>4</v>
      </c>
      <c r="D781" s="10" t="s">
        <v>180</v>
      </c>
      <c r="E781" s="63" t="s">
        <v>947</v>
      </c>
      <c r="F781" t="s">
        <v>309</v>
      </c>
      <c r="G781" t="s">
        <v>993</v>
      </c>
      <c r="H781">
        <v>205</v>
      </c>
    </row>
    <row r="782" spans="1:8" x14ac:dyDescent="0.35">
      <c r="A782" s="69" t="s">
        <v>346</v>
      </c>
      <c r="B782">
        <v>2</v>
      </c>
      <c r="C782">
        <v>4</v>
      </c>
      <c r="D782" s="10" t="s">
        <v>180</v>
      </c>
      <c r="E782" s="63" t="s">
        <v>947</v>
      </c>
      <c r="F782" t="s">
        <v>309</v>
      </c>
      <c r="G782" t="s">
        <v>199</v>
      </c>
      <c r="H782">
        <v>723</v>
      </c>
    </row>
    <row r="783" spans="1:8" x14ac:dyDescent="0.35">
      <c r="A783" s="69" t="s">
        <v>346</v>
      </c>
      <c r="B783">
        <v>2</v>
      </c>
      <c r="C783">
        <v>4</v>
      </c>
      <c r="D783" s="10" t="s">
        <v>180</v>
      </c>
      <c r="E783" s="63" t="s">
        <v>947</v>
      </c>
      <c r="F783" t="s">
        <v>237</v>
      </c>
      <c r="G783" t="s">
        <v>993</v>
      </c>
      <c r="H783">
        <v>20</v>
      </c>
    </row>
    <row r="784" spans="1:8" x14ac:dyDescent="0.35">
      <c r="A784" s="69" t="s">
        <v>346</v>
      </c>
      <c r="B784">
        <v>2</v>
      </c>
      <c r="C784">
        <v>4</v>
      </c>
      <c r="D784" s="10" t="s">
        <v>180</v>
      </c>
      <c r="E784" s="63" t="s">
        <v>947</v>
      </c>
      <c r="F784" t="s">
        <v>825</v>
      </c>
      <c r="G784" t="s">
        <v>993</v>
      </c>
      <c r="H784">
        <v>4</v>
      </c>
    </row>
    <row r="785" spans="1:8" x14ac:dyDescent="0.35">
      <c r="A785" s="69" t="s">
        <v>346</v>
      </c>
      <c r="B785">
        <v>2</v>
      </c>
      <c r="C785">
        <v>4</v>
      </c>
      <c r="D785" s="10" t="s">
        <v>180</v>
      </c>
      <c r="E785" s="63" t="s">
        <v>947</v>
      </c>
      <c r="F785" t="s">
        <v>332</v>
      </c>
      <c r="G785" t="s">
        <v>992</v>
      </c>
      <c r="H785">
        <v>4537</v>
      </c>
    </row>
    <row r="786" spans="1:8" x14ac:dyDescent="0.35">
      <c r="A786" s="69" t="s">
        <v>346</v>
      </c>
      <c r="B786">
        <v>2</v>
      </c>
      <c r="C786">
        <v>4</v>
      </c>
      <c r="D786" s="10" t="s">
        <v>180</v>
      </c>
      <c r="E786" s="63" t="s">
        <v>947</v>
      </c>
      <c r="F786" t="s">
        <v>332</v>
      </c>
      <c r="G786" t="s">
        <v>993</v>
      </c>
      <c r="H786">
        <v>1119</v>
      </c>
    </row>
    <row r="787" spans="1:8" x14ac:dyDescent="0.35">
      <c r="A787" s="69" t="s">
        <v>346</v>
      </c>
      <c r="B787">
        <v>2</v>
      </c>
      <c r="C787">
        <v>4</v>
      </c>
      <c r="D787" s="10" t="s">
        <v>180</v>
      </c>
      <c r="E787" s="63" t="s">
        <v>947</v>
      </c>
      <c r="F787" t="s">
        <v>332</v>
      </c>
      <c r="G787" t="s">
        <v>199</v>
      </c>
      <c r="H787">
        <v>438</v>
      </c>
    </row>
    <row r="788" spans="1:8" x14ac:dyDescent="0.35">
      <c r="A788" s="69" t="s">
        <v>346</v>
      </c>
      <c r="B788">
        <v>2</v>
      </c>
      <c r="C788">
        <v>4</v>
      </c>
      <c r="D788" s="10" t="s">
        <v>180</v>
      </c>
      <c r="E788" s="63" t="s">
        <v>947</v>
      </c>
      <c r="F788" t="s">
        <v>213</v>
      </c>
      <c r="G788" t="s">
        <v>201</v>
      </c>
      <c r="H788">
        <v>2</v>
      </c>
    </row>
    <row r="789" spans="1:8" x14ac:dyDescent="0.35">
      <c r="A789" s="69" t="s">
        <v>346</v>
      </c>
      <c r="B789">
        <v>2</v>
      </c>
      <c r="C789">
        <v>4</v>
      </c>
      <c r="D789" s="10" t="s">
        <v>180</v>
      </c>
      <c r="E789" s="63" t="s">
        <v>947</v>
      </c>
      <c r="F789" t="s">
        <v>213</v>
      </c>
      <c r="G789" t="s">
        <v>993</v>
      </c>
      <c r="H789">
        <v>51</v>
      </c>
    </row>
    <row r="790" spans="1:8" x14ac:dyDescent="0.35">
      <c r="A790" s="69" t="s">
        <v>346</v>
      </c>
      <c r="B790">
        <v>2</v>
      </c>
      <c r="C790">
        <v>4</v>
      </c>
      <c r="D790" s="10" t="s">
        <v>180</v>
      </c>
      <c r="E790" s="63" t="s">
        <v>947</v>
      </c>
      <c r="F790" t="s">
        <v>213</v>
      </c>
      <c r="G790" t="s">
        <v>199</v>
      </c>
      <c r="H790">
        <v>107</v>
      </c>
    </row>
    <row r="791" spans="1:8" x14ac:dyDescent="0.35">
      <c r="A791" s="69" t="s">
        <v>346</v>
      </c>
      <c r="B791">
        <v>2</v>
      </c>
      <c r="C791">
        <v>4</v>
      </c>
      <c r="D791" s="10" t="s">
        <v>180</v>
      </c>
      <c r="E791" s="63" t="s">
        <v>947</v>
      </c>
      <c r="F791" t="s">
        <v>934</v>
      </c>
      <c r="G791" t="s">
        <v>992</v>
      </c>
      <c r="H791">
        <v>7</v>
      </c>
    </row>
    <row r="792" spans="1:8" x14ac:dyDescent="0.35">
      <c r="A792" s="69" t="s">
        <v>346</v>
      </c>
      <c r="B792">
        <v>2</v>
      </c>
      <c r="C792">
        <v>4</v>
      </c>
      <c r="D792" s="10" t="s">
        <v>180</v>
      </c>
      <c r="E792" s="63" t="s">
        <v>947</v>
      </c>
      <c r="F792" t="s">
        <v>934</v>
      </c>
      <c r="G792" t="s">
        <v>993</v>
      </c>
      <c r="H792">
        <v>2</v>
      </c>
    </row>
    <row r="793" spans="1:8" x14ac:dyDescent="0.35">
      <c r="A793" s="69" t="s">
        <v>346</v>
      </c>
      <c r="B793">
        <v>2</v>
      </c>
      <c r="C793">
        <v>4</v>
      </c>
      <c r="D793" s="10" t="s">
        <v>180</v>
      </c>
      <c r="E793" s="63" t="s">
        <v>947</v>
      </c>
      <c r="F793" t="s">
        <v>934</v>
      </c>
      <c r="G793" t="s">
        <v>211</v>
      </c>
      <c r="H793">
        <v>26</v>
      </c>
    </row>
    <row r="794" spans="1:8" x14ac:dyDescent="0.35">
      <c r="A794" s="69" t="s">
        <v>346</v>
      </c>
      <c r="B794">
        <v>2</v>
      </c>
      <c r="C794">
        <v>4</v>
      </c>
      <c r="D794" s="10" t="s">
        <v>180</v>
      </c>
      <c r="E794" s="63" t="s">
        <v>947</v>
      </c>
      <c r="F794" t="s">
        <v>285</v>
      </c>
      <c r="G794" t="s">
        <v>201</v>
      </c>
      <c r="H794">
        <v>3</v>
      </c>
    </row>
    <row r="795" spans="1:8" x14ac:dyDescent="0.35">
      <c r="A795" s="69" t="s">
        <v>346</v>
      </c>
      <c r="B795">
        <v>2</v>
      </c>
      <c r="C795">
        <v>4</v>
      </c>
      <c r="D795" s="10" t="s">
        <v>180</v>
      </c>
      <c r="E795" s="63" t="s">
        <v>947</v>
      </c>
      <c r="F795" t="s">
        <v>285</v>
      </c>
      <c r="G795" t="s">
        <v>993</v>
      </c>
      <c r="H795">
        <v>14</v>
      </c>
    </row>
    <row r="796" spans="1:8" x14ac:dyDescent="0.35">
      <c r="A796" s="69" t="s">
        <v>346</v>
      </c>
      <c r="B796">
        <v>2</v>
      </c>
      <c r="C796">
        <v>4</v>
      </c>
      <c r="D796" s="10" t="s">
        <v>180</v>
      </c>
      <c r="E796" s="63" t="s">
        <v>947</v>
      </c>
      <c r="F796" t="s">
        <v>285</v>
      </c>
      <c r="G796" t="s">
        <v>199</v>
      </c>
      <c r="H796">
        <v>47</v>
      </c>
    </row>
    <row r="797" spans="1:8" x14ac:dyDescent="0.35">
      <c r="A797" s="69" t="s">
        <v>346</v>
      </c>
      <c r="B797">
        <v>2</v>
      </c>
      <c r="C797">
        <v>4</v>
      </c>
      <c r="D797" s="10" t="s">
        <v>180</v>
      </c>
      <c r="E797" s="63" t="s">
        <v>947</v>
      </c>
      <c r="F797" t="s">
        <v>190</v>
      </c>
      <c r="G797" t="s">
        <v>992</v>
      </c>
      <c r="H797">
        <v>2</v>
      </c>
    </row>
    <row r="798" spans="1:8" x14ac:dyDescent="0.35">
      <c r="A798" s="69" t="s">
        <v>346</v>
      </c>
      <c r="B798">
        <v>2</v>
      </c>
      <c r="C798">
        <v>4</v>
      </c>
      <c r="D798" s="10" t="s">
        <v>180</v>
      </c>
      <c r="E798" s="63" t="s">
        <v>947</v>
      </c>
      <c r="F798" t="s">
        <v>190</v>
      </c>
      <c r="G798" t="s">
        <v>993</v>
      </c>
      <c r="H798">
        <v>141</v>
      </c>
    </row>
    <row r="799" spans="1:8" ht="16" customHeight="1" x14ac:dyDescent="0.35">
      <c r="A799" s="69" t="s">
        <v>346</v>
      </c>
      <c r="B799">
        <v>2</v>
      </c>
      <c r="C799">
        <v>4</v>
      </c>
      <c r="D799" s="10" t="s">
        <v>180</v>
      </c>
      <c r="E799" s="63" t="s">
        <v>947</v>
      </c>
      <c r="F799" t="s">
        <v>190</v>
      </c>
      <c r="G799" t="s">
        <v>199</v>
      </c>
      <c r="H799">
        <v>107</v>
      </c>
    </row>
    <row r="800" spans="1:8" x14ac:dyDescent="0.35">
      <c r="A800" s="69" t="s">
        <v>346</v>
      </c>
      <c r="B800">
        <v>2</v>
      </c>
      <c r="C800">
        <v>4</v>
      </c>
      <c r="D800" s="10" t="s">
        <v>180</v>
      </c>
      <c r="E800" s="63" t="s">
        <v>947</v>
      </c>
      <c r="F800" t="s">
        <v>789</v>
      </c>
      <c r="G800" t="s">
        <v>992</v>
      </c>
      <c r="H800">
        <v>43</v>
      </c>
    </row>
    <row r="801" spans="1:8" x14ac:dyDescent="0.35">
      <c r="A801" s="69" t="s">
        <v>346</v>
      </c>
      <c r="B801">
        <v>2</v>
      </c>
      <c r="C801">
        <v>4</v>
      </c>
      <c r="D801" s="10" t="s">
        <v>180</v>
      </c>
      <c r="E801" s="63" t="s">
        <v>947</v>
      </c>
      <c r="F801" t="s">
        <v>789</v>
      </c>
      <c r="G801" t="s">
        <v>201</v>
      </c>
      <c r="H801">
        <v>14</v>
      </c>
    </row>
    <row r="802" spans="1:8" x14ac:dyDescent="0.35">
      <c r="A802" s="69" t="s">
        <v>346</v>
      </c>
      <c r="B802">
        <v>2</v>
      </c>
      <c r="C802">
        <v>4</v>
      </c>
      <c r="D802" s="10" t="s">
        <v>180</v>
      </c>
      <c r="E802" s="63" t="s">
        <v>947</v>
      </c>
      <c r="F802" t="s">
        <v>789</v>
      </c>
      <c r="G802" t="s">
        <v>993</v>
      </c>
      <c r="H802">
        <v>20</v>
      </c>
    </row>
    <row r="803" spans="1:8" x14ac:dyDescent="0.35">
      <c r="A803" s="69" t="s">
        <v>346</v>
      </c>
      <c r="B803">
        <v>2</v>
      </c>
      <c r="C803">
        <v>4</v>
      </c>
      <c r="D803" s="10" t="s">
        <v>180</v>
      </c>
      <c r="E803" s="63" t="s">
        <v>947</v>
      </c>
      <c r="F803" t="s">
        <v>789</v>
      </c>
      <c r="G803" t="s">
        <v>199</v>
      </c>
      <c r="H803">
        <v>6</v>
      </c>
    </row>
    <row r="804" spans="1:8" x14ac:dyDescent="0.35">
      <c r="A804" s="69" t="s">
        <v>346</v>
      </c>
      <c r="B804">
        <v>2</v>
      </c>
      <c r="C804">
        <v>4</v>
      </c>
      <c r="D804" s="10" t="s">
        <v>180</v>
      </c>
      <c r="E804" s="63" t="s">
        <v>947</v>
      </c>
      <c r="F804" t="s">
        <v>273</v>
      </c>
      <c r="G804" t="s">
        <v>992</v>
      </c>
      <c r="H804">
        <v>7</v>
      </c>
    </row>
    <row r="805" spans="1:8" x14ac:dyDescent="0.35">
      <c r="A805" s="69" t="s">
        <v>346</v>
      </c>
      <c r="B805">
        <v>2</v>
      </c>
      <c r="C805">
        <v>4</v>
      </c>
      <c r="D805" s="10" t="s">
        <v>180</v>
      </c>
      <c r="E805" s="63" t="s">
        <v>947</v>
      </c>
      <c r="F805" t="s">
        <v>273</v>
      </c>
      <c r="G805" t="s">
        <v>201</v>
      </c>
      <c r="H805">
        <v>560</v>
      </c>
    </row>
    <row r="806" spans="1:8" x14ac:dyDescent="0.35">
      <c r="A806" s="69" t="s">
        <v>346</v>
      </c>
      <c r="B806">
        <v>2</v>
      </c>
      <c r="C806">
        <v>4</v>
      </c>
      <c r="D806" s="10" t="s">
        <v>180</v>
      </c>
      <c r="E806" s="63" t="s">
        <v>947</v>
      </c>
      <c r="F806" t="s">
        <v>273</v>
      </c>
      <c r="G806" t="s">
        <v>993</v>
      </c>
      <c r="H806">
        <v>13</v>
      </c>
    </row>
    <row r="807" spans="1:8" x14ac:dyDescent="0.35">
      <c r="A807" s="69" t="s">
        <v>346</v>
      </c>
      <c r="B807">
        <v>2</v>
      </c>
      <c r="C807">
        <v>4</v>
      </c>
      <c r="D807" s="10" t="s">
        <v>180</v>
      </c>
      <c r="E807" s="63" t="s">
        <v>947</v>
      </c>
      <c r="F807" t="s">
        <v>273</v>
      </c>
      <c r="G807" t="s">
        <v>199</v>
      </c>
      <c r="H807">
        <v>12</v>
      </c>
    </row>
    <row r="808" spans="1:8" x14ac:dyDescent="0.35">
      <c r="A808" s="69" t="s">
        <v>346</v>
      </c>
      <c r="B808">
        <v>2</v>
      </c>
      <c r="C808">
        <v>4</v>
      </c>
      <c r="D808" s="10" t="s">
        <v>180</v>
      </c>
      <c r="E808" s="63" t="s">
        <v>947</v>
      </c>
      <c r="F808" t="s">
        <v>801</v>
      </c>
      <c r="G808" t="s">
        <v>992</v>
      </c>
      <c r="H808">
        <v>211</v>
      </c>
    </row>
    <row r="809" spans="1:8" x14ac:dyDescent="0.35">
      <c r="A809" s="69" t="s">
        <v>346</v>
      </c>
      <c r="B809">
        <v>2</v>
      </c>
      <c r="C809">
        <v>4</v>
      </c>
      <c r="D809" s="10" t="s">
        <v>180</v>
      </c>
      <c r="E809" s="63" t="s">
        <v>947</v>
      </c>
      <c r="F809" t="s">
        <v>801</v>
      </c>
      <c r="G809" t="s">
        <v>993</v>
      </c>
      <c r="H809">
        <v>183</v>
      </c>
    </row>
    <row r="810" spans="1:8" x14ac:dyDescent="0.35">
      <c r="A810" s="69" t="s">
        <v>346</v>
      </c>
      <c r="B810">
        <v>2</v>
      </c>
      <c r="C810">
        <v>4</v>
      </c>
      <c r="D810" s="10" t="s">
        <v>180</v>
      </c>
      <c r="E810" s="63" t="s">
        <v>947</v>
      </c>
      <c r="F810" t="s">
        <v>249</v>
      </c>
      <c r="G810" t="s">
        <v>992</v>
      </c>
      <c r="H810">
        <v>67</v>
      </c>
    </row>
    <row r="811" spans="1:8" x14ac:dyDescent="0.35">
      <c r="A811" s="69" t="s">
        <v>346</v>
      </c>
      <c r="B811">
        <v>2</v>
      </c>
      <c r="C811">
        <v>4</v>
      </c>
      <c r="D811" s="10" t="s">
        <v>180</v>
      </c>
      <c r="E811" s="63" t="s">
        <v>947</v>
      </c>
      <c r="F811" t="s">
        <v>249</v>
      </c>
      <c r="G811" t="s">
        <v>201</v>
      </c>
      <c r="H811">
        <v>102</v>
      </c>
    </row>
    <row r="812" spans="1:8" x14ac:dyDescent="0.35">
      <c r="A812" s="69" t="s">
        <v>346</v>
      </c>
      <c r="B812">
        <v>2</v>
      </c>
      <c r="C812">
        <v>4</v>
      </c>
      <c r="D812" s="10" t="s">
        <v>180</v>
      </c>
      <c r="E812" s="63" t="s">
        <v>947</v>
      </c>
      <c r="F812" t="s">
        <v>249</v>
      </c>
      <c r="G812" t="s">
        <v>993</v>
      </c>
      <c r="H812">
        <v>837</v>
      </c>
    </row>
    <row r="813" spans="1:8" x14ac:dyDescent="0.35">
      <c r="A813" s="69" t="s">
        <v>346</v>
      </c>
      <c r="B813">
        <v>2</v>
      </c>
      <c r="C813">
        <v>4</v>
      </c>
      <c r="D813" s="10" t="s">
        <v>180</v>
      </c>
      <c r="E813" s="63" t="s">
        <v>947</v>
      </c>
      <c r="F813" t="s">
        <v>249</v>
      </c>
      <c r="G813" t="s">
        <v>199</v>
      </c>
      <c r="H813">
        <v>842</v>
      </c>
    </row>
    <row r="814" spans="1:8" x14ac:dyDescent="0.35">
      <c r="A814" s="69" t="s">
        <v>346</v>
      </c>
      <c r="B814">
        <v>2</v>
      </c>
      <c r="C814">
        <v>5</v>
      </c>
      <c r="D814" s="10" t="s">
        <v>181</v>
      </c>
      <c r="E814" s="63" t="s">
        <v>948</v>
      </c>
      <c r="F814" t="s">
        <v>297</v>
      </c>
      <c r="G814" t="s">
        <v>992</v>
      </c>
      <c r="H814">
        <v>12</v>
      </c>
    </row>
    <row r="815" spans="1:8" x14ac:dyDescent="0.35">
      <c r="A815" s="69" t="s">
        <v>346</v>
      </c>
      <c r="B815">
        <v>2</v>
      </c>
      <c r="C815">
        <v>5</v>
      </c>
      <c r="D815" s="10" t="s">
        <v>181</v>
      </c>
      <c r="E815" s="63" t="s">
        <v>948</v>
      </c>
      <c r="F815" t="s">
        <v>297</v>
      </c>
      <c r="G815" t="s">
        <v>993</v>
      </c>
      <c r="H815">
        <v>10</v>
      </c>
    </row>
    <row r="816" spans="1:8" x14ac:dyDescent="0.35">
      <c r="A816" s="69" t="s">
        <v>346</v>
      </c>
      <c r="B816">
        <v>2</v>
      </c>
      <c r="C816">
        <v>5</v>
      </c>
      <c r="D816" s="10" t="s">
        <v>181</v>
      </c>
      <c r="E816" s="63" t="s">
        <v>948</v>
      </c>
      <c r="F816" t="s">
        <v>813</v>
      </c>
      <c r="G816" t="s">
        <v>992</v>
      </c>
      <c r="H816">
        <v>745</v>
      </c>
    </row>
    <row r="817" spans="1:8" x14ac:dyDescent="0.35">
      <c r="A817" s="69" t="s">
        <v>346</v>
      </c>
      <c r="B817">
        <v>2</v>
      </c>
      <c r="C817">
        <v>5</v>
      </c>
      <c r="D817" s="10" t="s">
        <v>181</v>
      </c>
      <c r="E817" s="63" t="s">
        <v>948</v>
      </c>
      <c r="F817" t="s">
        <v>813</v>
      </c>
      <c r="G817" t="s">
        <v>201</v>
      </c>
      <c r="H817">
        <v>4</v>
      </c>
    </row>
    <row r="818" spans="1:8" x14ac:dyDescent="0.35">
      <c r="A818" s="69" t="s">
        <v>346</v>
      </c>
      <c r="B818">
        <v>2</v>
      </c>
      <c r="C818">
        <v>5</v>
      </c>
      <c r="D818" s="10" t="s">
        <v>181</v>
      </c>
      <c r="E818" s="63" t="s">
        <v>948</v>
      </c>
      <c r="F818" t="s">
        <v>813</v>
      </c>
      <c r="G818" t="s">
        <v>993</v>
      </c>
      <c r="H818">
        <v>112</v>
      </c>
    </row>
    <row r="819" spans="1:8" x14ac:dyDescent="0.35">
      <c r="A819" s="69" t="s">
        <v>346</v>
      </c>
      <c r="B819">
        <v>2</v>
      </c>
      <c r="C819">
        <v>5</v>
      </c>
      <c r="D819" s="10" t="s">
        <v>181</v>
      </c>
      <c r="E819" s="63" t="s">
        <v>948</v>
      </c>
      <c r="F819" t="s">
        <v>813</v>
      </c>
      <c r="G819" t="s">
        <v>199</v>
      </c>
      <c r="H819">
        <v>15</v>
      </c>
    </row>
    <row r="820" spans="1:8" x14ac:dyDescent="0.35">
      <c r="A820" s="69" t="s">
        <v>346</v>
      </c>
      <c r="B820">
        <v>2</v>
      </c>
      <c r="C820">
        <v>5</v>
      </c>
      <c r="D820" s="10" t="s">
        <v>181</v>
      </c>
      <c r="E820" s="63" t="s">
        <v>948</v>
      </c>
      <c r="F820" t="s">
        <v>7</v>
      </c>
      <c r="G820" t="s">
        <v>992</v>
      </c>
      <c r="H820">
        <v>800</v>
      </c>
    </row>
    <row r="821" spans="1:8" x14ac:dyDescent="0.35">
      <c r="A821" s="69" t="s">
        <v>346</v>
      </c>
      <c r="B821">
        <v>2</v>
      </c>
      <c r="C821">
        <v>5</v>
      </c>
      <c r="D821" s="10" t="s">
        <v>181</v>
      </c>
      <c r="E821" s="63" t="s">
        <v>948</v>
      </c>
      <c r="F821" t="s">
        <v>7</v>
      </c>
      <c r="G821" t="s">
        <v>993</v>
      </c>
      <c r="H821">
        <v>2</v>
      </c>
    </row>
    <row r="822" spans="1:8" x14ac:dyDescent="0.35">
      <c r="A822" s="69" t="s">
        <v>346</v>
      </c>
      <c r="B822">
        <v>2</v>
      </c>
      <c r="C822">
        <v>5</v>
      </c>
      <c r="D822" s="10" t="s">
        <v>181</v>
      </c>
      <c r="E822" s="63" t="s">
        <v>948</v>
      </c>
      <c r="F822" t="s">
        <v>7</v>
      </c>
      <c r="G822" t="s">
        <v>211</v>
      </c>
      <c r="H822">
        <v>10</v>
      </c>
    </row>
    <row r="823" spans="1:8" x14ac:dyDescent="0.35">
      <c r="A823" s="69" t="s">
        <v>346</v>
      </c>
      <c r="B823">
        <v>2</v>
      </c>
      <c r="C823">
        <v>5</v>
      </c>
      <c r="D823" s="10" t="s">
        <v>181</v>
      </c>
      <c r="E823" s="63" t="s">
        <v>948</v>
      </c>
      <c r="F823" t="s">
        <v>309</v>
      </c>
      <c r="G823" t="s">
        <v>992</v>
      </c>
      <c r="H823">
        <v>9</v>
      </c>
    </row>
    <row r="824" spans="1:8" x14ac:dyDescent="0.35">
      <c r="A824" s="69" t="s">
        <v>346</v>
      </c>
      <c r="B824">
        <v>2</v>
      </c>
      <c r="C824">
        <v>5</v>
      </c>
      <c r="D824" s="10" t="s">
        <v>181</v>
      </c>
      <c r="E824" s="63" t="s">
        <v>948</v>
      </c>
      <c r="F824" t="s">
        <v>309</v>
      </c>
      <c r="G824" t="s">
        <v>993</v>
      </c>
      <c r="H824">
        <v>205</v>
      </c>
    </row>
    <row r="825" spans="1:8" x14ac:dyDescent="0.35">
      <c r="A825" s="69" t="s">
        <v>346</v>
      </c>
      <c r="B825">
        <v>2</v>
      </c>
      <c r="C825">
        <v>5</v>
      </c>
      <c r="D825" s="10" t="s">
        <v>181</v>
      </c>
      <c r="E825" s="63" t="s">
        <v>948</v>
      </c>
      <c r="F825" t="s">
        <v>309</v>
      </c>
      <c r="G825" t="s">
        <v>199</v>
      </c>
      <c r="H825">
        <v>723</v>
      </c>
    </row>
    <row r="826" spans="1:8" x14ac:dyDescent="0.35">
      <c r="A826" s="69" t="s">
        <v>346</v>
      </c>
      <c r="B826">
        <v>2</v>
      </c>
      <c r="C826">
        <v>5</v>
      </c>
      <c r="D826" s="10" t="s">
        <v>181</v>
      </c>
      <c r="E826" s="63" t="s">
        <v>948</v>
      </c>
      <c r="F826" t="s">
        <v>237</v>
      </c>
      <c r="G826" t="s">
        <v>993</v>
      </c>
      <c r="H826">
        <v>20</v>
      </c>
    </row>
    <row r="827" spans="1:8" x14ac:dyDescent="0.35">
      <c r="A827" s="69" t="s">
        <v>346</v>
      </c>
      <c r="B827">
        <v>2</v>
      </c>
      <c r="C827">
        <v>5</v>
      </c>
      <c r="D827" s="10" t="s">
        <v>181</v>
      </c>
      <c r="E827" s="63" t="s">
        <v>948</v>
      </c>
      <c r="F827" t="s">
        <v>825</v>
      </c>
      <c r="G827" t="s">
        <v>993</v>
      </c>
      <c r="H827">
        <v>4</v>
      </c>
    </row>
    <row r="828" spans="1:8" x14ac:dyDescent="0.35">
      <c r="A828" s="69" t="s">
        <v>346</v>
      </c>
      <c r="B828">
        <v>2</v>
      </c>
      <c r="C828">
        <v>5</v>
      </c>
      <c r="D828" s="10" t="s">
        <v>181</v>
      </c>
      <c r="E828" s="63" t="s">
        <v>948</v>
      </c>
      <c r="F828" t="s">
        <v>332</v>
      </c>
      <c r="G828" t="s">
        <v>992</v>
      </c>
      <c r="H828">
        <v>4537</v>
      </c>
    </row>
    <row r="829" spans="1:8" x14ac:dyDescent="0.35">
      <c r="A829" s="69" t="s">
        <v>346</v>
      </c>
      <c r="B829">
        <v>2</v>
      </c>
      <c r="C829">
        <v>5</v>
      </c>
      <c r="D829" s="10" t="s">
        <v>181</v>
      </c>
      <c r="E829" s="63" t="s">
        <v>948</v>
      </c>
      <c r="F829" t="s">
        <v>332</v>
      </c>
      <c r="G829" t="s">
        <v>993</v>
      </c>
      <c r="H829">
        <v>1119</v>
      </c>
    </row>
    <row r="830" spans="1:8" x14ac:dyDescent="0.35">
      <c r="A830" s="69" t="s">
        <v>346</v>
      </c>
      <c r="B830">
        <v>2</v>
      </c>
      <c r="C830">
        <v>5</v>
      </c>
      <c r="D830" s="10" t="s">
        <v>181</v>
      </c>
      <c r="E830" s="63" t="s">
        <v>948</v>
      </c>
      <c r="F830" t="s">
        <v>332</v>
      </c>
      <c r="G830" t="s">
        <v>199</v>
      </c>
      <c r="H830">
        <v>438</v>
      </c>
    </row>
    <row r="831" spans="1:8" x14ac:dyDescent="0.35">
      <c r="A831" s="69" t="s">
        <v>346</v>
      </c>
      <c r="B831">
        <v>2</v>
      </c>
      <c r="C831">
        <v>5</v>
      </c>
      <c r="D831" s="10" t="s">
        <v>181</v>
      </c>
      <c r="E831" s="63" t="s">
        <v>948</v>
      </c>
      <c r="F831" t="s">
        <v>213</v>
      </c>
      <c r="G831" t="s">
        <v>201</v>
      </c>
      <c r="H831">
        <v>2</v>
      </c>
    </row>
    <row r="832" spans="1:8" x14ac:dyDescent="0.35">
      <c r="A832" s="69" t="s">
        <v>346</v>
      </c>
      <c r="B832">
        <v>2</v>
      </c>
      <c r="C832">
        <v>5</v>
      </c>
      <c r="D832" s="10" t="s">
        <v>181</v>
      </c>
      <c r="E832" s="63" t="s">
        <v>948</v>
      </c>
      <c r="F832" t="s">
        <v>213</v>
      </c>
      <c r="G832" t="s">
        <v>993</v>
      </c>
      <c r="H832">
        <v>51</v>
      </c>
    </row>
    <row r="833" spans="1:8" x14ac:dyDescent="0.35">
      <c r="A833" s="69" t="s">
        <v>346</v>
      </c>
      <c r="B833">
        <v>2</v>
      </c>
      <c r="C833">
        <v>5</v>
      </c>
      <c r="D833" s="10" t="s">
        <v>181</v>
      </c>
      <c r="E833" s="63" t="s">
        <v>948</v>
      </c>
      <c r="F833" t="s">
        <v>213</v>
      </c>
      <c r="G833" t="s">
        <v>199</v>
      </c>
      <c r="H833">
        <v>107</v>
      </c>
    </row>
    <row r="834" spans="1:8" x14ac:dyDescent="0.35">
      <c r="A834" s="69" t="s">
        <v>346</v>
      </c>
      <c r="B834">
        <v>2</v>
      </c>
      <c r="C834">
        <v>5</v>
      </c>
      <c r="D834" s="10" t="s">
        <v>181</v>
      </c>
      <c r="E834" s="63" t="s">
        <v>948</v>
      </c>
      <c r="F834" t="s">
        <v>934</v>
      </c>
      <c r="G834" t="s">
        <v>992</v>
      </c>
      <c r="H834">
        <v>7</v>
      </c>
    </row>
    <row r="835" spans="1:8" x14ac:dyDescent="0.35">
      <c r="A835" s="69" t="s">
        <v>346</v>
      </c>
      <c r="B835">
        <v>2</v>
      </c>
      <c r="C835">
        <v>5</v>
      </c>
      <c r="D835" s="10" t="s">
        <v>181</v>
      </c>
      <c r="E835" s="63" t="s">
        <v>948</v>
      </c>
      <c r="F835" t="s">
        <v>934</v>
      </c>
      <c r="G835" t="s">
        <v>993</v>
      </c>
      <c r="H835">
        <v>2</v>
      </c>
    </row>
    <row r="836" spans="1:8" x14ac:dyDescent="0.35">
      <c r="A836" s="69" t="s">
        <v>346</v>
      </c>
      <c r="B836">
        <v>2</v>
      </c>
      <c r="C836">
        <v>5</v>
      </c>
      <c r="D836" s="10" t="s">
        <v>181</v>
      </c>
      <c r="E836" s="63" t="s">
        <v>948</v>
      </c>
      <c r="F836" t="s">
        <v>934</v>
      </c>
      <c r="G836" t="s">
        <v>211</v>
      </c>
      <c r="H836">
        <v>26</v>
      </c>
    </row>
    <row r="837" spans="1:8" x14ac:dyDescent="0.35">
      <c r="A837" s="69" t="s">
        <v>346</v>
      </c>
      <c r="B837">
        <v>2</v>
      </c>
      <c r="C837">
        <v>5</v>
      </c>
      <c r="D837" s="10" t="s">
        <v>181</v>
      </c>
      <c r="E837" s="63" t="s">
        <v>948</v>
      </c>
      <c r="F837" t="s">
        <v>285</v>
      </c>
      <c r="G837" t="s">
        <v>201</v>
      </c>
      <c r="H837">
        <v>3</v>
      </c>
    </row>
    <row r="838" spans="1:8" x14ac:dyDescent="0.35">
      <c r="A838" s="69" t="s">
        <v>346</v>
      </c>
      <c r="B838">
        <v>2</v>
      </c>
      <c r="C838">
        <v>5</v>
      </c>
      <c r="D838" s="10" t="s">
        <v>181</v>
      </c>
      <c r="E838" s="63" t="s">
        <v>948</v>
      </c>
      <c r="F838" t="s">
        <v>285</v>
      </c>
      <c r="G838" t="s">
        <v>993</v>
      </c>
      <c r="H838">
        <v>14</v>
      </c>
    </row>
    <row r="839" spans="1:8" x14ac:dyDescent="0.35">
      <c r="A839" s="69" t="s">
        <v>346</v>
      </c>
      <c r="B839">
        <v>2</v>
      </c>
      <c r="C839">
        <v>5</v>
      </c>
      <c r="D839" s="10" t="s">
        <v>181</v>
      </c>
      <c r="E839" s="63" t="s">
        <v>948</v>
      </c>
      <c r="F839" t="s">
        <v>285</v>
      </c>
      <c r="G839" t="s">
        <v>199</v>
      </c>
      <c r="H839">
        <v>47</v>
      </c>
    </row>
    <row r="840" spans="1:8" x14ac:dyDescent="0.35">
      <c r="A840" s="69" t="s">
        <v>346</v>
      </c>
      <c r="B840">
        <v>2</v>
      </c>
      <c r="C840">
        <v>5</v>
      </c>
      <c r="D840" s="10" t="s">
        <v>181</v>
      </c>
      <c r="E840" s="63" t="s">
        <v>948</v>
      </c>
      <c r="F840" t="s">
        <v>190</v>
      </c>
      <c r="G840" t="s">
        <v>992</v>
      </c>
      <c r="H840">
        <v>2</v>
      </c>
    </row>
    <row r="841" spans="1:8" x14ac:dyDescent="0.35">
      <c r="A841" s="69" t="s">
        <v>346</v>
      </c>
      <c r="B841">
        <v>2</v>
      </c>
      <c r="C841">
        <v>5</v>
      </c>
      <c r="D841" s="10" t="s">
        <v>181</v>
      </c>
      <c r="E841" s="63" t="s">
        <v>948</v>
      </c>
      <c r="F841" t="s">
        <v>190</v>
      </c>
      <c r="G841" t="s">
        <v>993</v>
      </c>
      <c r="H841">
        <v>141</v>
      </c>
    </row>
    <row r="842" spans="1:8" x14ac:dyDescent="0.35">
      <c r="A842" s="69" t="s">
        <v>346</v>
      </c>
      <c r="B842">
        <v>2</v>
      </c>
      <c r="C842">
        <v>5</v>
      </c>
      <c r="D842" s="10" t="s">
        <v>181</v>
      </c>
      <c r="E842" s="63" t="s">
        <v>948</v>
      </c>
      <c r="F842" t="s">
        <v>190</v>
      </c>
      <c r="G842" t="s">
        <v>199</v>
      </c>
      <c r="H842">
        <v>107</v>
      </c>
    </row>
    <row r="843" spans="1:8" x14ac:dyDescent="0.35">
      <c r="A843" s="69" t="s">
        <v>346</v>
      </c>
      <c r="B843">
        <v>2</v>
      </c>
      <c r="C843">
        <v>5</v>
      </c>
      <c r="D843" s="10" t="s">
        <v>181</v>
      </c>
      <c r="E843" s="63" t="s">
        <v>948</v>
      </c>
      <c r="F843" t="s">
        <v>789</v>
      </c>
      <c r="G843" t="s">
        <v>992</v>
      </c>
      <c r="H843">
        <v>43</v>
      </c>
    </row>
    <row r="844" spans="1:8" x14ac:dyDescent="0.35">
      <c r="A844" s="69" t="s">
        <v>346</v>
      </c>
      <c r="B844">
        <v>2</v>
      </c>
      <c r="C844">
        <v>5</v>
      </c>
      <c r="D844" s="10" t="s">
        <v>181</v>
      </c>
      <c r="E844" s="63" t="s">
        <v>948</v>
      </c>
      <c r="F844" t="s">
        <v>789</v>
      </c>
      <c r="G844" t="s">
        <v>201</v>
      </c>
      <c r="H844">
        <v>14</v>
      </c>
    </row>
    <row r="845" spans="1:8" x14ac:dyDescent="0.35">
      <c r="A845" s="69" t="s">
        <v>346</v>
      </c>
      <c r="B845">
        <v>2</v>
      </c>
      <c r="C845">
        <v>5</v>
      </c>
      <c r="D845" s="10" t="s">
        <v>181</v>
      </c>
      <c r="E845" s="63" t="s">
        <v>948</v>
      </c>
      <c r="F845" t="s">
        <v>789</v>
      </c>
      <c r="G845" t="s">
        <v>993</v>
      </c>
      <c r="H845">
        <v>20</v>
      </c>
    </row>
    <row r="846" spans="1:8" x14ac:dyDescent="0.35">
      <c r="A846" s="69" t="s">
        <v>346</v>
      </c>
      <c r="B846">
        <v>2</v>
      </c>
      <c r="C846">
        <v>5</v>
      </c>
      <c r="D846" s="10" t="s">
        <v>181</v>
      </c>
      <c r="E846" s="63" t="s">
        <v>948</v>
      </c>
      <c r="F846" t="s">
        <v>789</v>
      </c>
      <c r="G846" t="s">
        <v>199</v>
      </c>
      <c r="H846">
        <v>6</v>
      </c>
    </row>
    <row r="847" spans="1:8" x14ac:dyDescent="0.35">
      <c r="A847" s="69" t="s">
        <v>346</v>
      </c>
      <c r="B847">
        <v>2</v>
      </c>
      <c r="C847">
        <v>5</v>
      </c>
      <c r="D847" s="10" t="s">
        <v>181</v>
      </c>
      <c r="E847" s="63" t="s">
        <v>948</v>
      </c>
      <c r="F847" t="s">
        <v>273</v>
      </c>
      <c r="G847" t="s">
        <v>992</v>
      </c>
      <c r="H847">
        <v>7</v>
      </c>
    </row>
    <row r="848" spans="1:8" x14ac:dyDescent="0.35">
      <c r="A848" s="69" t="s">
        <v>346</v>
      </c>
      <c r="B848">
        <v>2</v>
      </c>
      <c r="C848">
        <v>5</v>
      </c>
      <c r="D848" s="10" t="s">
        <v>181</v>
      </c>
      <c r="E848" s="63" t="s">
        <v>948</v>
      </c>
      <c r="F848" t="s">
        <v>273</v>
      </c>
      <c r="G848" t="s">
        <v>201</v>
      </c>
      <c r="H848">
        <v>560</v>
      </c>
    </row>
    <row r="849" spans="1:8" x14ac:dyDescent="0.35">
      <c r="A849" s="69" t="s">
        <v>346</v>
      </c>
      <c r="B849">
        <v>2</v>
      </c>
      <c r="C849">
        <v>5</v>
      </c>
      <c r="D849" s="10" t="s">
        <v>181</v>
      </c>
      <c r="E849" s="63" t="s">
        <v>948</v>
      </c>
      <c r="F849" t="s">
        <v>273</v>
      </c>
      <c r="G849" t="s">
        <v>993</v>
      </c>
      <c r="H849">
        <v>13</v>
      </c>
    </row>
    <row r="850" spans="1:8" x14ac:dyDescent="0.35">
      <c r="A850" s="69" t="s">
        <v>346</v>
      </c>
      <c r="B850">
        <v>2</v>
      </c>
      <c r="C850">
        <v>5</v>
      </c>
      <c r="D850" s="10" t="s">
        <v>181</v>
      </c>
      <c r="E850" s="63" t="s">
        <v>948</v>
      </c>
      <c r="F850" t="s">
        <v>273</v>
      </c>
      <c r="G850" t="s">
        <v>199</v>
      </c>
      <c r="H850">
        <v>12</v>
      </c>
    </row>
    <row r="851" spans="1:8" x14ac:dyDescent="0.35">
      <c r="A851" s="69" t="s">
        <v>346</v>
      </c>
      <c r="B851">
        <v>2</v>
      </c>
      <c r="C851">
        <v>5</v>
      </c>
      <c r="D851" s="10" t="s">
        <v>181</v>
      </c>
      <c r="E851" s="63" t="s">
        <v>948</v>
      </c>
      <c r="F851" t="s">
        <v>801</v>
      </c>
      <c r="G851" t="s">
        <v>992</v>
      </c>
      <c r="H851">
        <v>211</v>
      </c>
    </row>
    <row r="852" spans="1:8" x14ac:dyDescent="0.35">
      <c r="A852" s="69" t="s">
        <v>346</v>
      </c>
      <c r="B852">
        <v>2</v>
      </c>
      <c r="C852">
        <v>5</v>
      </c>
      <c r="D852" s="10" t="s">
        <v>181</v>
      </c>
      <c r="E852" s="63" t="s">
        <v>948</v>
      </c>
      <c r="F852" t="s">
        <v>801</v>
      </c>
      <c r="G852" t="s">
        <v>993</v>
      </c>
      <c r="H852">
        <v>183</v>
      </c>
    </row>
    <row r="853" spans="1:8" x14ac:dyDescent="0.35">
      <c r="A853" s="69" t="s">
        <v>346</v>
      </c>
      <c r="B853">
        <v>2</v>
      </c>
      <c r="C853">
        <v>5</v>
      </c>
      <c r="D853" s="10" t="s">
        <v>181</v>
      </c>
      <c r="E853" s="63" t="s">
        <v>948</v>
      </c>
      <c r="F853" t="s">
        <v>249</v>
      </c>
      <c r="G853" t="s">
        <v>992</v>
      </c>
      <c r="H853">
        <v>67</v>
      </c>
    </row>
    <row r="854" spans="1:8" x14ac:dyDescent="0.35">
      <c r="A854" s="69" t="s">
        <v>346</v>
      </c>
      <c r="B854">
        <v>2</v>
      </c>
      <c r="C854">
        <v>5</v>
      </c>
      <c r="D854" s="10" t="s">
        <v>181</v>
      </c>
      <c r="E854" s="63" t="s">
        <v>948</v>
      </c>
      <c r="F854" t="s">
        <v>249</v>
      </c>
      <c r="G854" t="s">
        <v>201</v>
      </c>
      <c r="H854">
        <v>102</v>
      </c>
    </row>
    <row r="855" spans="1:8" x14ac:dyDescent="0.35">
      <c r="A855" s="69" t="s">
        <v>346</v>
      </c>
      <c r="B855">
        <v>2</v>
      </c>
      <c r="C855">
        <v>5</v>
      </c>
      <c r="D855" s="10" t="s">
        <v>181</v>
      </c>
      <c r="E855" s="63" t="s">
        <v>948</v>
      </c>
      <c r="F855" t="s">
        <v>249</v>
      </c>
      <c r="G855" t="s">
        <v>993</v>
      </c>
      <c r="H855">
        <v>837</v>
      </c>
    </row>
    <row r="856" spans="1:8" x14ac:dyDescent="0.35">
      <c r="A856" s="69" t="s">
        <v>346</v>
      </c>
      <c r="B856">
        <v>2</v>
      </c>
      <c r="C856">
        <v>5</v>
      </c>
      <c r="D856" s="10" t="s">
        <v>181</v>
      </c>
      <c r="E856" s="63" t="s">
        <v>948</v>
      </c>
      <c r="F856" t="s">
        <v>249</v>
      </c>
      <c r="G856" t="s">
        <v>199</v>
      </c>
      <c r="H856">
        <v>842</v>
      </c>
    </row>
    <row r="857" spans="1:8" x14ac:dyDescent="0.35">
      <c r="A857" s="69" t="s">
        <v>346</v>
      </c>
      <c r="B857">
        <v>2</v>
      </c>
      <c r="C857">
        <v>7</v>
      </c>
      <c r="D857" s="10" t="s">
        <v>182</v>
      </c>
      <c r="E857" s="63" t="s">
        <v>969</v>
      </c>
      <c r="F857" t="s">
        <v>297</v>
      </c>
      <c r="G857" t="s">
        <v>992</v>
      </c>
      <c r="H857">
        <v>3</v>
      </c>
    </row>
    <row r="858" spans="1:8" x14ac:dyDescent="0.35">
      <c r="A858" s="69" t="s">
        <v>346</v>
      </c>
      <c r="B858">
        <v>2</v>
      </c>
      <c r="C858">
        <v>7</v>
      </c>
      <c r="D858" s="10" t="s">
        <v>182</v>
      </c>
      <c r="E858" s="63" t="s">
        <v>969</v>
      </c>
      <c r="F858" t="s">
        <v>297</v>
      </c>
      <c r="G858" t="s">
        <v>993</v>
      </c>
      <c r="H858">
        <v>11</v>
      </c>
    </row>
    <row r="859" spans="1:8" x14ac:dyDescent="0.35">
      <c r="A859" s="69" t="s">
        <v>346</v>
      </c>
      <c r="B859">
        <v>2</v>
      </c>
      <c r="C859">
        <v>7</v>
      </c>
      <c r="D859" s="10" t="s">
        <v>182</v>
      </c>
      <c r="E859" s="63" t="s">
        <v>969</v>
      </c>
      <c r="F859" t="s">
        <v>813</v>
      </c>
      <c r="G859" t="s">
        <v>992</v>
      </c>
      <c r="H859">
        <v>71</v>
      </c>
    </row>
    <row r="860" spans="1:8" x14ac:dyDescent="0.35">
      <c r="A860" s="69" t="s">
        <v>346</v>
      </c>
      <c r="B860">
        <v>2</v>
      </c>
      <c r="C860">
        <v>7</v>
      </c>
      <c r="D860" s="10" t="s">
        <v>182</v>
      </c>
      <c r="E860" s="63" t="s">
        <v>969</v>
      </c>
      <c r="F860" t="s">
        <v>813</v>
      </c>
      <c r="G860" t="s">
        <v>201</v>
      </c>
      <c r="H860">
        <v>4</v>
      </c>
    </row>
    <row r="861" spans="1:8" x14ac:dyDescent="0.35">
      <c r="A861" s="69" t="s">
        <v>346</v>
      </c>
      <c r="B861">
        <v>2</v>
      </c>
      <c r="C861">
        <v>7</v>
      </c>
      <c r="D861" s="10" t="s">
        <v>182</v>
      </c>
      <c r="E861" s="63" t="s">
        <v>969</v>
      </c>
      <c r="F861" t="s">
        <v>813</v>
      </c>
      <c r="G861" t="s">
        <v>993</v>
      </c>
      <c r="H861">
        <v>66</v>
      </c>
    </row>
    <row r="862" spans="1:8" x14ac:dyDescent="0.35">
      <c r="A862" s="69" t="s">
        <v>346</v>
      </c>
      <c r="B862">
        <v>2</v>
      </c>
      <c r="C862">
        <v>7</v>
      </c>
      <c r="D862" s="10" t="s">
        <v>182</v>
      </c>
      <c r="E862" s="63" t="s">
        <v>969</v>
      </c>
      <c r="F862" t="s">
        <v>813</v>
      </c>
      <c r="G862" t="s">
        <v>199</v>
      </c>
      <c r="H862">
        <v>7</v>
      </c>
    </row>
    <row r="863" spans="1:8" x14ac:dyDescent="0.35">
      <c r="A863" s="69" t="s">
        <v>346</v>
      </c>
      <c r="B863">
        <v>2</v>
      </c>
      <c r="C863">
        <v>7</v>
      </c>
      <c r="D863" s="10" t="s">
        <v>182</v>
      </c>
      <c r="E863" s="63" t="s">
        <v>969</v>
      </c>
      <c r="F863" t="s">
        <v>7</v>
      </c>
      <c r="G863" t="s">
        <v>992</v>
      </c>
      <c r="H863">
        <v>56</v>
      </c>
    </row>
    <row r="864" spans="1:8" x14ac:dyDescent="0.35">
      <c r="A864" s="69" t="s">
        <v>346</v>
      </c>
      <c r="B864">
        <v>2</v>
      </c>
      <c r="C864">
        <v>7</v>
      </c>
      <c r="D864" s="10" t="s">
        <v>182</v>
      </c>
      <c r="E864" s="63" t="s">
        <v>969</v>
      </c>
      <c r="F864" t="s">
        <v>7</v>
      </c>
      <c r="G864" t="s">
        <v>993</v>
      </c>
      <c r="H864">
        <v>10</v>
      </c>
    </row>
    <row r="865" spans="1:8" x14ac:dyDescent="0.35">
      <c r="A865" s="69" t="s">
        <v>346</v>
      </c>
      <c r="B865">
        <v>2</v>
      </c>
      <c r="C865">
        <v>7</v>
      </c>
      <c r="D865" s="10" t="s">
        <v>182</v>
      </c>
      <c r="E865" t="s">
        <v>969</v>
      </c>
      <c r="F865" t="s">
        <v>7</v>
      </c>
      <c r="G865" t="s">
        <v>199</v>
      </c>
      <c r="H865">
        <v>131</v>
      </c>
    </row>
    <row r="866" spans="1:8" x14ac:dyDescent="0.35">
      <c r="A866" s="69" t="s">
        <v>346</v>
      </c>
      <c r="B866">
        <v>2</v>
      </c>
      <c r="C866">
        <v>7</v>
      </c>
      <c r="D866" s="10" t="s">
        <v>182</v>
      </c>
      <c r="E866" t="s">
        <v>969</v>
      </c>
      <c r="F866" t="s">
        <v>309</v>
      </c>
      <c r="G866" t="s">
        <v>992</v>
      </c>
      <c r="H866">
        <v>6</v>
      </c>
    </row>
    <row r="867" spans="1:8" x14ac:dyDescent="0.35">
      <c r="A867" s="69" t="s">
        <v>346</v>
      </c>
      <c r="B867">
        <v>2</v>
      </c>
      <c r="C867">
        <v>7</v>
      </c>
      <c r="D867" s="10" t="s">
        <v>182</v>
      </c>
      <c r="E867" t="s">
        <v>969</v>
      </c>
      <c r="F867" t="s">
        <v>309</v>
      </c>
      <c r="G867" t="s">
        <v>993</v>
      </c>
      <c r="H867">
        <v>148</v>
      </c>
    </row>
    <row r="868" spans="1:8" x14ac:dyDescent="0.35">
      <c r="A868" s="69" t="s">
        <v>346</v>
      </c>
      <c r="B868">
        <v>2</v>
      </c>
      <c r="C868">
        <v>7</v>
      </c>
      <c r="D868" s="10" t="s">
        <v>182</v>
      </c>
      <c r="E868" t="s">
        <v>969</v>
      </c>
      <c r="F868" t="s">
        <v>309</v>
      </c>
      <c r="G868" t="s">
        <v>199</v>
      </c>
      <c r="H868">
        <v>70</v>
      </c>
    </row>
    <row r="869" spans="1:8" x14ac:dyDescent="0.35">
      <c r="A869" s="69" t="s">
        <v>346</v>
      </c>
      <c r="B869">
        <v>2</v>
      </c>
      <c r="C869">
        <v>7</v>
      </c>
      <c r="D869" s="10" t="s">
        <v>182</v>
      </c>
      <c r="E869" t="s">
        <v>969</v>
      </c>
      <c r="F869" t="s">
        <v>237</v>
      </c>
      <c r="G869" t="s">
        <v>993</v>
      </c>
      <c r="H869">
        <v>19</v>
      </c>
    </row>
    <row r="870" spans="1:8" x14ac:dyDescent="0.35">
      <c r="A870" s="69" t="s">
        <v>346</v>
      </c>
      <c r="B870">
        <v>2</v>
      </c>
      <c r="C870">
        <v>7</v>
      </c>
      <c r="D870" s="10" t="s">
        <v>182</v>
      </c>
      <c r="E870" t="s">
        <v>969</v>
      </c>
      <c r="F870" t="s">
        <v>825</v>
      </c>
      <c r="G870" t="s">
        <v>993</v>
      </c>
      <c r="H870">
        <v>2</v>
      </c>
    </row>
    <row r="871" spans="1:8" x14ac:dyDescent="0.35">
      <c r="A871" s="69" t="s">
        <v>346</v>
      </c>
      <c r="B871">
        <v>2</v>
      </c>
      <c r="C871">
        <v>7</v>
      </c>
      <c r="D871" s="10" t="s">
        <v>182</v>
      </c>
      <c r="E871" t="s">
        <v>969</v>
      </c>
      <c r="F871" t="s">
        <v>332</v>
      </c>
      <c r="G871" t="s">
        <v>992</v>
      </c>
      <c r="H871">
        <v>290</v>
      </c>
    </row>
    <row r="872" spans="1:8" x14ac:dyDescent="0.35">
      <c r="A872" s="69" t="s">
        <v>346</v>
      </c>
      <c r="B872">
        <v>2</v>
      </c>
      <c r="C872">
        <v>7</v>
      </c>
      <c r="D872" s="10" t="s">
        <v>182</v>
      </c>
      <c r="E872" t="s">
        <v>969</v>
      </c>
      <c r="F872" t="s">
        <v>332</v>
      </c>
      <c r="G872" t="s">
        <v>993</v>
      </c>
      <c r="H872">
        <v>764</v>
      </c>
    </row>
    <row r="873" spans="1:8" x14ac:dyDescent="0.35">
      <c r="A873" s="69" t="s">
        <v>346</v>
      </c>
      <c r="B873">
        <v>2</v>
      </c>
      <c r="C873">
        <v>7</v>
      </c>
      <c r="D873" s="10" t="s">
        <v>182</v>
      </c>
      <c r="E873" t="s">
        <v>969</v>
      </c>
      <c r="F873" t="s">
        <v>332</v>
      </c>
      <c r="G873" t="s">
        <v>199</v>
      </c>
      <c r="H873">
        <v>152</v>
      </c>
    </row>
    <row r="874" spans="1:8" x14ac:dyDescent="0.35">
      <c r="A874" s="69" t="s">
        <v>346</v>
      </c>
      <c r="B874">
        <v>2</v>
      </c>
      <c r="C874">
        <v>7</v>
      </c>
      <c r="D874" s="10" t="s">
        <v>182</v>
      </c>
      <c r="E874" t="s">
        <v>969</v>
      </c>
      <c r="F874" t="s">
        <v>213</v>
      </c>
      <c r="G874" t="s">
        <v>201</v>
      </c>
      <c r="H874">
        <v>2</v>
      </c>
    </row>
    <row r="875" spans="1:8" x14ac:dyDescent="0.35">
      <c r="A875" s="69" t="s">
        <v>346</v>
      </c>
      <c r="B875">
        <v>2</v>
      </c>
      <c r="C875">
        <v>7</v>
      </c>
      <c r="D875" s="10" t="s">
        <v>182</v>
      </c>
      <c r="E875" t="s">
        <v>969</v>
      </c>
      <c r="F875" t="s">
        <v>213</v>
      </c>
      <c r="G875" t="s">
        <v>993</v>
      </c>
      <c r="H875">
        <v>47</v>
      </c>
    </row>
    <row r="876" spans="1:8" x14ac:dyDescent="0.35">
      <c r="A876" s="69" t="s">
        <v>346</v>
      </c>
      <c r="B876">
        <v>2</v>
      </c>
      <c r="C876">
        <v>7</v>
      </c>
      <c r="D876" s="10" t="s">
        <v>182</v>
      </c>
      <c r="E876" t="s">
        <v>969</v>
      </c>
      <c r="F876" t="s">
        <v>213</v>
      </c>
      <c r="G876" t="s">
        <v>199</v>
      </c>
      <c r="H876">
        <v>106</v>
      </c>
    </row>
    <row r="877" spans="1:8" x14ac:dyDescent="0.35">
      <c r="A877" s="69" t="s">
        <v>346</v>
      </c>
      <c r="B877">
        <v>2</v>
      </c>
      <c r="C877">
        <v>7</v>
      </c>
      <c r="D877" s="10" t="s">
        <v>182</v>
      </c>
      <c r="E877" t="s">
        <v>969</v>
      </c>
      <c r="F877" t="s">
        <v>285</v>
      </c>
      <c r="G877" t="s">
        <v>993</v>
      </c>
      <c r="H877">
        <v>12</v>
      </c>
    </row>
    <row r="878" spans="1:8" x14ac:dyDescent="0.35">
      <c r="A878" s="69" t="s">
        <v>346</v>
      </c>
      <c r="B878">
        <v>2</v>
      </c>
      <c r="C878">
        <v>7</v>
      </c>
      <c r="D878" s="10" t="s">
        <v>182</v>
      </c>
      <c r="E878" t="s">
        <v>969</v>
      </c>
      <c r="F878" t="s">
        <v>285</v>
      </c>
      <c r="G878" t="s">
        <v>199</v>
      </c>
      <c r="H878">
        <v>7</v>
      </c>
    </row>
    <row r="879" spans="1:8" x14ac:dyDescent="0.35">
      <c r="A879" s="69" t="s">
        <v>346</v>
      </c>
      <c r="B879">
        <v>2</v>
      </c>
      <c r="C879">
        <v>7</v>
      </c>
      <c r="D879" s="10" t="s">
        <v>182</v>
      </c>
      <c r="E879" t="s">
        <v>969</v>
      </c>
      <c r="F879" t="s">
        <v>190</v>
      </c>
      <c r="G879" t="s">
        <v>993</v>
      </c>
      <c r="H879">
        <v>100</v>
      </c>
    </row>
    <row r="880" spans="1:8" x14ac:dyDescent="0.35">
      <c r="A880" s="69" t="s">
        <v>346</v>
      </c>
      <c r="B880">
        <v>2</v>
      </c>
      <c r="C880">
        <v>7</v>
      </c>
      <c r="D880" s="10" t="s">
        <v>182</v>
      </c>
      <c r="E880" t="s">
        <v>969</v>
      </c>
      <c r="F880" t="s">
        <v>190</v>
      </c>
      <c r="G880" t="s">
        <v>199</v>
      </c>
      <c r="H880">
        <v>106</v>
      </c>
    </row>
    <row r="881" spans="1:8" x14ac:dyDescent="0.35">
      <c r="A881" s="69" t="s">
        <v>346</v>
      </c>
      <c r="B881">
        <v>2</v>
      </c>
      <c r="C881">
        <v>7</v>
      </c>
      <c r="D881" s="10" t="s">
        <v>182</v>
      </c>
      <c r="E881" t="s">
        <v>969</v>
      </c>
      <c r="F881" t="s">
        <v>789</v>
      </c>
      <c r="G881" t="s">
        <v>992</v>
      </c>
      <c r="H881">
        <v>9</v>
      </c>
    </row>
    <row r="882" spans="1:8" x14ac:dyDescent="0.35">
      <c r="A882" s="69" t="s">
        <v>346</v>
      </c>
      <c r="B882">
        <v>2</v>
      </c>
      <c r="C882">
        <v>7</v>
      </c>
      <c r="D882" s="10" t="s">
        <v>182</v>
      </c>
      <c r="E882" t="s">
        <v>969</v>
      </c>
      <c r="F882" t="s">
        <v>789</v>
      </c>
      <c r="G882" t="s">
        <v>993</v>
      </c>
      <c r="H882">
        <v>17</v>
      </c>
    </row>
    <row r="883" spans="1:8" x14ac:dyDescent="0.35">
      <c r="A883" s="69" t="s">
        <v>346</v>
      </c>
      <c r="B883">
        <v>2</v>
      </c>
      <c r="C883">
        <v>7</v>
      </c>
      <c r="D883" s="10" t="s">
        <v>182</v>
      </c>
      <c r="E883" t="s">
        <v>969</v>
      </c>
      <c r="F883" t="s">
        <v>789</v>
      </c>
      <c r="G883" t="s">
        <v>199</v>
      </c>
      <c r="H883">
        <v>6</v>
      </c>
    </row>
    <row r="884" spans="1:8" x14ac:dyDescent="0.35">
      <c r="A884" s="69" t="s">
        <v>346</v>
      </c>
      <c r="B884">
        <v>2</v>
      </c>
      <c r="C884">
        <v>7</v>
      </c>
      <c r="D884" s="10" t="s">
        <v>182</v>
      </c>
      <c r="E884" t="s">
        <v>969</v>
      </c>
      <c r="F884" t="s">
        <v>273</v>
      </c>
      <c r="G884" t="s">
        <v>201</v>
      </c>
      <c r="H884">
        <v>15</v>
      </c>
    </row>
    <row r="885" spans="1:8" x14ac:dyDescent="0.35">
      <c r="A885" s="69" t="s">
        <v>346</v>
      </c>
      <c r="B885">
        <v>2</v>
      </c>
      <c r="C885">
        <v>7</v>
      </c>
      <c r="D885" s="10" t="s">
        <v>182</v>
      </c>
      <c r="E885" t="s">
        <v>969</v>
      </c>
      <c r="F885" t="s">
        <v>273</v>
      </c>
      <c r="G885" t="s">
        <v>199</v>
      </c>
      <c r="H885">
        <v>10</v>
      </c>
    </row>
    <row r="886" spans="1:8" x14ac:dyDescent="0.35">
      <c r="A886" s="69" t="s">
        <v>346</v>
      </c>
      <c r="B886">
        <v>2</v>
      </c>
      <c r="C886">
        <v>7</v>
      </c>
      <c r="D886" s="10" t="s">
        <v>182</v>
      </c>
      <c r="E886" t="s">
        <v>969</v>
      </c>
      <c r="F886" t="s">
        <v>801</v>
      </c>
      <c r="G886" t="s">
        <v>992</v>
      </c>
      <c r="H886">
        <v>51</v>
      </c>
    </row>
    <row r="887" spans="1:8" x14ac:dyDescent="0.35">
      <c r="A887" s="69" t="s">
        <v>346</v>
      </c>
      <c r="B887">
        <v>2</v>
      </c>
      <c r="C887">
        <v>7</v>
      </c>
      <c r="D887" s="10" t="s">
        <v>182</v>
      </c>
      <c r="E887" t="s">
        <v>969</v>
      </c>
      <c r="F887" t="s">
        <v>801</v>
      </c>
      <c r="G887" t="s">
        <v>993</v>
      </c>
      <c r="H887">
        <v>129</v>
      </c>
    </row>
    <row r="888" spans="1:8" x14ac:dyDescent="0.35">
      <c r="A888" s="69" t="s">
        <v>346</v>
      </c>
      <c r="B888">
        <v>2</v>
      </c>
      <c r="C888">
        <v>7</v>
      </c>
      <c r="D888" s="10" t="s">
        <v>182</v>
      </c>
      <c r="E888" t="s">
        <v>969</v>
      </c>
      <c r="F888" t="s">
        <v>249</v>
      </c>
      <c r="G888" t="s">
        <v>992</v>
      </c>
      <c r="H888">
        <v>8</v>
      </c>
    </row>
    <row r="889" spans="1:8" x14ac:dyDescent="0.35">
      <c r="A889" s="69" t="s">
        <v>346</v>
      </c>
      <c r="B889">
        <v>2</v>
      </c>
      <c r="C889">
        <v>7</v>
      </c>
      <c r="D889" s="10" t="s">
        <v>182</v>
      </c>
      <c r="E889" t="s">
        <v>969</v>
      </c>
      <c r="F889" t="s">
        <v>249</v>
      </c>
      <c r="G889" t="s">
        <v>201</v>
      </c>
      <c r="H889">
        <v>28</v>
      </c>
    </row>
    <row r="890" spans="1:8" x14ac:dyDescent="0.35">
      <c r="A890" s="69" t="s">
        <v>346</v>
      </c>
      <c r="B890">
        <v>2</v>
      </c>
      <c r="C890">
        <v>7</v>
      </c>
      <c r="D890" s="10" t="s">
        <v>182</v>
      </c>
      <c r="E890" t="s">
        <v>969</v>
      </c>
      <c r="F890" t="s">
        <v>249</v>
      </c>
      <c r="G890" t="s">
        <v>993</v>
      </c>
      <c r="H890">
        <v>776</v>
      </c>
    </row>
    <row r="891" spans="1:8" x14ac:dyDescent="0.35">
      <c r="A891" s="69" t="s">
        <v>346</v>
      </c>
      <c r="B891">
        <v>2</v>
      </c>
      <c r="C891">
        <v>7</v>
      </c>
      <c r="D891" s="10" t="s">
        <v>182</v>
      </c>
      <c r="E891" t="s">
        <v>969</v>
      </c>
      <c r="F891" t="s">
        <v>249</v>
      </c>
      <c r="G891" t="s">
        <v>199</v>
      </c>
      <c r="H891">
        <v>690</v>
      </c>
    </row>
    <row r="892" spans="1:8" x14ac:dyDescent="0.35">
      <c r="A892" s="69" t="s">
        <v>346</v>
      </c>
      <c r="B892">
        <v>2</v>
      </c>
      <c r="C892">
        <v>7</v>
      </c>
      <c r="D892" s="10" t="s">
        <v>182</v>
      </c>
      <c r="E892" t="s">
        <v>950</v>
      </c>
      <c r="F892" t="s">
        <v>297</v>
      </c>
      <c r="G892" t="s">
        <v>992</v>
      </c>
      <c r="H892">
        <v>12</v>
      </c>
    </row>
    <row r="893" spans="1:8" x14ac:dyDescent="0.35">
      <c r="A893" s="69" t="s">
        <v>346</v>
      </c>
      <c r="B893">
        <v>2</v>
      </c>
      <c r="C893">
        <v>7</v>
      </c>
      <c r="D893" s="10" t="s">
        <v>182</v>
      </c>
      <c r="E893" t="s">
        <v>950</v>
      </c>
      <c r="F893" t="s">
        <v>297</v>
      </c>
      <c r="G893" t="s">
        <v>201</v>
      </c>
      <c r="H893">
        <v>27</v>
      </c>
    </row>
    <row r="894" spans="1:8" x14ac:dyDescent="0.35">
      <c r="A894" s="69" t="s">
        <v>346</v>
      </c>
      <c r="B894">
        <v>2</v>
      </c>
      <c r="C894">
        <v>7</v>
      </c>
      <c r="D894" s="10" t="s">
        <v>182</v>
      </c>
      <c r="E894" t="s">
        <v>950</v>
      </c>
      <c r="F894" t="s">
        <v>297</v>
      </c>
      <c r="G894" t="s">
        <v>993</v>
      </c>
      <c r="H894">
        <v>0</v>
      </c>
    </row>
    <row r="895" spans="1:8" x14ac:dyDescent="0.35">
      <c r="A895" s="69" t="s">
        <v>346</v>
      </c>
      <c r="B895">
        <v>2</v>
      </c>
      <c r="C895">
        <v>7</v>
      </c>
      <c r="D895" s="10" t="s">
        <v>182</v>
      </c>
      <c r="E895" t="s">
        <v>950</v>
      </c>
      <c r="F895" t="s">
        <v>297</v>
      </c>
      <c r="G895" t="s">
        <v>199</v>
      </c>
      <c r="H895">
        <v>3</v>
      </c>
    </row>
    <row r="896" spans="1:8" x14ac:dyDescent="0.35">
      <c r="A896" s="69" t="s">
        <v>346</v>
      </c>
      <c r="B896">
        <v>2</v>
      </c>
      <c r="C896">
        <v>7</v>
      </c>
      <c r="D896" s="10" t="s">
        <v>182</v>
      </c>
      <c r="E896" t="s">
        <v>950</v>
      </c>
      <c r="F896" t="s">
        <v>813</v>
      </c>
      <c r="G896" t="s">
        <v>992</v>
      </c>
      <c r="H896">
        <v>937</v>
      </c>
    </row>
    <row r="897" spans="1:8" x14ac:dyDescent="0.35">
      <c r="A897" s="69" t="s">
        <v>346</v>
      </c>
      <c r="B897">
        <v>2</v>
      </c>
      <c r="C897">
        <v>7</v>
      </c>
      <c r="D897" s="10" t="s">
        <v>182</v>
      </c>
      <c r="E897" t="s">
        <v>950</v>
      </c>
      <c r="F897" t="s">
        <v>813</v>
      </c>
      <c r="G897" t="s">
        <v>201</v>
      </c>
      <c r="H897">
        <v>0</v>
      </c>
    </row>
    <row r="898" spans="1:8" x14ac:dyDescent="0.35">
      <c r="A898" s="69" t="s">
        <v>346</v>
      </c>
      <c r="B898">
        <v>2</v>
      </c>
      <c r="C898">
        <v>7</v>
      </c>
      <c r="D898" s="10" t="s">
        <v>182</v>
      </c>
      <c r="E898" t="s">
        <v>950</v>
      </c>
      <c r="F898" t="s">
        <v>813</v>
      </c>
      <c r="G898" t="s">
        <v>993</v>
      </c>
      <c r="H898">
        <v>59</v>
      </c>
    </row>
    <row r="899" spans="1:8" x14ac:dyDescent="0.35">
      <c r="A899" s="69" t="s">
        <v>346</v>
      </c>
      <c r="B899">
        <v>2</v>
      </c>
      <c r="C899">
        <v>7</v>
      </c>
      <c r="D899" s="10" t="s">
        <v>182</v>
      </c>
      <c r="E899" t="s">
        <v>950</v>
      </c>
      <c r="F899" t="s">
        <v>813</v>
      </c>
      <c r="G899" t="s">
        <v>199</v>
      </c>
      <c r="H899">
        <v>6</v>
      </c>
    </row>
    <row r="900" spans="1:8" x14ac:dyDescent="0.35">
      <c r="A900" s="69" t="s">
        <v>346</v>
      </c>
      <c r="B900">
        <v>2</v>
      </c>
      <c r="C900">
        <v>7</v>
      </c>
      <c r="D900" s="10" t="s">
        <v>182</v>
      </c>
      <c r="E900" t="s">
        <v>950</v>
      </c>
      <c r="F900" t="s">
        <v>7</v>
      </c>
      <c r="G900" t="s">
        <v>992</v>
      </c>
      <c r="H900">
        <v>1083</v>
      </c>
    </row>
    <row r="901" spans="1:8" x14ac:dyDescent="0.35">
      <c r="A901" s="69" t="s">
        <v>346</v>
      </c>
      <c r="B901">
        <v>2</v>
      </c>
      <c r="C901">
        <v>7</v>
      </c>
      <c r="D901" s="10" t="s">
        <v>182</v>
      </c>
      <c r="E901" t="s">
        <v>950</v>
      </c>
      <c r="F901" t="s">
        <v>7</v>
      </c>
      <c r="G901" t="s">
        <v>993</v>
      </c>
      <c r="H901">
        <v>0</v>
      </c>
    </row>
    <row r="902" spans="1:8" x14ac:dyDescent="0.35">
      <c r="A902" s="69" t="s">
        <v>346</v>
      </c>
      <c r="B902">
        <v>2</v>
      </c>
      <c r="C902">
        <v>7</v>
      </c>
      <c r="D902" s="10" t="s">
        <v>182</v>
      </c>
      <c r="E902" t="s">
        <v>950</v>
      </c>
      <c r="F902" t="s">
        <v>309</v>
      </c>
      <c r="G902" t="s">
        <v>992</v>
      </c>
      <c r="H902">
        <v>3</v>
      </c>
    </row>
    <row r="903" spans="1:8" x14ac:dyDescent="0.35">
      <c r="A903" s="69" t="s">
        <v>346</v>
      </c>
      <c r="B903">
        <v>2</v>
      </c>
      <c r="C903">
        <v>7</v>
      </c>
      <c r="D903" s="10" t="s">
        <v>182</v>
      </c>
      <c r="E903" t="s">
        <v>950</v>
      </c>
      <c r="F903" t="s">
        <v>309</v>
      </c>
      <c r="G903" t="s">
        <v>993</v>
      </c>
      <c r="H903">
        <v>23</v>
      </c>
    </row>
    <row r="904" spans="1:8" x14ac:dyDescent="0.35">
      <c r="A904" s="69" t="s">
        <v>346</v>
      </c>
      <c r="B904">
        <v>2</v>
      </c>
      <c r="C904">
        <v>7</v>
      </c>
      <c r="D904" s="10" t="s">
        <v>182</v>
      </c>
      <c r="E904" t="s">
        <v>950</v>
      </c>
      <c r="F904" t="s">
        <v>309</v>
      </c>
      <c r="G904" t="s">
        <v>199</v>
      </c>
      <c r="H904">
        <v>140</v>
      </c>
    </row>
    <row r="905" spans="1:8" x14ac:dyDescent="0.35">
      <c r="A905" s="69" t="s">
        <v>346</v>
      </c>
      <c r="B905">
        <v>2</v>
      </c>
      <c r="C905">
        <v>7</v>
      </c>
      <c r="D905" s="10" t="s">
        <v>182</v>
      </c>
      <c r="E905" t="s">
        <v>950</v>
      </c>
      <c r="F905" t="s">
        <v>237</v>
      </c>
      <c r="G905" t="s">
        <v>993</v>
      </c>
      <c r="H905">
        <v>2</v>
      </c>
    </row>
    <row r="906" spans="1:8" x14ac:dyDescent="0.35">
      <c r="A906" s="69" t="s">
        <v>346</v>
      </c>
      <c r="B906">
        <v>2</v>
      </c>
      <c r="C906">
        <v>7</v>
      </c>
      <c r="D906" s="10" t="s">
        <v>182</v>
      </c>
      <c r="E906" t="s">
        <v>950</v>
      </c>
      <c r="F906" t="s">
        <v>825</v>
      </c>
      <c r="G906" t="s">
        <v>201</v>
      </c>
      <c r="H906">
        <v>3</v>
      </c>
    </row>
    <row r="907" spans="1:8" x14ac:dyDescent="0.35">
      <c r="A907" s="69" t="s">
        <v>346</v>
      </c>
      <c r="B907">
        <v>2</v>
      </c>
      <c r="C907">
        <v>7</v>
      </c>
      <c r="D907" s="10" t="s">
        <v>182</v>
      </c>
      <c r="E907" t="s">
        <v>950</v>
      </c>
      <c r="F907" t="s">
        <v>825</v>
      </c>
      <c r="G907" t="s">
        <v>993</v>
      </c>
      <c r="H907">
        <v>0</v>
      </c>
    </row>
    <row r="908" spans="1:8" x14ac:dyDescent="0.35">
      <c r="A908" s="69" t="s">
        <v>346</v>
      </c>
      <c r="B908">
        <v>2</v>
      </c>
      <c r="C908">
        <v>7</v>
      </c>
      <c r="D908" s="10" t="s">
        <v>182</v>
      </c>
      <c r="E908" t="s">
        <v>950</v>
      </c>
      <c r="F908" t="s">
        <v>332</v>
      </c>
      <c r="G908" t="s">
        <v>992</v>
      </c>
      <c r="H908">
        <v>3424</v>
      </c>
    </row>
    <row r="909" spans="1:8" x14ac:dyDescent="0.35">
      <c r="A909" s="69" t="s">
        <v>346</v>
      </c>
      <c r="B909">
        <v>2</v>
      </c>
      <c r="C909">
        <v>7</v>
      </c>
      <c r="D909" s="10" t="s">
        <v>182</v>
      </c>
      <c r="E909" t="s">
        <v>950</v>
      </c>
      <c r="F909" t="s">
        <v>332</v>
      </c>
      <c r="G909" t="s">
        <v>993</v>
      </c>
      <c r="H909">
        <v>298</v>
      </c>
    </row>
    <row r="910" spans="1:8" x14ac:dyDescent="0.35">
      <c r="A910" s="69" t="s">
        <v>346</v>
      </c>
      <c r="B910">
        <v>2</v>
      </c>
      <c r="C910">
        <v>7</v>
      </c>
      <c r="D910" s="10" t="s">
        <v>182</v>
      </c>
      <c r="E910" t="s">
        <v>950</v>
      </c>
      <c r="F910" t="s">
        <v>332</v>
      </c>
      <c r="G910" t="s">
        <v>199</v>
      </c>
      <c r="H910">
        <v>92</v>
      </c>
    </row>
    <row r="911" spans="1:8" x14ac:dyDescent="0.35">
      <c r="A911" s="69" t="s">
        <v>346</v>
      </c>
      <c r="B911">
        <v>2</v>
      </c>
      <c r="C911">
        <v>7</v>
      </c>
      <c r="D911" s="10" t="s">
        <v>182</v>
      </c>
      <c r="E911" t="s">
        <v>950</v>
      </c>
      <c r="F911" t="s">
        <v>213</v>
      </c>
      <c r="G911" t="s">
        <v>201</v>
      </c>
      <c r="H911">
        <v>0</v>
      </c>
    </row>
    <row r="912" spans="1:8" x14ac:dyDescent="0.35">
      <c r="A912" s="69" t="s">
        <v>346</v>
      </c>
      <c r="B912">
        <v>2</v>
      </c>
      <c r="C912">
        <v>7</v>
      </c>
      <c r="D912" s="10" t="s">
        <v>182</v>
      </c>
      <c r="E912" t="s">
        <v>950</v>
      </c>
      <c r="F912" t="s">
        <v>213</v>
      </c>
      <c r="G912" t="s">
        <v>993</v>
      </c>
      <c r="H912">
        <v>0</v>
      </c>
    </row>
    <row r="913" spans="1:8" x14ac:dyDescent="0.35">
      <c r="A913" s="69" t="s">
        <v>346</v>
      </c>
      <c r="B913">
        <v>2</v>
      </c>
      <c r="C913">
        <v>7</v>
      </c>
      <c r="D913" s="10" t="s">
        <v>182</v>
      </c>
      <c r="E913" t="s">
        <v>950</v>
      </c>
      <c r="F913" t="s">
        <v>213</v>
      </c>
      <c r="G913" t="s">
        <v>199</v>
      </c>
      <c r="H913">
        <v>1</v>
      </c>
    </row>
    <row r="914" spans="1:8" x14ac:dyDescent="0.35">
      <c r="A914" s="69" t="s">
        <v>346</v>
      </c>
      <c r="B914">
        <v>2</v>
      </c>
      <c r="C914">
        <v>7</v>
      </c>
      <c r="D914" s="10" t="s">
        <v>182</v>
      </c>
      <c r="E914" t="s">
        <v>950</v>
      </c>
      <c r="F914" t="s">
        <v>934</v>
      </c>
      <c r="G914" t="s">
        <v>992</v>
      </c>
      <c r="H914">
        <v>22</v>
      </c>
    </row>
    <row r="915" spans="1:8" x14ac:dyDescent="0.35">
      <c r="A915" s="69" t="s">
        <v>346</v>
      </c>
      <c r="B915">
        <v>2</v>
      </c>
      <c r="C915">
        <v>7</v>
      </c>
      <c r="D915" s="10" t="s">
        <v>182</v>
      </c>
      <c r="E915" t="s">
        <v>950</v>
      </c>
      <c r="F915" t="s">
        <v>934</v>
      </c>
      <c r="G915" t="s">
        <v>993</v>
      </c>
      <c r="H915">
        <v>2</v>
      </c>
    </row>
    <row r="916" spans="1:8" x14ac:dyDescent="0.35">
      <c r="A916" s="69" t="s">
        <v>346</v>
      </c>
      <c r="B916">
        <v>2</v>
      </c>
      <c r="C916">
        <v>7</v>
      </c>
      <c r="D916" s="10" t="s">
        <v>182</v>
      </c>
      <c r="E916" t="s">
        <v>950</v>
      </c>
      <c r="F916" t="s">
        <v>934</v>
      </c>
      <c r="G916" t="s">
        <v>199</v>
      </c>
      <c r="H916">
        <v>9</v>
      </c>
    </row>
    <row r="917" spans="1:8" x14ac:dyDescent="0.35">
      <c r="A917" s="69" t="s">
        <v>346</v>
      </c>
      <c r="B917">
        <v>2</v>
      </c>
      <c r="C917">
        <v>7</v>
      </c>
      <c r="D917" s="10" t="s">
        <v>182</v>
      </c>
      <c r="E917" t="s">
        <v>950</v>
      </c>
      <c r="F917" t="s">
        <v>934</v>
      </c>
      <c r="G917" t="s">
        <v>211</v>
      </c>
      <c r="H917">
        <v>3</v>
      </c>
    </row>
    <row r="918" spans="1:8" x14ac:dyDescent="0.35">
      <c r="A918" s="69" t="s">
        <v>346</v>
      </c>
      <c r="B918">
        <v>2</v>
      </c>
      <c r="C918">
        <v>7</v>
      </c>
      <c r="D918" s="10" t="s">
        <v>182</v>
      </c>
      <c r="E918" t="s">
        <v>950</v>
      </c>
      <c r="F918" t="s">
        <v>285</v>
      </c>
      <c r="G918" t="s">
        <v>993</v>
      </c>
      <c r="H918">
        <v>2</v>
      </c>
    </row>
    <row r="919" spans="1:8" x14ac:dyDescent="0.35">
      <c r="A919" s="69" t="s">
        <v>346</v>
      </c>
      <c r="B919">
        <v>2</v>
      </c>
      <c r="C919">
        <v>7</v>
      </c>
      <c r="D919" s="10" t="s">
        <v>182</v>
      </c>
      <c r="E919" t="s">
        <v>950</v>
      </c>
      <c r="F919" t="s">
        <v>285</v>
      </c>
      <c r="G919" t="s">
        <v>199</v>
      </c>
      <c r="H919">
        <v>60</v>
      </c>
    </row>
    <row r="920" spans="1:8" x14ac:dyDescent="0.35">
      <c r="A920" s="69" t="s">
        <v>346</v>
      </c>
      <c r="B920">
        <v>2</v>
      </c>
      <c r="C920">
        <v>7</v>
      </c>
      <c r="D920" s="10" t="s">
        <v>182</v>
      </c>
      <c r="E920" t="s">
        <v>950</v>
      </c>
      <c r="F920" t="s">
        <v>190</v>
      </c>
      <c r="G920" t="s">
        <v>992</v>
      </c>
      <c r="H920">
        <v>4</v>
      </c>
    </row>
    <row r="921" spans="1:8" x14ac:dyDescent="0.35">
      <c r="A921" s="69" t="s">
        <v>346</v>
      </c>
      <c r="B921">
        <v>2</v>
      </c>
      <c r="C921">
        <v>7</v>
      </c>
      <c r="D921" s="10" t="s">
        <v>182</v>
      </c>
      <c r="E921" t="s">
        <v>950</v>
      </c>
      <c r="F921" t="s">
        <v>190</v>
      </c>
      <c r="G921" t="s">
        <v>993</v>
      </c>
      <c r="H921">
        <v>90</v>
      </c>
    </row>
    <row r="922" spans="1:8" x14ac:dyDescent="0.35">
      <c r="A922" s="69" t="s">
        <v>346</v>
      </c>
      <c r="B922">
        <v>2</v>
      </c>
      <c r="C922">
        <v>7</v>
      </c>
      <c r="D922" s="10" t="s">
        <v>182</v>
      </c>
      <c r="E922" t="s">
        <v>950</v>
      </c>
      <c r="F922" t="s">
        <v>190</v>
      </c>
      <c r="G922" t="s">
        <v>199</v>
      </c>
      <c r="H922">
        <v>1</v>
      </c>
    </row>
    <row r="923" spans="1:8" x14ac:dyDescent="0.35">
      <c r="A923" s="69" t="s">
        <v>346</v>
      </c>
      <c r="B923">
        <v>2</v>
      </c>
      <c r="C923">
        <v>7</v>
      </c>
      <c r="D923" s="10" t="s">
        <v>182</v>
      </c>
      <c r="E923" t="s">
        <v>950</v>
      </c>
      <c r="F923" t="s">
        <v>789</v>
      </c>
      <c r="G923" t="s">
        <v>992</v>
      </c>
      <c r="H923">
        <v>36</v>
      </c>
    </row>
    <row r="924" spans="1:8" x14ac:dyDescent="0.35">
      <c r="A924" s="69" t="s">
        <v>346</v>
      </c>
      <c r="B924">
        <v>2</v>
      </c>
      <c r="C924">
        <v>7</v>
      </c>
      <c r="D924" s="10" t="s">
        <v>182</v>
      </c>
      <c r="E924" t="s">
        <v>950</v>
      </c>
      <c r="F924" t="s">
        <v>789</v>
      </c>
      <c r="G924" t="s">
        <v>201</v>
      </c>
      <c r="H924">
        <v>4</v>
      </c>
    </row>
    <row r="925" spans="1:8" x14ac:dyDescent="0.35">
      <c r="A925" s="69" t="s">
        <v>346</v>
      </c>
      <c r="B925">
        <v>2</v>
      </c>
      <c r="C925">
        <v>7</v>
      </c>
      <c r="D925" s="10" t="s">
        <v>182</v>
      </c>
      <c r="E925" t="s">
        <v>950</v>
      </c>
      <c r="F925" t="s">
        <v>789</v>
      </c>
      <c r="G925" t="s">
        <v>993</v>
      </c>
      <c r="H925">
        <v>3</v>
      </c>
    </row>
    <row r="926" spans="1:8" x14ac:dyDescent="0.35">
      <c r="A926" s="69" t="s">
        <v>346</v>
      </c>
      <c r="B926">
        <v>2</v>
      </c>
      <c r="C926">
        <v>7</v>
      </c>
      <c r="D926" s="10" t="s">
        <v>182</v>
      </c>
      <c r="E926" t="s">
        <v>950</v>
      </c>
      <c r="F926" t="s">
        <v>789</v>
      </c>
      <c r="G926" t="s">
        <v>199</v>
      </c>
      <c r="H926">
        <v>0</v>
      </c>
    </row>
    <row r="927" spans="1:8" x14ac:dyDescent="0.35">
      <c r="A927" s="69" t="s">
        <v>346</v>
      </c>
      <c r="B927">
        <v>2</v>
      </c>
      <c r="C927">
        <v>7</v>
      </c>
      <c r="D927" s="10" t="s">
        <v>182</v>
      </c>
      <c r="E927" t="s">
        <v>950</v>
      </c>
      <c r="F927" t="s">
        <v>273</v>
      </c>
      <c r="G927" t="s">
        <v>992</v>
      </c>
      <c r="H927">
        <v>8</v>
      </c>
    </row>
    <row r="928" spans="1:8" x14ac:dyDescent="0.35">
      <c r="A928" s="69" t="s">
        <v>346</v>
      </c>
      <c r="B928">
        <v>2</v>
      </c>
      <c r="C928">
        <v>7</v>
      </c>
      <c r="D928" s="10" t="s">
        <v>182</v>
      </c>
      <c r="E928" t="s">
        <v>950</v>
      </c>
      <c r="F928" t="s">
        <v>273</v>
      </c>
      <c r="G928" t="s">
        <v>201</v>
      </c>
      <c r="H928">
        <v>568</v>
      </c>
    </row>
    <row r="929" spans="1:8" x14ac:dyDescent="0.35">
      <c r="A929" s="69" t="s">
        <v>346</v>
      </c>
      <c r="B929">
        <v>2</v>
      </c>
      <c r="C929">
        <v>7</v>
      </c>
      <c r="D929" s="10" t="s">
        <v>182</v>
      </c>
      <c r="E929" t="s">
        <v>950</v>
      </c>
      <c r="F929" t="s">
        <v>273</v>
      </c>
      <c r="G929" t="s">
        <v>993</v>
      </c>
      <c r="H929">
        <v>17</v>
      </c>
    </row>
    <row r="930" spans="1:8" x14ac:dyDescent="0.35">
      <c r="A930" s="69" t="s">
        <v>346</v>
      </c>
      <c r="B930">
        <v>2</v>
      </c>
      <c r="C930">
        <v>7</v>
      </c>
      <c r="D930" s="10" t="s">
        <v>182</v>
      </c>
      <c r="E930" t="s">
        <v>950</v>
      </c>
      <c r="F930" t="s">
        <v>273</v>
      </c>
      <c r="G930" t="s">
        <v>199</v>
      </c>
      <c r="H930">
        <v>3</v>
      </c>
    </row>
    <row r="931" spans="1:8" x14ac:dyDescent="0.35">
      <c r="A931" s="69" t="s">
        <v>346</v>
      </c>
      <c r="B931">
        <v>2</v>
      </c>
      <c r="C931">
        <v>7</v>
      </c>
      <c r="D931" s="10" t="s">
        <v>182</v>
      </c>
      <c r="E931" t="s">
        <v>950</v>
      </c>
      <c r="F931" t="s">
        <v>801</v>
      </c>
      <c r="G931" t="s">
        <v>992</v>
      </c>
      <c r="H931">
        <v>363</v>
      </c>
    </row>
    <row r="932" spans="1:8" x14ac:dyDescent="0.35">
      <c r="A932" s="69" t="s">
        <v>346</v>
      </c>
      <c r="B932">
        <v>2</v>
      </c>
      <c r="C932">
        <v>7</v>
      </c>
      <c r="D932" s="10" t="s">
        <v>182</v>
      </c>
      <c r="E932" t="s">
        <v>950</v>
      </c>
      <c r="F932" t="s">
        <v>801</v>
      </c>
      <c r="G932" t="s">
        <v>993</v>
      </c>
      <c r="H932">
        <v>95</v>
      </c>
    </row>
    <row r="933" spans="1:8" x14ac:dyDescent="0.35">
      <c r="A933" s="69" t="s">
        <v>346</v>
      </c>
      <c r="B933">
        <v>2</v>
      </c>
      <c r="C933">
        <v>7</v>
      </c>
      <c r="D933" s="10" t="s">
        <v>182</v>
      </c>
      <c r="E933" t="s">
        <v>950</v>
      </c>
      <c r="F933" t="s">
        <v>801</v>
      </c>
      <c r="G933" t="s">
        <v>199</v>
      </c>
      <c r="H933">
        <v>10</v>
      </c>
    </row>
    <row r="934" spans="1:8" x14ac:dyDescent="0.35">
      <c r="A934" s="69" t="s">
        <v>346</v>
      </c>
      <c r="B934">
        <v>2</v>
      </c>
      <c r="C934">
        <v>7</v>
      </c>
      <c r="D934" s="10" t="s">
        <v>182</v>
      </c>
      <c r="E934" t="s">
        <v>950</v>
      </c>
      <c r="F934" t="s">
        <v>249</v>
      </c>
      <c r="G934" t="s">
        <v>992</v>
      </c>
      <c r="H934">
        <v>164</v>
      </c>
    </row>
    <row r="935" spans="1:8" x14ac:dyDescent="0.35">
      <c r="A935" s="69" t="s">
        <v>346</v>
      </c>
      <c r="B935">
        <v>2</v>
      </c>
      <c r="C935">
        <v>7</v>
      </c>
      <c r="D935" s="10" t="s">
        <v>182</v>
      </c>
      <c r="E935" t="s">
        <v>950</v>
      </c>
      <c r="F935" t="s">
        <v>249</v>
      </c>
      <c r="G935" t="s">
        <v>201</v>
      </c>
      <c r="H935">
        <v>86</v>
      </c>
    </row>
    <row r="936" spans="1:8" x14ac:dyDescent="0.35">
      <c r="A936" s="69" t="s">
        <v>346</v>
      </c>
      <c r="B936">
        <v>2</v>
      </c>
      <c r="C936">
        <v>7</v>
      </c>
      <c r="D936" s="10" t="s">
        <v>182</v>
      </c>
      <c r="E936" t="s">
        <v>950</v>
      </c>
      <c r="F936" t="s">
        <v>249</v>
      </c>
      <c r="G936" t="s">
        <v>993</v>
      </c>
      <c r="H936">
        <v>79</v>
      </c>
    </row>
    <row r="937" spans="1:8" x14ac:dyDescent="0.35">
      <c r="A937" s="69" t="s">
        <v>346</v>
      </c>
      <c r="B937">
        <v>2</v>
      </c>
      <c r="C937">
        <v>7</v>
      </c>
      <c r="D937" s="10" t="s">
        <v>182</v>
      </c>
      <c r="E937" t="s">
        <v>950</v>
      </c>
      <c r="F937" t="s">
        <v>249</v>
      </c>
      <c r="G937" t="s">
        <v>199</v>
      </c>
      <c r="H937">
        <v>147</v>
      </c>
    </row>
    <row r="938" spans="1:8" x14ac:dyDescent="0.35">
      <c r="A938" s="69" t="s">
        <v>346</v>
      </c>
      <c r="B938">
        <v>2</v>
      </c>
      <c r="C938">
        <v>8</v>
      </c>
      <c r="D938" s="10" t="s">
        <v>183</v>
      </c>
      <c r="E938" t="s">
        <v>970</v>
      </c>
      <c r="F938" t="s">
        <v>297</v>
      </c>
      <c r="G938" t="s">
        <v>992</v>
      </c>
      <c r="H938">
        <v>3</v>
      </c>
    </row>
    <row r="939" spans="1:8" x14ac:dyDescent="0.35">
      <c r="A939" s="69" t="s">
        <v>346</v>
      </c>
      <c r="B939">
        <v>2</v>
      </c>
      <c r="C939">
        <v>8</v>
      </c>
      <c r="D939" s="10" t="s">
        <v>183</v>
      </c>
      <c r="E939" t="s">
        <v>970</v>
      </c>
      <c r="F939" t="s">
        <v>297</v>
      </c>
      <c r="G939" t="s">
        <v>993</v>
      </c>
      <c r="H939">
        <v>11</v>
      </c>
    </row>
    <row r="940" spans="1:8" x14ac:dyDescent="0.35">
      <c r="A940" s="69" t="s">
        <v>346</v>
      </c>
      <c r="B940">
        <v>2</v>
      </c>
      <c r="C940">
        <v>8</v>
      </c>
      <c r="D940" s="10" t="s">
        <v>183</v>
      </c>
      <c r="E940" t="s">
        <v>970</v>
      </c>
      <c r="F940" t="s">
        <v>813</v>
      </c>
      <c r="G940" t="s">
        <v>992</v>
      </c>
      <c r="H940">
        <v>71</v>
      </c>
    </row>
    <row r="941" spans="1:8" x14ac:dyDescent="0.35">
      <c r="A941" s="69" t="s">
        <v>346</v>
      </c>
      <c r="B941">
        <v>2</v>
      </c>
      <c r="C941">
        <v>8</v>
      </c>
      <c r="D941" s="10" t="s">
        <v>183</v>
      </c>
      <c r="E941" t="s">
        <v>970</v>
      </c>
      <c r="F941" t="s">
        <v>813</v>
      </c>
      <c r="G941" t="s">
        <v>201</v>
      </c>
      <c r="H941">
        <v>4</v>
      </c>
    </row>
    <row r="942" spans="1:8" x14ac:dyDescent="0.35">
      <c r="A942" s="69" t="s">
        <v>346</v>
      </c>
      <c r="B942">
        <v>2</v>
      </c>
      <c r="C942">
        <v>8</v>
      </c>
      <c r="D942" s="10" t="s">
        <v>183</v>
      </c>
      <c r="E942" t="s">
        <v>970</v>
      </c>
      <c r="F942" t="s">
        <v>813</v>
      </c>
      <c r="G942" t="s">
        <v>993</v>
      </c>
      <c r="H942">
        <v>66</v>
      </c>
    </row>
    <row r="943" spans="1:8" x14ac:dyDescent="0.35">
      <c r="A943" s="69" t="s">
        <v>346</v>
      </c>
      <c r="B943">
        <v>2</v>
      </c>
      <c r="C943">
        <v>8</v>
      </c>
      <c r="D943" s="10" t="s">
        <v>183</v>
      </c>
      <c r="E943" t="s">
        <v>970</v>
      </c>
      <c r="F943" t="s">
        <v>813</v>
      </c>
      <c r="G943" t="s">
        <v>199</v>
      </c>
      <c r="H943">
        <v>7</v>
      </c>
    </row>
    <row r="944" spans="1:8" x14ac:dyDescent="0.35">
      <c r="A944" s="69" t="s">
        <v>346</v>
      </c>
      <c r="B944">
        <v>2</v>
      </c>
      <c r="C944">
        <v>8</v>
      </c>
      <c r="D944" s="10" t="s">
        <v>183</v>
      </c>
      <c r="E944" t="s">
        <v>970</v>
      </c>
      <c r="F944" t="s">
        <v>7</v>
      </c>
      <c r="G944" t="s">
        <v>992</v>
      </c>
      <c r="H944">
        <v>56</v>
      </c>
    </row>
    <row r="945" spans="1:8" x14ac:dyDescent="0.35">
      <c r="A945" s="69" t="s">
        <v>346</v>
      </c>
      <c r="B945">
        <v>2</v>
      </c>
      <c r="C945">
        <v>8</v>
      </c>
      <c r="D945" s="10" t="s">
        <v>183</v>
      </c>
      <c r="E945" t="s">
        <v>970</v>
      </c>
      <c r="F945" t="s">
        <v>7</v>
      </c>
      <c r="G945" t="s">
        <v>993</v>
      </c>
      <c r="H945">
        <v>10</v>
      </c>
    </row>
    <row r="946" spans="1:8" x14ac:dyDescent="0.35">
      <c r="A946" s="69" t="s">
        <v>346</v>
      </c>
      <c r="B946">
        <v>2</v>
      </c>
      <c r="C946">
        <v>8</v>
      </c>
      <c r="D946" s="10" t="s">
        <v>183</v>
      </c>
      <c r="E946" t="s">
        <v>970</v>
      </c>
      <c r="F946" t="s">
        <v>7</v>
      </c>
      <c r="G946" t="s">
        <v>199</v>
      </c>
      <c r="H946">
        <v>131</v>
      </c>
    </row>
    <row r="947" spans="1:8" x14ac:dyDescent="0.35">
      <c r="A947" s="69" t="s">
        <v>346</v>
      </c>
      <c r="B947">
        <v>2</v>
      </c>
      <c r="C947">
        <v>8</v>
      </c>
      <c r="D947" s="10" t="s">
        <v>183</v>
      </c>
      <c r="E947" t="s">
        <v>970</v>
      </c>
      <c r="F947" t="s">
        <v>309</v>
      </c>
      <c r="G947" t="s">
        <v>992</v>
      </c>
      <c r="H947">
        <v>6</v>
      </c>
    </row>
    <row r="948" spans="1:8" x14ac:dyDescent="0.35">
      <c r="A948" s="69" t="s">
        <v>346</v>
      </c>
      <c r="B948">
        <v>2</v>
      </c>
      <c r="C948">
        <v>8</v>
      </c>
      <c r="D948" s="10" t="s">
        <v>183</v>
      </c>
      <c r="E948" t="s">
        <v>970</v>
      </c>
      <c r="F948" t="s">
        <v>309</v>
      </c>
      <c r="G948" t="s">
        <v>993</v>
      </c>
      <c r="H948">
        <v>148</v>
      </c>
    </row>
    <row r="949" spans="1:8" x14ac:dyDescent="0.35">
      <c r="A949" s="69" t="s">
        <v>346</v>
      </c>
      <c r="B949">
        <v>2</v>
      </c>
      <c r="C949">
        <v>8</v>
      </c>
      <c r="D949" s="10" t="s">
        <v>183</v>
      </c>
      <c r="E949" t="s">
        <v>970</v>
      </c>
      <c r="F949" t="s">
        <v>309</v>
      </c>
      <c r="G949" t="s">
        <v>199</v>
      </c>
      <c r="H949">
        <v>70</v>
      </c>
    </row>
    <row r="950" spans="1:8" x14ac:dyDescent="0.35">
      <c r="A950" s="69" t="s">
        <v>346</v>
      </c>
      <c r="B950">
        <v>2</v>
      </c>
      <c r="C950">
        <v>8</v>
      </c>
      <c r="D950" s="10" t="s">
        <v>183</v>
      </c>
      <c r="E950" t="s">
        <v>970</v>
      </c>
      <c r="F950" t="s">
        <v>237</v>
      </c>
      <c r="G950" t="s">
        <v>993</v>
      </c>
      <c r="H950">
        <v>19</v>
      </c>
    </row>
    <row r="951" spans="1:8" x14ac:dyDescent="0.35">
      <c r="A951" s="69" t="s">
        <v>346</v>
      </c>
      <c r="B951">
        <v>2</v>
      </c>
      <c r="C951">
        <v>8</v>
      </c>
      <c r="D951" s="10" t="s">
        <v>183</v>
      </c>
      <c r="E951" t="s">
        <v>970</v>
      </c>
      <c r="F951" t="s">
        <v>825</v>
      </c>
      <c r="G951" t="s">
        <v>993</v>
      </c>
      <c r="H951">
        <v>2</v>
      </c>
    </row>
    <row r="952" spans="1:8" x14ac:dyDescent="0.35">
      <c r="A952" s="69" t="s">
        <v>346</v>
      </c>
      <c r="B952">
        <v>2</v>
      </c>
      <c r="C952">
        <v>8</v>
      </c>
      <c r="D952" s="10" t="s">
        <v>183</v>
      </c>
      <c r="E952" t="s">
        <v>970</v>
      </c>
      <c r="F952" t="s">
        <v>332</v>
      </c>
      <c r="G952" t="s">
        <v>992</v>
      </c>
      <c r="H952">
        <v>290</v>
      </c>
    </row>
    <row r="953" spans="1:8" x14ac:dyDescent="0.35">
      <c r="A953" s="69" t="s">
        <v>346</v>
      </c>
      <c r="B953">
        <v>2</v>
      </c>
      <c r="C953">
        <v>8</v>
      </c>
      <c r="D953" s="10" t="s">
        <v>183</v>
      </c>
      <c r="E953" t="s">
        <v>970</v>
      </c>
      <c r="F953" t="s">
        <v>332</v>
      </c>
      <c r="G953" t="s">
        <v>993</v>
      </c>
      <c r="H953">
        <v>764</v>
      </c>
    </row>
    <row r="954" spans="1:8" x14ac:dyDescent="0.35">
      <c r="A954" s="69" t="s">
        <v>346</v>
      </c>
      <c r="B954">
        <v>2</v>
      </c>
      <c r="C954">
        <v>8</v>
      </c>
      <c r="D954" s="10" t="s">
        <v>183</v>
      </c>
      <c r="E954" t="s">
        <v>970</v>
      </c>
      <c r="F954" t="s">
        <v>332</v>
      </c>
      <c r="G954" t="s">
        <v>199</v>
      </c>
      <c r="H954">
        <v>152</v>
      </c>
    </row>
    <row r="955" spans="1:8" x14ac:dyDescent="0.35">
      <c r="A955" s="69" t="s">
        <v>346</v>
      </c>
      <c r="B955">
        <v>2</v>
      </c>
      <c r="C955">
        <v>8</v>
      </c>
      <c r="D955" s="10" t="s">
        <v>183</v>
      </c>
      <c r="E955" t="s">
        <v>970</v>
      </c>
      <c r="F955" t="s">
        <v>213</v>
      </c>
      <c r="G955" t="s">
        <v>201</v>
      </c>
      <c r="H955">
        <v>2</v>
      </c>
    </row>
    <row r="956" spans="1:8" x14ac:dyDescent="0.35">
      <c r="A956" s="69" t="s">
        <v>346</v>
      </c>
      <c r="B956">
        <v>2</v>
      </c>
      <c r="C956">
        <v>8</v>
      </c>
      <c r="D956" s="10" t="s">
        <v>183</v>
      </c>
      <c r="E956" t="s">
        <v>970</v>
      </c>
      <c r="F956" t="s">
        <v>213</v>
      </c>
      <c r="G956" t="s">
        <v>993</v>
      </c>
      <c r="H956">
        <v>47</v>
      </c>
    </row>
    <row r="957" spans="1:8" x14ac:dyDescent="0.35">
      <c r="A957" s="69" t="s">
        <v>346</v>
      </c>
      <c r="B957">
        <v>2</v>
      </c>
      <c r="C957">
        <v>8</v>
      </c>
      <c r="D957" s="10" t="s">
        <v>183</v>
      </c>
      <c r="E957" t="s">
        <v>970</v>
      </c>
      <c r="F957" t="s">
        <v>213</v>
      </c>
      <c r="G957" t="s">
        <v>199</v>
      </c>
      <c r="H957">
        <v>106</v>
      </c>
    </row>
    <row r="958" spans="1:8" x14ac:dyDescent="0.35">
      <c r="A958" s="69" t="s">
        <v>346</v>
      </c>
      <c r="B958">
        <v>2</v>
      </c>
      <c r="C958">
        <v>8</v>
      </c>
      <c r="D958" s="10" t="s">
        <v>183</v>
      </c>
      <c r="E958" t="s">
        <v>970</v>
      </c>
      <c r="F958" t="s">
        <v>285</v>
      </c>
      <c r="G958" t="s">
        <v>993</v>
      </c>
      <c r="H958">
        <v>12</v>
      </c>
    </row>
    <row r="959" spans="1:8" x14ac:dyDescent="0.35">
      <c r="A959" s="69" t="s">
        <v>346</v>
      </c>
      <c r="B959">
        <v>2</v>
      </c>
      <c r="C959">
        <v>8</v>
      </c>
      <c r="D959" s="10" t="s">
        <v>183</v>
      </c>
      <c r="E959" t="s">
        <v>970</v>
      </c>
      <c r="F959" t="s">
        <v>285</v>
      </c>
      <c r="G959" t="s">
        <v>199</v>
      </c>
      <c r="H959">
        <v>7</v>
      </c>
    </row>
    <row r="960" spans="1:8" x14ac:dyDescent="0.35">
      <c r="A960" s="69" t="s">
        <v>346</v>
      </c>
      <c r="B960">
        <v>2</v>
      </c>
      <c r="C960">
        <v>8</v>
      </c>
      <c r="D960" s="10" t="s">
        <v>183</v>
      </c>
      <c r="E960" t="s">
        <v>970</v>
      </c>
      <c r="F960" t="s">
        <v>190</v>
      </c>
      <c r="G960" t="s">
        <v>993</v>
      </c>
      <c r="H960">
        <v>100</v>
      </c>
    </row>
    <row r="961" spans="1:8" x14ac:dyDescent="0.35">
      <c r="A961" s="69" t="s">
        <v>346</v>
      </c>
      <c r="B961">
        <v>2</v>
      </c>
      <c r="C961">
        <v>8</v>
      </c>
      <c r="D961" s="10" t="s">
        <v>183</v>
      </c>
      <c r="E961" t="s">
        <v>970</v>
      </c>
      <c r="F961" t="s">
        <v>190</v>
      </c>
      <c r="G961" t="s">
        <v>199</v>
      </c>
      <c r="H961">
        <v>106</v>
      </c>
    </row>
    <row r="962" spans="1:8" x14ac:dyDescent="0.35">
      <c r="A962" s="69" t="s">
        <v>346</v>
      </c>
      <c r="B962">
        <v>2</v>
      </c>
      <c r="C962">
        <v>8</v>
      </c>
      <c r="D962" s="10" t="s">
        <v>183</v>
      </c>
      <c r="E962" t="s">
        <v>970</v>
      </c>
      <c r="F962" t="s">
        <v>789</v>
      </c>
      <c r="G962" t="s">
        <v>992</v>
      </c>
      <c r="H962">
        <v>9</v>
      </c>
    </row>
    <row r="963" spans="1:8" x14ac:dyDescent="0.35">
      <c r="A963" s="69" t="s">
        <v>346</v>
      </c>
      <c r="B963">
        <v>2</v>
      </c>
      <c r="C963">
        <v>8</v>
      </c>
      <c r="D963" s="10" t="s">
        <v>183</v>
      </c>
      <c r="E963" t="s">
        <v>970</v>
      </c>
      <c r="F963" t="s">
        <v>789</v>
      </c>
      <c r="G963" t="s">
        <v>993</v>
      </c>
      <c r="H963">
        <v>17</v>
      </c>
    </row>
    <row r="964" spans="1:8" x14ac:dyDescent="0.35">
      <c r="A964" s="69" t="s">
        <v>346</v>
      </c>
      <c r="B964">
        <v>2</v>
      </c>
      <c r="C964">
        <v>8</v>
      </c>
      <c r="D964" s="10" t="s">
        <v>183</v>
      </c>
      <c r="E964" t="s">
        <v>970</v>
      </c>
      <c r="F964" t="s">
        <v>789</v>
      </c>
      <c r="G964" t="s">
        <v>199</v>
      </c>
      <c r="H964">
        <v>6</v>
      </c>
    </row>
    <row r="965" spans="1:8" x14ac:dyDescent="0.35">
      <c r="A965" s="69" t="s">
        <v>346</v>
      </c>
      <c r="B965">
        <v>2</v>
      </c>
      <c r="C965">
        <v>8</v>
      </c>
      <c r="D965" s="10" t="s">
        <v>183</v>
      </c>
      <c r="E965" t="s">
        <v>970</v>
      </c>
      <c r="F965" t="s">
        <v>273</v>
      </c>
      <c r="G965" t="s">
        <v>201</v>
      </c>
      <c r="H965">
        <v>15</v>
      </c>
    </row>
    <row r="966" spans="1:8" x14ac:dyDescent="0.35">
      <c r="A966" s="69" t="s">
        <v>346</v>
      </c>
      <c r="B966">
        <v>2</v>
      </c>
      <c r="C966">
        <v>8</v>
      </c>
      <c r="D966" s="10" t="s">
        <v>183</v>
      </c>
      <c r="E966" t="s">
        <v>970</v>
      </c>
      <c r="F966" t="s">
        <v>273</v>
      </c>
      <c r="G966" t="s">
        <v>199</v>
      </c>
      <c r="H966">
        <v>10</v>
      </c>
    </row>
    <row r="967" spans="1:8" x14ac:dyDescent="0.35">
      <c r="A967" s="69" t="s">
        <v>346</v>
      </c>
      <c r="B967">
        <v>2</v>
      </c>
      <c r="C967">
        <v>8</v>
      </c>
      <c r="D967" s="10" t="s">
        <v>183</v>
      </c>
      <c r="E967" t="s">
        <v>970</v>
      </c>
      <c r="F967" t="s">
        <v>801</v>
      </c>
      <c r="G967" t="s">
        <v>992</v>
      </c>
      <c r="H967">
        <v>51</v>
      </c>
    </row>
    <row r="968" spans="1:8" x14ac:dyDescent="0.35">
      <c r="A968" s="69" t="s">
        <v>346</v>
      </c>
      <c r="B968">
        <v>2</v>
      </c>
      <c r="C968">
        <v>8</v>
      </c>
      <c r="D968" s="10" t="s">
        <v>183</v>
      </c>
      <c r="E968" t="s">
        <v>970</v>
      </c>
      <c r="F968" t="s">
        <v>801</v>
      </c>
      <c r="G968" t="s">
        <v>993</v>
      </c>
      <c r="H968">
        <v>129</v>
      </c>
    </row>
    <row r="969" spans="1:8" x14ac:dyDescent="0.35">
      <c r="A969" s="69" t="s">
        <v>346</v>
      </c>
      <c r="B969">
        <v>2</v>
      </c>
      <c r="C969">
        <v>8</v>
      </c>
      <c r="D969" s="10" t="s">
        <v>183</v>
      </c>
      <c r="E969" t="s">
        <v>970</v>
      </c>
      <c r="F969" t="s">
        <v>249</v>
      </c>
      <c r="G969" t="s">
        <v>992</v>
      </c>
      <c r="H969">
        <v>8</v>
      </c>
    </row>
    <row r="970" spans="1:8" x14ac:dyDescent="0.35">
      <c r="A970" s="69" t="s">
        <v>346</v>
      </c>
      <c r="B970">
        <v>2</v>
      </c>
      <c r="C970">
        <v>8</v>
      </c>
      <c r="D970" s="10" t="s">
        <v>183</v>
      </c>
      <c r="E970" t="s">
        <v>970</v>
      </c>
      <c r="F970" t="s">
        <v>249</v>
      </c>
      <c r="G970" t="s">
        <v>201</v>
      </c>
      <c r="H970">
        <v>28</v>
      </c>
    </row>
    <row r="971" spans="1:8" x14ac:dyDescent="0.35">
      <c r="A971" s="69" t="s">
        <v>346</v>
      </c>
      <c r="B971">
        <v>2</v>
      </c>
      <c r="C971">
        <v>8</v>
      </c>
      <c r="D971" s="10" t="s">
        <v>183</v>
      </c>
      <c r="E971" t="s">
        <v>970</v>
      </c>
      <c r="F971" t="s">
        <v>249</v>
      </c>
      <c r="G971" t="s">
        <v>993</v>
      </c>
      <c r="H971">
        <v>776</v>
      </c>
    </row>
    <row r="972" spans="1:8" x14ac:dyDescent="0.35">
      <c r="A972" s="69" t="s">
        <v>346</v>
      </c>
      <c r="B972">
        <v>2</v>
      </c>
      <c r="C972">
        <v>8</v>
      </c>
      <c r="D972" s="10" t="s">
        <v>183</v>
      </c>
      <c r="E972" t="s">
        <v>970</v>
      </c>
      <c r="F972" t="s">
        <v>249</v>
      </c>
      <c r="G972" t="s">
        <v>199</v>
      </c>
      <c r="H972">
        <v>690</v>
      </c>
    </row>
    <row r="973" spans="1:8" x14ac:dyDescent="0.35">
      <c r="A973" s="69" t="s">
        <v>346</v>
      </c>
      <c r="B973">
        <v>2</v>
      </c>
      <c r="C973">
        <v>8</v>
      </c>
      <c r="D973" s="10" t="s">
        <v>183</v>
      </c>
      <c r="E973" t="s">
        <v>951</v>
      </c>
      <c r="F973" t="s">
        <v>297</v>
      </c>
      <c r="G973" t="s">
        <v>992</v>
      </c>
      <c r="H973">
        <v>12</v>
      </c>
    </row>
    <row r="974" spans="1:8" x14ac:dyDescent="0.35">
      <c r="A974" s="69" t="s">
        <v>346</v>
      </c>
      <c r="B974">
        <v>2</v>
      </c>
      <c r="C974">
        <v>8</v>
      </c>
      <c r="D974" s="10" t="s">
        <v>183</v>
      </c>
      <c r="E974" t="s">
        <v>951</v>
      </c>
      <c r="F974" t="s">
        <v>297</v>
      </c>
      <c r="G974" t="s">
        <v>201</v>
      </c>
      <c r="H974">
        <v>27</v>
      </c>
    </row>
    <row r="975" spans="1:8" x14ac:dyDescent="0.35">
      <c r="A975" s="69" t="s">
        <v>346</v>
      </c>
      <c r="B975">
        <v>2</v>
      </c>
      <c r="C975">
        <v>8</v>
      </c>
      <c r="D975" s="10" t="s">
        <v>183</v>
      </c>
      <c r="E975" t="s">
        <v>951</v>
      </c>
      <c r="F975" t="s">
        <v>297</v>
      </c>
      <c r="G975" t="s">
        <v>993</v>
      </c>
      <c r="H975">
        <v>0</v>
      </c>
    </row>
    <row r="976" spans="1:8" x14ac:dyDescent="0.35">
      <c r="A976" s="69" t="s">
        <v>346</v>
      </c>
      <c r="B976">
        <v>2</v>
      </c>
      <c r="C976">
        <v>8</v>
      </c>
      <c r="D976" s="10" t="s">
        <v>183</v>
      </c>
      <c r="E976" t="s">
        <v>951</v>
      </c>
      <c r="F976" t="s">
        <v>297</v>
      </c>
      <c r="G976" t="s">
        <v>199</v>
      </c>
      <c r="H976">
        <v>3</v>
      </c>
    </row>
    <row r="977" spans="1:8" x14ac:dyDescent="0.35">
      <c r="A977" s="69" t="s">
        <v>346</v>
      </c>
      <c r="B977">
        <v>2</v>
      </c>
      <c r="C977">
        <v>8</v>
      </c>
      <c r="D977" s="10" t="s">
        <v>183</v>
      </c>
      <c r="E977" t="s">
        <v>951</v>
      </c>
      <c r="F977" t="s">
        <v>813</v>
      </c>
      <c r="G977" t="s">
        <v>992</v>
      </c>
      <c r="H977">
        <v>937</v>
      </c>
    </row>
    <row r="978" spans="1:8" x14ac:dyDescent="0.35">
      <c r="A978" s="69" t="s">
        <v>346</v>
      </c>
      <c r="B978">
        <v>2</v>
      </c>
      <c r="C978">
        <v>8</v>
      </c>
      <c r="D978" s="10" t="s">
        <v>183</v>
      </c>
      <c r="E978" t="s">
        <v>951</v>
      </c>
      <c r="F978" t="s">
        <v>813</v>
      </c>
      <c r="G978" t="s">
        <v>201</v>
      </c>
      <c r="H978">
        <v>0</v>
      </c>
    </row>
    <row r="979" spans="1:8" x14ac:dyDescent="0.35">
      <c r="A979" s="69" t="s">
        <v>346</v>
      </c>
      <c r="B979">
        <v>2</v>
      </c>
      <c r="C979">
        <v>8</v>
      </c>
      <c r="D979" s="10" t="s">
        <v>183</v>
      </c>
      <c r="E979" t="s">
        <v>951</v>
      </c>
      <c r="F979" t="s">
        <v>813</v>
      </c>
      <c r="G979" t="s">
        <v>993</v>
      </c>
      <c r="H979">
        <v>59</v>
      </c>
    </row>
    <row r="980" spans="1:8" x14ac:dyDescent="0.35">
      <c r="A980" t="s">
        <v>346</v>
      </c>
      <c r="B980">
        <v>2</v>
      </c>
      <c r="C980">
        <v>8</v>
      </c>
      <c r="D980" s="10" t="s">
        <v>183</v>
      </c>
      <c r="E980" t="s">
        <v>951</v>
      </c>
      <c r="F980" t="s">
        <v>813</v>
      </c>
      <c r="G980" t="s">
        <v>199</v>
      </c>
      <c r="H980">
        <v>6</v>
      </c>
    </row>
    <row r="981" spans="1:8" x14ac:dyDescent="0.35">
      <c r="A981" t="s">
        <v>346</v>
      </c>
      <c r="B981">
        <v>2</v>
      </c>
      <c r="C981">
        <v>8</v>
      </c>
      <c r="D981" s="10" t="s">
        <v>183</v>
      </c>
      <c r="E981" t="s">
        <v>951</v>
      </c>
      <c r="F981" t="s">
        <v>7</v>
      </c>
      <c r="G981" t="s">
        <v>992</v>
      </c>
      <c r="H981">
        <v>1083</v>
      </c>
    </row>
    <row r="982" spans="1:8" x14ac:dyDescent="0.35">
      <c r="A982" t="s">
        <v>346</v>
      </c>
      <c r="B982">
        <v>2</v>
      </c>
      <c r="C982">
        <v>8</v>
      </c>
      <c r="D982" s="10" t="s">
        <v>183</v>
      </c>
      <c r="E982" t="s">
        <v>951</v>
      </c>
      <c r="F982" t="s">
        <v>7</v>
      </c>
      <c r="G982" t="s">
        <v>993</v>
      </c>
      <c r="H982">
        <v>0</v>
      </c>
    </row>
    <row r="983" spans="1:8" x14ac:dyDescent="0.35">
      <c r="A983" t="s">
        <v>346</v>
      </c>
      <c r="B983">
        <v>2</v>
      </c>
      <c r="C983">
        <v>8</v>
      </c>
      <c r="D983" s="10" t="s">
        <v>183</v>
      </c>
      <c r="E983" t="s">
        <v>951</v>
      </c>
      <c r="F983" t="s">
        <v>309</v>
      </c>
      <c r="G983" t="s">
        <v>992</v>
      </c>
      <c r="H983">
        <v>3</v>
      </c>
    </row>
    <row r="984" spans="1:8" x14ac:dyDescent="0.35">
      <c r="A984" t="s">
        <v>346</v>
      </c>
      <c r="B984">
        <v>2</v>
      </c>
      <c r="C984">
        <v>8</v>
      </c>
      <c r="D984" s="10" t="s">
        <v>183</v>
      </c>
      <c r="E984" t="s">
        <v>951</v>
      </c>
      <c r="F984" t="s">
        <v>309</v>
      </c>
      <c r="G984" t="s">
        <v>993</v>
      </c>
      <c r="H984">
        <v>23</v>
      </c>
    </row>
    <row r="985" spans="1:8" x14ac:dyDescent="0.35">
      <c r="A985" t="s">
        <v>346</v>
      </c>
      <c r="B985">
        <v>2</v>
      </c>
      <c r="C985">
        <v>8</v>
      </c>
      <c r="D985" s="10" t="s">
        <v>183</v>
      </c>
      <c r="E985" t="s">
        <v>951</v>
      </c>
      <c r="F985" t="s">
        <v>309</v>
      </c>
      <c r="G985" t="s">
        <v>199</v>
      </c>
      <c r="H985">
        <v>140</v>
      </c>
    </row>
    <row r="986" spans="1:8" x14ac:dyDescent="0.35">
      <c r="A986" t="s">
        <v>346</v>
      </c>
      <c r="B986">
        <v>2</v>
      </c>
      <c r="C986">
        <v>8</v>
      </c>
      <c r="D986" s="10" t="s">
        <v>183</v>
      </c>
      <c r="E986" t="s">
        <v>951</v>
      </c>
      <c r="F986" t="s">
        <v>237</v>
      </c>
      <c r="G986" t="s">
        <v>993</v>
      </c>
      <c r="H986">
        <v>2</v>
      </c>
    </row>
    <row r="987" spans="1:8" x14ac:dyDescent="0.35">
      <c r="A987" t="s">
        <v>346</v>
      </c>
      <c r="B987">
        <v>2</v>
      </c>
      <c r="C987">
        <v>8</v>
      </c>
      <c r="D987" s="10" t="s">
        <v>183</v>
      </c>
      <c r="E987" t="s">
        <v>951</v>
      </c>
      <c r="F987" t="s">
        <v>825</v>
      </c>
      <c r="G987" t="s">
        <v>201</v>
      </c>
      <c r="H987">
        <v>3</v>
      </c>
    </row>
    <row r="988" spans="1:8" x14ac:dyDescent="0.35">
      <c r="A988" t="s">
        <v>346</v>
      </c>
      <c r="B988">
        <v>2</v>
      </c>
      <c r="C988">
        <v>8</v>
      </c>
      <c r="D988" s="10" t="s">
        <v>183</v>
      </c>
      <c r="E988" t="s">
        <v>951</v>
      </c>
      <c r="F988" t="s">
        <v>825</v>
      </c>
      <c r="G988" t="s">
        <v>993</v>
      </c>
      <c r="H988">
        <v>0</v>
      </c>
    </row>
    <row r="989" spans="1:8" x14ac:dyDescent="0.35">
      <c r="A989" t="s">
        <v>346</v>
      </c>
      <c r="B989">
        <v>2</v>
      </c>
      <c r="C989">
        <v>8</v>
      </c>
      <c r="D989" s="10" t="s">
        <v>183</v>
      </c>
      <c r="E989" t="s">
        <v>951</v>
      </c>
      <c r="F989" t="s">
        <v>332</v>
      </c>
      <c r="G989" t="s">
        <v>992</v>
      </c>
      <c r="H989">
        <v>3424</v>
      </c>
    </row>
    <row r="990" spans="1:8" x14ac:dyDescent="0.35">
      <c r="A990" t="s">
        <v>346</v>
      </c>
      <c r="B990">
        <v>2</v>
      </c>
      <c r="C990">
        <v>8</v>
      </c>
      <c r="D990" s="10" t="s">
        <v>183</v>
      </c>
      <c r="E990" t="s">
        <v>951</v>
      </c>
      <c r="F990" t="s">
        <v>332</v>
      </c>
      <c r="G990" t="s">
        <v>993</v>
      </c>
      <c r="H990">
        <v>298</v>
      </c>
    </row>
    <row r="991" spans="1:8" x14ac:dyDescent="0.35">
      <c r="A991" t="s">
        <v>346</v>
      </c>
      <c r="B991">
        <v>2</v>
      </c>
      <c r="C991">
        <v>8</v>
      </c>
      <c r="D991" s="10" t="s">
        <v>183</v>
      </c>
      <c r="E991" t="s">
        <v>951</v>
      </c>
      <c r="F991" t="s">
        <v>332</v>
      </c>
      <c r="G991" t="s">
        <v>199</v>
      </c>
      <c r="H991">
        <v>92</v>
      </c>
    </row>
    <row r="992" spans="1:8" x14ac:dyDescent="0.35">
      <c r="A992" t="s">
        <v>346</v>
      </c>
      <c r="B992">
        <v>2</v>
      </c>
      <c r="C992">
        <v>8</v>
      </c>
      <c r="D992" s="10" t="s">
        <v>183</v>
      </c>
      <c r="E992" t="s">
        <v>951</v>
      </c>
      <c r="F992" t="s">
        <v>213</v>
      </c>
      <c r="G992" t="s">
        <v>201</v>
      </c>
      <c r="H992">
        <v>0</v>
      </c>
    </row>
    <row r="993" spans="1:8" x14ac:dyDescent="0.35">
      <c r="A993" t="s">
        <v>346</v>
      </c>
      <c r="B993">
        <v>2</v>
      </c>
      <c r="C993">
        <v>8</v>
      </c>
      <c r="D993" s="10" t="s">
        <v>183</v>
      </c>
      <c r="E993" t="s">
        <v>951</v>
      </c>
      <c r="F993" t="s">
        <v>213</v>
      </c>
      <c r="G993" t="s">
        <v>993</v>
      </c>
      <c r="H993">
        <v>0</v>
      </c>
    </row>
    <row r="994" spans="1:8" x14ac:dyDescent="0.35">
      <c r="A994" t="s">
        <v>346</v>
      </c>
      <c r="B994">
        <v>2</v>
      </c>
      <c r="C994">
        <v>8</v>
      </c>
      <c r="D994" s="10" t="s">
        <v>183</v>
      </c>
      <c r="E994" t="s">
        <v>951</v>
      </c>
      <c r="F994" t="s">
        <v>213</v>
      </c>
      <c r="G994" t="s">
        <v>199</v>
      </c>
      <c r="H994">
        <v>1</v>
      </c>
    </row>
    <row r="995" spans="1:8" x14ac:dyDescent="0.35">
      <c r="A995" t="s">
        <v>346</v>
      </c>
      <c r="B995">
        <v>2</v>
      </c>
      <c r="C995">
        <v>8</v>
      </c>
      <c r="D995" s="10" t="s">
        <v>183</v>
      </c>
      <c r="E995" t="s">
        <v>951</v>
      </c>
      <c r="F995" t="s">
        <v>934</v>
      </c>
      <c r="G995" t="s">
        <v>992</v>
      </c>
      <c r="H995">
        <v>22</v>
      </c>
    </row>
    <row r="996" spans="1:8" x14ac:dyDescent="0.35">
      <c r="A996" t="s">
        <v>346</v>
      </c>
      <c r="B996">
        <v>2</v>
      </c>
      <c r="C996">
        <v>8</v>
      </c>
      <c r="D996" s="10" t="s">
        <v>183</v>
      </c>
      <c r="E996" t="s">
        <v>951</v>
      </c>
      <c r="F996" t="s">
        <v>934</v>
      </c>
      <c r="G996" t="s">
        <v>993</v>
      </c>
      <c r="H996">
        <v>2</v>
      </c>
    </row>
    <row r="997" spans="1:8" x14ac:dyDescent="0.35">
      <c r="A997" t="s">
        <v>346</v>
      </c>
      <c r="B997">
        <v>2</v>
      </c>
      <c r="C997">
        <v>8</v>
      </c>
      <c r="D997" s="10" t="s">
        <v>183</v>
      </c>
      <c r="E997" t="s">
        <v>951</v>
      </c>
      <c r="F997" t="s">
        <v>934</v>
      </c>
      <c r="G997" t="s">
        <v>199</v>
      </c>
      <c r="H997">
        <v>9</v>
      </c>
    </row>
    <row r="998" spans="1:8" x14ac:dyDescent="0.35">
      <c r="A998" t="s">
        <v>346</v>
      </c>
      <c r="B998">
        <v>2</v>
      </c>
      <c r="C998">
        <v>8</v>
      </c>
      <c r="D998" s="10" t="s">
        <v>183</v>
      </c>
      <c r="E998" t="s">
        <v>951</v>
      </c>
      <c r="F998" t="s">
        <v>934</v>
      </c>
      <c r="G998" t="s">
        <v>211</v>
      </c>
      <c r="H998">
        <v>3</v>
      </c>
    </row>
    <row r="999" spans="1:8" x14ac:dyDescent="0.35">
      <c r="A999" t="s">
        <v>346</v>
      </c>
      <c r="B999">
        <v>2</v>
      </c>
      <c r="C999">
        <v>8</v>
      </c>
      <c r="D999" s="10" t="s">
        <v>183</v>
      </c>
      <c r="E999" t="s">
        <v>951</v>
      </c>
      <c r="F999" t="s">
        <v>285</v>
      </c>
      <c r="G999" t="s">
        <v>993</v>
      </c>
      <c r="H999">
        <v>2</v>
      </c>
    </row>
    <row r="1000" spans="1:8" x14ac:dyDescent="0.35">
      <c r="A1000" t="s">
        <v>346</v>
      </c>
      <c r="B1000">
        <v>2</v>
      </c>
      <c r="C1000">
        <v>8</v>
      </c>
      <c r="D1000" s="10" t="s">
        <v>183</v>
      </c>
      <c r="E1000" t="s">
        <v>951</v>
      </c>
      <c r="F1000" t="s">
        <v>285</v>
      </c>
      <c r="G1000" t="s">
        <v>199</v>
      </c>
      <c r="H1000">
        <v>60</v>
      </c>
    </row>
    <row r="1001" spans="1:8" x14ac:dyDescent="0.35">
      <c r="A1001" t="s">
        <v>346</v>
      </c>
      <c r="B1001">
        <v>2</v>
      </c>
      <c r="C1001">
        <v>8</v>
      </c>
      <c r="D1001" s="10" t="s">
        <v>183</v>
      </c>
      <c r="E1001" t="s">
        <v>951</v>
      </c>
      <c r="F1001" t="s">
        <v>190</v>
      </c>
      <c r="G1001" t="s">
        <v>992</v>
      </c>
      <c r="H1001">
        <v>4</v>
      </c>
    </row>
    <row r="1002" spans="1:8" x14ac:dyDescent="0.35">
      <c r="A1002" t="s">
        <v>346</v>
      </c>
      <c r="B1002">
        <v>2</v>
      </c>
      <c r="C1002">
        <v>8</v>
      </c>
      <c r="D1002" s="10" t="s">
        <v>183</v>
      </c>
      <c r="E1002" t="s">
        <v>951</v>
      </c>
      <c r="F1002" t="s">
        <v>190</v>
      </c>
      <c r="G1002" t="s">
        <v>993</v>
      </c>
      <c r="H1002">
        <v>90</v>
      </c>
    </row>
    <row r="1003" spans="1:8" x14ac:dyDescent="0.35">
      <c r="A1003" t="s">
        <v>346</v>
      </c>
      <c r="B1003">
        <v>2</v>
      </c>
      <c r="C1003">
        <v>8</v>
      </c>
      <c r="D1003" s="10" t="s">
        <v>183</v>
      </c>
      <c r="E1003" t="s">
        <v>951</v>
      </c>
      <c r="F1003" t="s">
        <v>190</v>
      </c>
      <c r="G1003" t="s">
        <v>199</v>
      </c>
      <c r="H1003">
        <v>1</v>
      </c>
    </row>
    <row r="1004" spans="1:8" x14ac:dyDescent="0.35">
      <c r="A1004" t="s">
        <v>346</v>
      </c>
      <c r="B1004">
        <v>2</v>
      </c>
      <c r="C1004">
        <v>8</v>
      </c>
      <c r="D1004" s="10" t="s">
        <v>183</v>
      </c>
      <c r="E1004" t="s">
        <v>951</v>
      </c>
      <c r="F1004" t="s">
        <v>789</v>
      </c>
      <c r="G1004" t="s">
        <v>992</v>
      </c>
      <c r="H1004">
        <v>36</v>
      </c>
    </row>
    <row r="1005" spans="1:8" x14ac:dyDescent="0.35">
      <c r="A1005" t="s">
        <v>346</v>
      </c>
      <c r="B1005">
        <v>2</v>
      </c>
      <c r="C1005">
        <v>8</v>
      </c>
      <c r="D1005" s="10" t="s">
        <v>183</v>
      </c>
      <c r="E1005" t="s">
        <v>951</v>
      </c>
      <c r="F1005" t="s">
        <v>789</v>
      </c>
      <c r="G1005" t="s">
        <v>201</v>
      </c>
      <c r="H1005">
        <v>4</v>
      </c>
    </row>
    <row r="1006" spans="1:8" x14ac:dyDescent="0.35">
      <c r="A1006" t="s">
        <v>346</v>
      </c>
      <c r="B1006">
        <v>2</v>
      </c>
      <c r="C1006">
        <v>8</v>
      </c>
      <c r="D1006" s="10" t="s">
        <v>183</v>
      </c>
      <c r="E1006" t="s">
        <v>951</v>
      </c>
      <c r="F1006" t="s">
        <v>789</v>
      </c>
      <c r="G1006" t="s">
        <v>993</v>
      </c>
      <c r="H1006">
        <v>3</v>
      </c>
    </row>
    <row r="1007" spans="1:8" x14ac:dyDescent="0.35">
      <c r="A1007" t="s">
        <v>346</v>
      </c>
      <c r="B1007">
        <v>2</v>
      </c>
      <c r="C1007">
        <v>8</v>
      </c>
      <c r="D1007" s="10" t="s">
        <v>183</v>
      </c>
      <c r="E1007" t="s">
        <v>951</v>
      </c>
      <c r="F1007" t="s">
        <v>789</v>
      </c>
      <c r="G1007" t="s">
        <v>199</v>
      </c>
      <c r="H1007">
        <v>0</v>
      </c>
    </row>
    <row r="1008" spans="1:8" x14ac:dyDescent="0.35">
      <c r="A1008" t="s">
        <v>346</v>
      </c>
      <c r="B1008">
        <v>2</v>
      </c>
      <c r="C1008">
        <v>8</v>
      </c>
      <c r="D1008" s="10" t="s">
        <v>183</v>
      </c>
      <c r="E1008" t="s">
        <v>951</v>
      </c>
      <c r="F1008" t="s">
        <v>273</v>
      </c>
      <c r="G1008" t="s">
        <v>992</v>
      </c>
      <c r="H1008">
        <v>8</v>
      </c>
    </row>
    <row r="1009" spans="1:8" x14ac:dyDescent="0.35">
      <c r="A1009" t="s">
        <v>346</v>
      </c>
      <c r="B1009">
        <v>2</v>
      </c>
      <c r="C1009">
        <v>8</v>
      </c>
      <c r="D1009" s="10" t="s">
        <v>183</v>
      </c>
      <c r="E1009" t="s">
        <v>951</v>
      </c>
      <c r="F1009" t="s">
        <v>273</v>
      </c>
      <c r="G1009" t="s">
        <v>201</v>
      </c>
      <c r="H1009">
        <v>568</v>
      </c>
    </row>
    <row r="1010" spans="1:8" x14ac:dyDescent="0.35">
      <c r="A1010" t="s">
        <v>346</v>
      </c>
      <c r="B1010">
        <v>2</v>
      </c>
      <c r="C1010">
        <v>8</v>
      </c>
      <c r="D1010" s="10" t="s">
        <v>183</v>
      </c>
      <c r="E1010" t="s">
        <v>951</v>
      </c>
      <c r="F1010" t="s">
        <v>273</v>
      </c>
      <c r="G1010" t="s">
        <v>993</v>
      </c>
      <c r="H1010">
        <v>17</v>
      </c>
    </row>
    <row r="1011" spans="1:8" x14ac:dyDescent="0.35">
      <c r="A1011" t="s">
        <v>346</v>
      </c>
      <c r="B1011">
        <v>2</v>
      </c>
      <c r="C1011">
        <v>8</v>
      </c>
      <c r="D1011" s="10" t="s">
        <v>183</v>
      </c>
      <c r="E1011" t="s">
        <v>951</v>
      </c>
      <c r="F1011" t="s">
        <v>273</v>
      </c>
      <c r="G1011" t="s">
        <v>199</v>
      </c>
      <c r="H1011">
        <v>3</v>
      </c>
    </row>
    <row r="1012" spans="1:8" x14ac:dyDescent="0.35">
      <c r="A1012" t="s">
        <v>346</v>
      </c>
      <c r="B1012">
        <v>2</v>
      </c>
      <c r="C1012">
        <v>8</v>
      </c>
      <c r="D1012" s="10" t="s">
        <v>183</v>
      </c>
      <c r="E1012" t="s">
        <v>951</v>
      </c>
      <c r="F1012" t="s">
        <v>801</v>
      </c>
      <c r="G1012" t="s">
        <v>992</v>
      </c>
      <c r="H1012">
        <v>363</v>
      </c>
    </row>
    <row r="1013" spans="1:8" x14ac:dyDescent="0.35">
      <c r="A1013" t="s">
        <v>346</v>
      </c>
      <c r="B1013">
        <v>2</v>
      </c>
      <c r="C1013">
        <v>8</v>
      </c>
      <c r="D1013" s="10" t="s">
        <v>183</v>
      </c>
      <c r="E1013" t="s">
        <v>951</v>
      </c>
      <c r="F1013" t="s">
        <v>801</v>
      </c>
      <c r="G1013" t="s">
        <v>993</v>
      </c>
      <c r="H1013">
        <v>95</v>
      </c>
    </row>
    <row r="1014" spans="1:8" x14ac:dyDescent="0.35">
      <c r="A1014" t="s">
        <v>346</v>
      </c>
      <c r="B1014">
        <v>2</v>
      </c>
      <c r="C1014">
        <v>8</v>
      </c>
      <c r="D1014" s="10" t="s">
        <v>183</v>
      </c>
      <c r="E1014" t="s">
        <v>951</v>
      </c>
      <c r="F1014" t="s">
        <v>801</v>
      </c>
      <c r="G1014" t="s">
        <v>199</v>
      </c>
      <c r="H1014">
        <v>10</v>
      </c>
    </row>
    <row r="1015" spans="1:8" x14ac:dyDescent="0.35">
      <c r="A1015" t="s">
        <v>346</v>
      </c>
      <c r="B1015">
        <v>2</v>
      </c>
      <c r="C1015">
        <v>8</v>
      </c>
      <c r="D1015" s="10" t="s">
        <v>183</v>
      </c>
      <c r="E1015" t="s">
        <v>951</v>
      </c>
      <c r="F1015" t="s">
        <v>249</v>
      </c>
      <c r="G1015" t="s">
        <v>992</v>
      </c>
      <c r="H1015">
        <v>164</v>
      </c>
    </row>
    <row r="1016" spans="1:8" x14ac:dyDescent="0.35">
      <c r="A1016" t="s">
        <v>346</v>
      </c>
      <c r="B1016">
        <v>2</v>
      </c>
      <c r="C1016">
        <v>8</v>
      </c>
      <c r="D1016" s="10" t="s">
        <v>183</v>
      </c>
      <c r="E1016" t="s">
        <v>951</v>
      </c>
      <c r="F1016" t="s">
        <v>249</v>
      </c>
      <c r="G1016" t="s">
        <v>201</v>
      </c>
      <c r="H1016">
        <v>86</v>
      </c>
    </row>
    <row r="1017" spans="1:8" x14ac:dyDescent="0.35">
      <c r="A1017" t="s">
        <v>346</v>
      </c>
      <c r="B1017">
        <v>2</v>
      </c>
      <c r="C1017">
        <v>8</v>
      </c>
      <c r="D1017" s="10" t="s">
        <v>183</v>
      </c>
      <c r="E1017" t="s">
        <v>951</v>
      </c>
      <c r="F1017" t="s">
        <v>249</v>
      </c>
      <c r="G1017" t="s">
        <v>993</v>
      </c>
      <c r="H1017">
        <v>79</v>
      </c>
    </row>
    <row r="1018" spans="1:8" x14ac:dyDescent="0.35">
      <c r="A1018" t="s">
        <v>346</v>
      </c>
      <c r="B1018">
        <v>2</v>
      </c>
      <c r="C1018">
        <v>8</v>
      </c>
      <c r="D1018" s="10" t="s">
        <v>183</v>
      </c>
      <c r="E1018" t="s">
        <v>951</v>
      </c>
      <c r="F1018" t="s">
        <v>249</v>
      </c>
      <c r="G1018" t="s">
        <v>199</v>
      </c>
      <c r="H1018">
        <v>147</v>
      </c>
    </row>
    <row r="1019" spans="1:8" x14ac:dyDescent="0.35">
      <c r="A1019" t="s">
        <v>346</v>
      </c>
      <c r="B1019">
        <v>3</v>
      </c>
      <c r="C1019">
        <v>9</v>
      </c>
      <c r="D1019" s="10" t="s">
        <v>184</v>
      </c>
      <c r="E1019" t="s">
        <v>939</v>
      </c>
      <c r="F1019" t="s">
        <v>297</v>
      </c>
      <c r="G1019" t="s">
        <v>992</v>
      </c>
      <c r="H1019">
        <v>4</v>
      </c>
    </row>
    <row r="1020" spans="1:8" x14ac:dyDescent="0.35">
      <c r="A1020" t="s">
        <v>346</v>
      </c>
      <c r="B1020">
        <v>3</v>
      </c>
      <c r="C1020">
        <v>9</v>
      </c>
      <c r="D1020" s="10" t="s">
        <v>184</v>
      </c>
      <c r="E1020" t="s">
        <v>939</v>
      </c>
      <c r="F1020" t="s">
        <v>297</v>
      </c>
      <c r="G1020" t="s">
        <v>201</v>
      </c>
      <c r="H1020">
        <v>9</v>
      </c>
    </row>
    <row r="1021" spans="1:8" x14ac:dyDescent="0.35">
      <c r="A1021" t="s">
        <v>346</v>
      </c>
      <c r="B1021">
        <v>3</v>
      </c>
      <c r="C1021">
        <v>9</v>
      </c>
      <c r="D1021" s="10" t="s">
        <v>184</v>
      </c>
      <c r="E1021" t="s">
        <v>939</v>
      </c>
      <c r="F1021" t="s">
        <v>297</v>
      </c>
      <c r="G1021" t="s">
        <v>203</v>
      </c>
      <c r="H1021">
        <v>1</v>
      </c>
    </row>
    <row r="1022" spans="1:8" x14ac:dyDescent="0.35">
      <c r="A1022" t="s">
        <v>346</v>
      </c>
      <c r="B1022">
        <v>3</v>
      </c>
      <c r="C1022">
        <v>9</v>
      </c>
      <c r="D1022" s="10" t="s">
        <v>184</v>
      </c>
      <c r="E1022" t="s">
        <v>939</v>
      </c>
      <c r="F1022" t="s">
        <v>297</v>
      </c>
      <c r="G1022" t="s">
        <v>993</v>
      </c>
      <c r="H1022">
        <v>5</v>
      </c>
    </row>
    <row r="1023" spans="1:8" x14ac:dyDescent="0.35">
      <c r="A1023" t="s">
        <v>346</v>
      </c>
      <c r="B1023">
        <v>3</v>
      </c>
      <c r="C1023">
        <v>9</v>
      </c>
      <c r="D1023" s="10" t="s">
        <v>184</v>
      </c>
      <c r="E1023" t="s">
        <v>939</v>
      </c>
      <c r="F1023" t="s">
        <v>297</v>
      </c>
      <c r="G1023" t="s">
        <v>199</v>
      </c>
      <c r="H1023">
        <v>1</v>
      </c>
    </row>
    <row r="1024" spans="1:8" x14ac:dyDescent="0.35">
      <c r="A1024" t="s">
        <v>346</v>
      </c>
      <c r="B1024">
        <v>3</v>
      </c>
      <c r="C1024">
        <v>9</v>
      </c>
      <c r="D1024" s="10" t="s">
        <v>184</v>
      </c>
      <c r="E1024" t="s">
        <v>939</v>
      </c>
      <c r="F1024" t="s">
        <v>813</v>
      </c>
      <c r="G1024" t="s">
        <v>992</v>
      </c>
      <c r="H1024">
        <v>52</v>
      </c>
    </row>
    <row r="1025" spans="1:8" x14ac:dyDescent="0.35">
      <c r="A1025" t="s">
        <v>346</v>
      </c>
      <c r="B1025">
        <v>3</v>
      </c>
      <c r="C1025">
        <v>9</v>
      </c>
      <c r="D1025" s="10" t="s">
        <v>184</v>
      </c>
      <c r="E1025" t="s">
        <v>939</v>
      </c>
      <c r="F1025" t="s">
        <v>813</v>
      </c>
      <c r="G1025" t="s">
        <v>201</v>
      </c>
      <c r="H1025">
        <v>4</v>
      </c>
    </row>
    <row r="1026" spans="1:8" x14ac:dyDescent="0.35">
      <c r="A1026" t="s">
        <v>346</v>
      </c>
      <c r="B1026">
        <v>3</v>
      </c>
      <c r="C1026">
        <v>9</v>
      </c>
      <c r="D1026" s="10" t="s">
        <v>184</v>
      </c>
      <c r="E1026" t="s">
        <v>939</v>
      </c>
      <c r="F1026" t="s">
        <v>813</v>
      </c>
      <c r="G1026" t="s">
        <v>993</v>
      </c>
      <c r="H1026">
        <v>63</v>
      </c>
    </row>
    <row r="1027" spans="1:8" x14ac:dyDescent="0.35">
      <c r="A1027" t="s">
        <v>346</v>
      </c>
      <c r="B1027">
        <v>3</v>
      </c>
      <c r="C1027">
        <v>9</v>
      </c>
      <c r="D1027" s="10" t="s">
        <v>184</v>
      </c>
      <c r="E1027" t="s">
        <v>939</v>
      </c>
      <c r="F1027" t="s">
        <v>813</v>
      </c>
      <c r="G1027" t="s">
        <v>199</v>
      </c>
      <c r="H1027">
        <v>4</v>
      </c>
    </row>
    <row r="1028" spans="1:8" x14ac:dyDescent="0.35">
      <c r="A1028" t="s">
        <v>346</v>
      </c>
      <c r="B1028">
        <v>3</v>
      </c>
      <c r="C1028">
        <v>9</v>
      </c>
      <c r="D1028" s="10" t="s">
        <v>184</v>
      </c>
      <c r="E1028" t="s">
        <v>939</v>
      </c>
      <c r="F1028" t="s">
        <v>7</v>
      </c>
      <c r="G1028" t="s">
        <v>992</v>
      </c>
      <c r="H1028">
        <v>37</v>
      </c>
    </row>
    <row r="1029" spans="1:8" x14ac:dyDescent="0.35">
      <c r="A1029" t="s">
        <v>346</v>
      </c>
      <c r="B1029">
        <v>3</v>
      </c>
      <c r="C1029">
        <v>9</v>
      </c>
      <c r="D1029" s="10" t="s">
        <v>184</v>
      </c>
      <c r="E1029" t="s">
        <v>939</v>
      </c>
      <c r="F1029" t="s">
        <v>7</v>
      </c>
      <c r="G1029" t="s">
        <v>201</v>
      </c>
      <c r="H1029">
        <v>0</v>
      </c>
    </row>
    <row r="1030" spans="1:8" x14ac:dyDescent="0.35">
      <c r="A1030" t="s">
        <v>346</v>
      </c>
      <c r="B1030">
        <v>3</v>
      </c>
      <c r="C1030">
        <v>9</v>
      </c>
      <c r="D1030" s="10" t="s">
        <v>184</v>
      </c>
      <c r="E1030" t="s">
        <v>939</v>
      </c>
      <c r="F1030" t="s">
        <v>7</v>
      </c>
      <c r="G1030" t="s">
        <v>993</v>
      </c>
      <c r="H1030">
        <v>10</v>
      </c>
    </row>
    <row r="1031" spans="1:8" x14ac:dyDescent="0.35">
      <c r="A1031" t="s">
        <v>346</v>
      </c>
      <c r="B1031">
        <v>3</v>
      </c>
      <c r="C1031">
        <v>9</v>
      </c>
      <c r="D1031" s="10" t="s">
        <v>184</v>
      </c>
      <c r="E1031" t="s">
        <v>939</v>
      </c>
      <c r="F1031" t="s">
        <v>7</v>
      </c>
      <c r="G1031" t="s">
        <v>199</v>
      </c>
      <c r="H1031">
        <v>2</v>
      </c>
    </row>
    <row r="1032" spans="1:8" x14ac:dyDescent="0.35">
      <c r="A1032" t="s">
        <v>346</v>
      </c>
      <c r="B1032">
        <v>3</v>
      </c>
      <c r="C1032">
        <v>9</v>
      </c>
      <c r="D1032" s="10" t="s">
        <v>184</v>
      </c>
      <c r="E1032" t="s">
        <v>939</v>
      </c>
      <c r="F1032" t="s">
        <v>309</v>
      </c>
      <c r="G1032" t="s">
        <v>992</v>
      </c>
      <c r="H1032">
        <v>28</v>
      </c>
    </row>
    <row r="1033" spans="1:8" x14ac:dyDescent="0.35">
      <c r="A1033" t="s">
        <v>346</v>
      </c>
      <c r="B1033">
        <v>3</v>
      </c>
      <c r="C1033">
        <v>9</v>
      </c>
      <c r="D1033" s="10" t="s">
        <v>184</v>
      </c>
      <c r="E1033" t="s">
        <v>939</v>
      </c>
      <c r="F1033" t="s">
        <v>309</v>
      </c>
      <c r="G1033" t="s">
        <v>993</v>
      </c>
      <c r="H1033">
        <v>112</v>
      </c>
    </row>
    <row r="1034" spans="1:8" x14ac:dyDescent="0.35">
      <c r="A1034" t="s">
        <v>346</v>
      </c>
      <c r="B1034">
        <v>3</v>
      </c>
      <c r="C1034">
        <v>9</v>
      </c>
      <c r="D1034" s="10" t="s">
        <v>184</v>
      </c>
      <c r="E1034" t="s">
        <v>939</v>
      </c>
      <c r="F1034" t="s">
        <v>309</v>
      </c>
      <c r="G1034" t="s">
        <v>199</v>
      </c>
      <c r="H1034">
        <v>79</v>
      </c>
    </row>
    <row r="1035" spans="1:8" x14ac:dyDescent="0.35">
      <c r="A1035" t="s">
        <v>346</v>
      </c>
      <c r="B1035">
        <v>3</v>
      </c>
      <c r="C1035">
        <v>9</v>
      </c>
      <c r="D1035" s="10" t="s">
        <v>184</v>
      </c>
      <c r="E1035" t="s">
        <v>939</v>
      </c>
      <c r="F1035" t="s">
        <v>237</v>
      </c>
      <c r="G1035" t="s">
        <v>201</v>
      </c>
      <c r="H1035">
        <v>20</v>
      </c>
    </row>
    <row r="1036" spans="1:8" x14ac:dyDescent="0.35">
      <c r="A1036" t="s">
        <v>346</v>
      </c>
      <c r="B1036">
        <v>3</v>
      </c>
      <c r="C1036">
        <v>9</v>
      </c>
      <c r="D1036" s="10" t="s">
        <v>184</v>
      </c>
      <c r="E1036" t="s">
        <v>939</v>
      </c>
      <c r="F1036" t="s">
        <v>237</v>
      </c>
      <c r="G1036" t="s">
        <v>203</v>
      </c>
      <c r="H1036">
        <v>0</v>
      </c>
    </row>
    <row r="1037" spans="1:8" x14ac:dyDescent="0.35">
      <c r="A1037" t="s">
        <v>346</v>
      </c>
      <c r="B1037">
        <v>3</v>
      </c>
      <c r="C1037">
        <v>9</v>
      </c>
      <c r="D1037" s="10" t="s">
        <v>184</v>
      </c>
      <c r="E1037" t="s">
        <v>939</v>
      </c>
      <c r="F1037" t="s">
        <v>237</v>
      </c>
      <c r="G1037" t="s">
        <v>205</v>
      </c>
      <c r="H1037">
        <v>0</v>
      </c>
    </row>
    <row r="1038" spans="1:8" x14ac:dyDescent="0.35">
      <c r="A1038" t="s">
        <v>346</v>
      </c>
      <c r="B1038">
        <v>3</v>
      </c>
      <c r="C1038">
        <v>9</v>
      </c>
      <c r="D1038" s="10" t="s">
        <v>184</v>
      </c>
      <c r="E1038" t="s">
        <v>939</v>
      </c>
      <c r="F1038" t="s">
        <v>237</v>
      </c>
      <c r="G1038" t="s">
        <v>993</v>
      </c>
      <c r="H1038">
        <v>17</v>
      </c>
    </row>
    <row r="1039" spans="1:8" x14ac:dyDescent="0.35">
      <c r="A1039" t="s">
        <v>346</v>
      </c>
      <c r="B1039">
        <v>3</v>
      </c>
      <c r="C1039">
        <v>9</v>
      </c>
      <c r="D1039" s="10" t="s">
        <v>184</v>
      </c>
      <c r="E1039" t="s">
        <v>939</v>
      </c>
      <c r="F1039" t="s">
        <v>237</v>
      </c>
      <c r="G1039" t="s">
        <v>199</v>
      </c>
      <c r="H1039">
        <v>0</v>
      </c>
    </row>
    <row r="1040" spans="1:8" x14ac:dyDescent="0.35">
      <c r="A1040" t="s">
        <v>346</v>
      </c>
      <c r="B1040">
        <v>3</v>
      </c>
      <c r="C1040">
        <v>9</v>
      </c>
      <c r="D1040" s="10" t="s">
        <v>184</v>
      </c>
      <c r="E1040" t="s">
        <v>939</v>
      </c>
      <c r="F1040" t="s">
        <v>261</v>
      </c>
      <c r="G1040" t="s">
        <v>201</v>
      </c>
      <c r="H1040">
        <v>88</v>
      </c>
    </row>
    <row r="1041" spans="1:8" x14ac:dyDescent="0.35">
      <c r="A1041" t="s">
        <v>346</v>
      </c>
      <c r="B1041">
        <v>3</v>
      </c>
      <c r="C1041">
        <v>9</v>
      </c>
      <c r="D1041" s="10" t="s">
        <v>184</v>
      </c>
      <c r="E1041" t="s">
        <v>939</v>
      </c>
      <c r="F1041" t="s">
        <v>825</v>
      </c>
      <c r="G1041" t="s">
        <v>992</v>
      </c>
      <c r="H1041">
        <v>1</v>
      </c>
    </row>
    <row r="1042" spans="1:8" x14ac:dyDescent="0.35">
      <c r="A1042" t="s">
        <v>346</v>
      </c>
      <c r="B1042">
        <v>3</v>
      </c>
      <c r="C1042">
        <v>9</v>
      </c>
      <c r="D1042" s="10" t="s">
        <v>184</v>
      </c>
      <c r="E1042" t="s">
        <v>939</v>
      </c>
      <c r="F1042" t="s">
        <v>825</v>
      </c>
      <c r="G1042" t="s">
        <v>201</v>
      </c>
      <c r="H1042">
        <v>13</v>
      </c>
    </row>
    <row r="1043" spans="1:8" x14ac:dyDescent="0.35">
      <c r="A1043" t="s">
        <v>346</v>
      </c>
      <c r="B1043">
        <v>3</v>
      </c>
      <c r="C1043">
        <v>9</v>
      </c>
      <c r="D1043" s="10" t="s">
        <v>184</v>
      </c>
      <c r="E1043" t="s">
        <v>939</v>
      </c>
      <c r="F1043" t="s">
        <v>825</v>
      </c>
      <c r="G1043" t="s">
        <v>203</v>
      </c>
      <c r="H1043">
        <v>7</v>
      </c>
    </row>
    <row r="1044" spans="1:8" x14ac:dyDescent="0.35">
      <c r="A1044" t="s">
        <v>346</v>
      </c>
      <c r="B1044">
        <v>3</v>
      </c>
      <c r="C1044">
        <v>9</v>
      </c>
      <c r="D1044" s="10" t="s">
        <v>184</v>
      </c>
      <c r="E1044" t="s">
        <v>939</v>
      </c>
      <c r="F1044" t="s">
        <v>825</v>
      </c>
      <c r="G1044" t="s">
        <v>205</v>
      </c>
      <c r="H1044">
        <v>5</v>
      </c>
    </row>
    <row r="1045" spans="1:8" x14ac:dyDescent="0.35">
      <c r="A1045" t="s">
        <v>346</v>
      </c>
      <c r="B1045">
        <v>3</v>
      </c>
      <c r="C1045">
        <v>9</v>
      </c>
      <c r="D1045" s="10" t="s">
        <v>184</v>
      </c>
      <c r="E1045" t="s">
        <v>939</v>
      </c>
      <c r="F1045" t="s">
        <v>825</v>
      </c>
      <c r="G1045" t="s">
        <v>993</v>
      </c>
      <c r="H1045">
        <v>3</v>
      </c>
    </row>
    <row r="1046" spans="1:8" x14ac:dyDescent="0.35">
      <c r="A1046" t="s">
        <v>346</v>
      </c>
      <c r="B1046">
        <v>3</v>
      </c>
      <c r="C1046">
        <v>9</v>
      </c>
      <c r="D1046" s="10" t="s">
        <v>184</v>
      </c>
      <c r="E1046" t="s">
        <v>939</v>
      </c>
      <c r="F1046" t="s">
        <v>825</v>
      </c>
      <c r="G1046" t="s">
        <v>199</v>
      </c>
      <c r="H1046">
        <v>2</v>
      </c>
    </row>
    <row r="1047" spans="1:8" x14ac:dyDescent="0.35">
      <c r="A1047" t="s">
        <v>346</v>
      </c>
      <c r="B1047">
        <v>3</v>
      </c>
      <c r="C1047">
        <v>9</v>
      </c>
      <c r="D1047" s="10" t="s">
        <v>184</v>
      </c>
      <c r="E1047" t="s">
        <v>939</v>
      </c>
      <c r="F1047" t="s">
        <v>332</v>
      </c>
      <c r="G1047" t="s">
        <v>992</v>
      </c>
      <c r="H1047">
        <v>42</v>
      </c>
    </row>
    <row r="1048" spans="1:8" x14ac:dyDescent="0.35">
      <c r="A1048" t="s">
        <v>346</v>
      </c>
      <c r="B1048">
        <v>3</v>
      </c>
      <c r="C1048">
        <v>9</v>
      </c>
      <c r="D1048" s="10" t="s">
        <v>184</v>
      </c>
      <c r="E1048" t="s">
        <v>939</v>
      </c>
      <c r="F1048" t="s">
        <v>332</v>
      </c>
      <c r="G1048" t="s">
        <v>201</v>
      </c>
      <c r="H1048">
        <v>0</v>
      </c>
    </row>
    <row r="1049" spans="1:8" x14ac:dyDescent="0.35">
      <c r="A1049" t="s">
        <v>346</v>
      </c>
      <c r="B1049">
        <v>3</v>
      </c>
      <c r="C1049">
        <v>9</v>
      </c>
      <c r="D1049" s="10" t="s">
        <v>184</v>
      </c>
      <c r="E1049" t="s">
        <v>939</v>
      </c>
      <c r="F1049" t="s">
        <v>332</v>
      </c>
      <c r="G1049" t="s">
        <v>993</v>
      </c>
      <c r="H1049">
        <v>109</v>
      </c>
    </row>
    <row r="1050" spans="1:8" x14ac:dyDescent="0.35">
      <c r="A1050" t="s">
        <v>346</v>
      </c>
      <c r="B1050">
        <v>3</v>
      </c>
      <c r="C1050">
        <v>9</v>
      </c>
      <c r="D1050" s="10" t="s">
        <v>184</v>
      </c>
      <c r="E1050" t="s">
        <v>939</v>
      </c>
      <c r="F1050" t="s">
        <v>332</v>
      </c>
      <c r="G1050" t="s">
        <v>199</v>
      </c>
      <c r="H1050">
        <v>21</v>
      </c>
    </row>
    <row r="1051" spans="1:8" x14ac:dyDescent="0.35">
      <c r="A1051" t="s">
        <v>346</v>
      </c>
      <c r="B1051">
        <v>3</v>
      </c>
      <c r="C1051">
        <v>9</v>
      </c>
      <c r="D1051" s="10" t="s">
        <v>184</v>
      </c>
      <c r="E1051" t="s">
        <v>939</v>
      </c>
      <c r="F1051" t="s">
        <v>225</v>
      </c>
      <c r="G1051" t="s">
        <v>993</v>
      </c>
      <c r="H1051">
        <v>146</v>
      </c>
    </row>
    <row r="1052" spans="1:8" x14ac:dyDescent="0.35">
      <c r="A1052" t="s">
        <v>346</v>
      </c>
      <c r="B1052">
        <v>3</v>
      </c>
      <c r="C1052">
        <v>9</v>
      </c>
      <c r="D1052" s="10" t="s">
        <v>184</v>
      </c>
      <c r="E1052" t="s">
        <v>939</v>
      </c>
      <c r="F1052" t="s">
        <v>213</v>
      </c>
      <c r="G1052" t="s">
        <v>201</v>
      </c>
      <c r="H1052">
        <v>12</v>
      </c>
    </row>
    <row r="1053" spans="1:8" x14ac:dyDescent="0.35">
      <c r="A1053" t="s">
        <v>346</v>
      </c>
      <c r="B1053">
        <v>3</v>
      </c>
      <c r="C1053">
        <v>9</v>
      </c>
      <c r="D1053" s="10" t="s">
        <v>184</v>
      </c>
      <c r="E1053" t="s">
        <v>939</v>
      </c>
      <c r="F1053" t="s">
        <v>213</v>
      </c>
      <c r="G1053" t="s">
        <v>993</v>
      </c>
      <c r="H1053">
        <v>15</v>
      </c>
    </row>
    <row r="1054" spans="1:8" x14ac:dyDescent="0.35">
      <c r="A1054" t="s">
        <v>346</v>
      </c>
      <c r="B1054">
        <v>3</v>
      </c>
      <c r="C1054">
        <v>9</v>
      </c>
      <c r="D1054" s="10" t="s">
        <v>184</v>
      </c>
      <c r="E1054" t="s">
        <v>939</v>
      </c>
      <c r="F1054" t="s">
        <v>213</v>
      </c>
      <c r="G1054" t="s">
        <v>199</v>
      </c>
      <c r="H1054">
        <v>48</v>
      </c>
    </row>
    <row r="1055" spans="1:8" x14ac:dyDescent="0.35">
      <c r="A1055" t="s">
        <v>346</v>
      </c>
      <c r="B1055">
        <v>3</v>
      </c>
      <c r="C1055">
        <v>9</v>
      </c>
      <c r="D1055" s="10" t="s">
        <v>184</v>
      </c>
      <c r="E1055" t="s">
        <v>939</v>
      </c>
      <c r="F1055" t="s">
        <v>934</v>
      </c>
      <c r="G1055" t="s">
        <v>993</v>
      </c>
      <c r="H1055">
        <v>0</v>
      </c>
    </row>
    <row r="1056" spans="1:8" x14ac:dyDescent="0.35">
      <c r="A1056" t="s">
        <v>346</v>
      </c>
      <c r="B1056">
        <v>3</v>
      </c>
      <c r="C1056">
        <v>9</v>
      </c>
      <c r="D1056" s="10" t="s">
        <v>184</v>
      </c>
      <c r="E1056" t="s">
        <v>939</v>
      </c>
      <c r="F1056" t="s">
        <v>934</v>
      </c>
      <c r="G1056" t="s">
        <v>211</v>
      </c>
      <c r="H1056">
        <v>0</v>
      </c>
    </row>
    <row r="1057" spans="1:8" x14ac:dyDescent="0.35">
      <c r="A1057" t="s">
        <v>346</v>
      </c>
      <c r="B1057">
        <v>3</v>
      </c>
      <c r="C1057">
        <v>9</v>
      </c>
      <c r="D1057" s="10" t="s">
        <v>184</v>
      </c>
      <c r="E1057" t="s">
        <v>939</v>
      </c>
      <c r="F1057" t="s">
        <v>285</v>
      </c>
      <c r="G1057" t="s">
        <v>992</v>
      </c>
      <c r="H1057">
        <v>0</v>
      </c>
    </row>
    <row r="1058" spans="1:8" x14ac:dyDescent="0.35">
      <c r="A1058" t="s">
        <v>346</v>
      </c>
      <c r="B1058">
        <v>3</v>
      </c>
      <c r="C1058">
        <v>9</v>
      </c>
      <c r="D1058" s="10" t="s">
        <v>184</v>
      </c>
      <c r="E1058" t="s">
        <v>939</v>
      </c>
      <c r="F1058" t="s">
        <v>285</v>
      </c>
      <c r="G1058" t="s">
        <v>201</v>
      </c>
      <c r="H1058">
        <v>5</v>
      </c>
    </row>
    <row r="1059" spans="1:8" x14ac:dyDescent="0.35">
      <c r="A1059" t="s">
        <v>346</v>
      </c>
      <c r="B1059">
        <v>3</v>
      </c>
      <c r="C1059">
        <v>9</v>
      </c>
      <c r="D1059" s="10" t="s">
        <v>184</v>
      </c>
      <c r="E1059" t="s">
        <v>939</v>
      </c>
      <c r="F1059" t="s">
        <v>285</v>
      </c>
      <c r="G1059" t="s">
        <v>993</v>
      </c>
      <c r="H1059">
        <v>13</v>
      </c>
    </row>
    <row r="1060" spans="1:8" x14ac:dyDescent="0.35">
      <c r="A1060" t="s">
        <v>346</v>
      </c>
      <c r="B1060">
        <v>3</v>
      </c>
      <c r="C1060">
        <v>9</v>
      </c>
      <c r="D1060" s="10" t="s">
        <v>184</v>
      </c>
      <c r="E1060" t="s">
        <v>939</v>
      </c>
      <c r="F1060" t="s">
        <v>285</v>
      </c>
      <c r="G1060" t="s">
        <v>199</v>
      </c>
      <c r="H1060">
        <v>123</v>
      </c>
    </row>
    <row r="1061" spans="1:8" x14ac:dyDescent="0.35">
      <c r="A1061" t="s">
        <v>346</v>
      </c>
      <c r="B1061">
        <v>3</v>
      </c>
      <c r="C1061">
        <v>9</v>
      </c>
      <c r="D1061" s="10" t="s">
        <v>184</v>
      </c>
      <c r="E1061" t="s">
        <v>939</v>
      </c>
      <c r="F1061" t="s">
        <v>190</v>
      </c>
      <c r="G1061" t="s">
        <v>993</v>
      </c>
      <c r="H1061">
        <v>11</v>
      </c>
    </row>
    <row r="1062" spans="1:8" x14ac:dyDescent="0.35">
      <c r="A1062" t="s">
        <v>346</v>
      </c>
      <c r="B1062">
        <v>3</v>
      </c>
      <c r="C1062">
        <v>9</v>
      </c>
      <c r="D1062" s="10" t="s">
        <v>184</v>
      </c>
      <c r="E1062" t="s">
        <v>939</v>
      </c>
      <c r="F1062" t="s">
        <v>190</v>
      </c>
      <c r="G1062" t="s">
        <v>199</v>
      </c>
      <c r="H1062">
        <v>4</v>
      </c>
    </row>
    <row r="1063" spans="1:8" x14ac:dyDescent="0.35">
      <c r="A1063" t="s">
        <v>346</v>
      </c>
      <c r="B1063">
        <v>3</v>
      </c>
      <c r="C1063">
        <v>9</v>
      </c>
      <c r="D1063" s="10" t="s">
        <v>184</v>
      </c>
      <c r="E1063" t="s">
        <v>939</v>
      </c>
      <c r="F1063" t="s">
        <v>789</v>
      </c>
      <c r="G1063" t="s">
        <v>992</v>
      </c>
      <c r="H1063">
        <v>10</v>
      </c>
    </row>
    <row r="1064" spans="1:8" x14ac:dyDescent="0.35">
      <c r="A1064" t="s">
        <v>346</v>
      </c>
      <c r="B1064">
        <v>3</v>
      </c>
      <c r="C1064">
        <v>9</v>
      </c>
      <c r="D1064" s="10" t="s">
        <v>184</v>
      </c>
      <c r="E1064" t="s">
        <v>939</v>
      </c>
      <c r="F1064" t="s">
        <v>789</v>
      </c>
      <c r="G1064" t="s">
        <v>993</v>
      </c>
      <c r="H1064">
        <v>1</v>
      </c>
    </row>
    <row r="1065" spans="1:8" x14ac:dyDescent="0.35">
      <c r="A1065" t="s">
        <v>346</v>
      </c>
      <c r="B1065">
        <v>3</v>
      </c>
      <c r="C1065">
        <v>9</v>
      </c>
      <c r="D1065" s="10" t="s">
        <v>184</v>
      </c>
      <c r="E1065" t="s">
        <v>939</v>
      </c>
      <c r="F1065" t="s">
        <v>789</v>
      </c>
      <c r="G1065" t="s">
        <v>199</v>
      </c>
      <c r="H1065">
        <v>0</v>
      </c>
    </row>
    <row r="1066" spans="1:8" x14ac:dyDescent="0.35">
      <c r="A1066" t="s">
        <v>346</v>
      </c>
      <c r="B1066">
        <v>3</v>
      </c>
      <c r="C1066">
        <v>9</v>
      </c>
      <c r="D1066" s="10" t="s">
        <v>184</v>
      </c>
      <c r="E1066" t="s">
        <v>939</v>
      </c>
      <c r="F1066" t="s">
        <v>273</v>
      </c>
      <c r="G1066" t="s">
        <v>992</v>
      </c>
      <c r="H1066">
        <v>1</v>
      </c>
    </row>
    <row r="1067" spans="1:8" x14ac:dyDescent="0.35">
      <c r="A1067" t="s">
        <v>346</v>
      </c>
      <c r="B1067">
        <v>3</v>
      </c>
      <c r="C1067">
        <v>9</v>
      </c>
      <c r="D1067" s="10" t="s">
        <v>184</v>
      </c>
      <c r="E1067" t="s">
        <v>939</v>
      </c>
      <c r="F1067" t="s">
        <v>273</v>
      </c>
      <c r="G1067" t="s">
        <v>201</v>
      </c>
      <c r="H1067">
        <v>14</v>
      </c>
    </row>
    <row r="1068" spans="1:8" x14ac:dyDescent="0.35">
      <c r="A1068" t="s">
        <v>346</v>
      </c>
      <c r="B1068">
        <v>3</v>
      </c>
      <c r="C1068">
        <v>9</v>
      </c>
      <c r="D1068" s="10" t="s">
        <v>184</v>
      </c>
      <c r="E1068" t="s">
        <v>939</v>
      </c>
      <c r="F1068" t="s">
        <v>273</v>
      </c>
      <c r="G1068" t="s">
        <v>993</v>
      </c>
      <c r="H1068">
        <v>10</v>
      </c>
    </row>
    <row r="1069" spans="1:8" x14ac:dyDescent="0.35">
      <c r="A1069" t="s">
        <v>346</v>
      </c>
      <c r="B1069">
        <v>3</v>
      </c>
      <c r="C1069">
        <v>9</v>
      </c>
      <c r="D1069" s="10" t="s">
        <v>184</v>
      </c>
      <c r="E1069" t="s">
        <v>939</v>
      </c>
      <c r="F1069" t="s">
        <v>273</v>
      </c>
      <c r="G1069" t="s">
        <v>199</v>
      </c>
      <c r="H1069">
        <v>10</v>
      </c>
    </row>
    <row r="1070" spans="1:8" x14ac:dyDescent="0.35">
      <c r="A1070" t="s">
        <v>346</v>
      </c>
      <c r="B1070">
        <v>3</v>
      </c>
      <c r="C1070">
        <v>9</v>
      </c>
      <c r="D1070" s="10" t="s">
        <v>184</v>
      </c>
      <c r="E1070" t="s">
        <v>939</v>
      </c>
      <c r="F1070" t="s">
        <v>801</v>
      </c>
      <c r="G1070" t="s">
        <v>992</v>
      </c>
      <c r="H1070">
        <v>50</v>
      </c>
    </row>
    <row r="1071" spans="1:8" x14ac:dyDescent="0.35">
      <c r="A1071" t="s">
        <v>346</v>
      </c>
      <c r="B1071">
        <v>3</v>
      </c>
      <c r="C1071">
        <v>9</v>
      </c>
      <c r="D1071" s="10" t="s">
        <v>184</v>
      </c>
      <c r="E1071" t="s">
        <v>939</v>
      </c>
      <c r="F1071" t="s">
        <v>801</v>
      </c>
      <c r="G1071" t="s">
        <v>993</v>
      </c>
      <c r="H1071">
        <v>54</v>
      </c>
    </row>
    <row r="1072" spans="1:8" x14ac:dyDescent="0.35">
      <c r="A1072" t="s">
        <v>346</v>
      </c>
      <c r="B1072">
        <v>3</v>
      </c>
      <c r="C1072">
        <v>9</v>
      </c>
      <c r="D1072" s="10" t="s">
        <v>184</v>
      </c>
      <c r="E1072" t="s">
        <v>939</v>
      </c>
      <c r="F1072" t="s">
        <v>249</v>
      </c>
      <c r="G1072" t="s">
        <v>992</v>
      </c>
      <c r="H1072">
        <v>6</v>
      </c>
    </row>
    <row r="1073" spans="1:8" x14ac:dyDescent="0.35">
      <c r="A1073" t="s">
        <v>346</v>
      </c>
      <c r="B1073">
        <v>3</v>
      </c>
      <c r="C1073">
        <v>9</v>
      </c>
      <c r="D1073" s="10" t="s">
        <v>184</v>
      </c>
      <c r="E1073" t="s">
        <v>939</v>
      </c>
      <c r="F1073" t="s">
        <v>249</v>
      </c>
      <c r="G1073" t="s">
        <v>201</v>
      </c>
      <c r="H1073">
        <v>184</v>
      </c>
    </row>
    <row r="1074" spans="1:8" x14ac:dyDescent="0.35">
      <c r="A1074" t="s">
        <v>346</v>
      </c>
      <c r="B1074">
        <v>3</v>
      </c>
      <c r="C1074">
        <v>9</v>
      </c>
      <c r="D1074" s="10" t="s">
        <v>184</v>
      </c>
      <c r="E1074" t="s">
        <v>939</v>
      </c>
      <c r="F1074" t="s">
        <v>249</v>
      </c>
      <c r="G1074" t="s">
        <v>203</v>
      </c>
      <c r="H1074">
        <v>2</v>
      </c>
    </row>
    <row r="1075" spans="1:8" x14ac:dyDescent="0.35">
      <c r="A1075" t="s">
        <v>346</v>
      </c>
      <c r="B1075">
        <v>3</v>
      </c>
      <c r="C1075">
        <v>9</v>
      </c>
      <c r="D1075" s="10" t="s">
        <v>184</v>
      </c>
      <c r="E1075" t="s">
        <v>939</v>
      </c>
      <c r="F1075" t="s">
        <v>249</v>
      </c>
      <c r="G1075" t="s">
        <v>993</v>
      </c>
      <c r="H1075">
        <v>469</v>
      </c>
    </row>
    <row r="1076" spans="1:8" x14ac:dyDescent="0.35">
      <c r="A1076" t="s">
        <v>346</v>
      </c>
      <c r="B1076">
        <v>3</v>
      </c>
      <c r="C1076">
        <v>9</v>
      </c>
      <c r="D1076" s="10" t="s">
        <v>184</v>
      </c>
      <c r="E1076" t="s">
        <v>939</v>
      </c>
      <c r="F1076" t="s">
        <v>249</v>
      </c>
      <c r="G1076" t="s">
        <v>199</v>
      </c>
      <c r="H1076">
        <v>634</v>
      </c>
    </row>
    <row r="1077" spans="1:8" x14ac:dyDescent="0.35">
      <c r="A1077" t="s">
        <v>346</v>
      </c>
      <c r="B1077">
        <v>3</v>
      </c>
      <c r="C1077">
        <v>9</v>
      </c>
      <c r="D1077" s="10" t="s">
        <v>184</v>
      </c>
      <c r="E1077" t="s">
        <v>940</v>
      </c>
      <c r="F1077" t="s">
        <v>297</v>
      </c>
      <c r="G1077" t="s">
        <v>992</v>
      </c>
      <c r="H1077">
        <v>0</v>
      </c>
    </row>
    <row r="1078" spans="1:8" x14ac:dyDescent="0.35">
      <c r="A1078" t="s">
        <v>346</v>
      </c>
      <c r="B1078">
        <v>3</v>
      </c>
      <c r="C1078">
        <v>9</v>
      </c>
      <c r="D1078" s="10" t="s">
        <v>184</v>
      </c>
      <c r="E1078" t="s">
        <v>940</v>
      </c>
      <c r="F1078" t="s">
        <v>297</v>
      </c>
      <c r="G1078" t="s">
        <v>201</v>
      </c>
      <c r="H1078">
        <v>0</v>
      </c>
    </row>
    <row r="1079" spans="1:8" x14ac:dyDescent="0.35">
      <c r="A1079" t="s">
        <v>346</v>
      </c>
      <c r="B1079">
        <v>3</v>
      </c>
      <c r="C1079">
        <v>9</v>
      </c>
      <c r="D1079" s="10" t="s">
        <v>184</v>
      </c>
      <c r="E1079" t="s">
        <v>940</v>
      </c>
      <c r="F1079" t="s">
        <v>297</v>
      </c>
      <c r="G1079" t="s">
        <v>203</v>
      </c>
      <c r="H1079">
        <v>0</v>
      </c>
    </row>
    <row r="1080" spans="1:8" x14ac:dyDescent="0.35">
      <c r="A1080" t="s">
        <v>346</v>
      </c>
      <c r="B1080">
        <v>3</v>
      </c>
      <c r="C1080">
        <v>9</v>
      </c>
      <c r="D1080" s="10" t="s">
        <v>184</v>
      </c>
      <c r="E1080" t="s">
        <v>940</v>
      </c>
      <c r="F1080" t="s">
        <v>297</v>
      </c>
      <c r="G1080" t="s">
        <v>993</v>
      </c>
      <c r="H1080">
        <v>0</v>
      </c>
    </row>
    <row r="1081" spans="1:8" x14ac:dyDescent="0.35">
      <c r="A1081" t="s">
        <v>346</v>
      </c>
      <c r="B1081">
        <v>3</v>
      </c>
      <c r="C1081">
        <v>9</v>
      </c>
      <c r="D1081" s="10" t="s">
        <v>184</v>
      </c>
      <c r="E1081" t="s">
        <v>940</v>
      </c>
      <c r="F1081" t="s">
        <v>297</v>
      </c>
      <c r="G1081" t="s">
        <v>199</v>
      </c>
      <c r="H1081">
        <v>0</v>
      </c>
    </row>
    <row r="1082" spans="1:8" x14ac:dyDescent="0.35">
      <c r="A1082" t="s">
        <v>346</v>
      </c>
      <c r="B1082">
        <v>3</v>
      </c>
      <c r="C1082">
        <v>9</v>
      </c>
      <c r="D1082" s="10" t="s">
        <v>184</v>
      </c>
      <c r="E1082" t="s">
        <v>940</v>
      </c>
      <c r="F1082" t="s">
        <v>813</v>
      </c>
      <c r="G1082" t="s">
        <v>992</v>
      </c>
      <c r="H1082">
        <v>56</v>
      </c>
    </row>
    <row r="1083" spans="1:8" x14ac:dyDescent="0.35">
      <c r="A1083" t="s">
        <v>346</v>
      </c>
      <c r="B1083">
        <v>3</v>
      </c>
      <c r="C1083">
        <v>9</v>
      </c>
      <c r="D1083" s="10" t="s">
        <v>184</v>
      </c>
      <c r="E1083" t="s">
        <v>940</v>
      </c>
      <c r="F1083" t="s">
        <v>813</v>
      </c>
      <c r="G1083" t="s">
        <v>201</v>
      </c>
      <c r="H1083">
        <v>0</v>
      </c>
    </row>
    <row r="1084" spans="1:8" x14ac:dyDescent="0.35">
      <c r="A1084" t="s">
        <v>346</v>
      </c>
      <c r="B1084">
        <v>3</v>
      </c>
      <c r="C1084">
        <v>9</v>
      </c>
      <c r="D1084" s="10" t="s">
        <v>184</v>
      </c>
      <c r="E1084" t="s">
        <v>940</v>
      </c>
      <c r="F1084" t="s">
        <v>813</v>
      </c>
      <c r="G1084" t="s">
        <v>993</v>
      </c>
      <c r="H1084">
        <v>0</v>
      </c>
    </row>
    <row r="1085" spans="1:8" x14ac:dyDescent="0.35">
      <c r="A1085" t="s">
        <v>346</v>
      </c>
      <c r="B1085">
        <v>3</v>
      </c>
      <c r="C1085">
        <v>9</v>
      </c>
      <c r="D1085" s="10" t="s">
        <v>184</v>
      </c>
      <c r="E1085" t="s">
        <v>940</v>
      </c>
      <c r="F1085" t="s">
        <v>813</v>
      </c>
      <c r="G1085" t="s">
        <v>199</v>
      </c>
      <c r="H1085">
        <v>0</v>
      </c>
    </row>
    <row r="1086" spans="1:8" x14ac:dyDescent="0.35">
      <c r="A1086" t="s">
        <v>346</v>
      </c>
      <c r="B1086">
        <v>3</v>
      </c>
      <c r="C1086">
        <v>9</v>
      </c>
      <c r="D1086" s="10" t="s">
        <v>184</v>
      </c>
      <c r="E1086" t="s">
        <v>940</v>
      </c>
      <c r="F1086" t="s">
        <v>7</v>
      </c>
      <c r="G1086" t="s">
        <v>992</v>
      </c>
      <c r="H1086">
        <v>1</v>
      </c>
    </row>
    <row r="1087" spans="1:8" x14ac:dyDescent="0.35">
      <c r="A1087" t="s">
        <v>346</v>
      </c>
      <c r="B1087">
        <v>3</v>
      </c>
      <c r="C1087">
        <v>9</v>
      </c>
      <c r="D1087" s="10" t="s">
        <v>184</v>
      </c>
      <c r="E1087" t="s">
        <v>940</v>
      </c>
      <c r="F1087" t="s">
        <v>7</v>
      </c>
      <c r="G1087" t="s">
        <v>201</v>
      </c>
      <c r="H1087">
        <v>0</v>
      </c>
    </row>
    <row r="1088" spans="1:8" x14ac:dyDescent="0.35">
      <c r="A1088" t="s">
        <v>346</v>
      </c>
      <c r="B1088">
        <v>3</v>
      </c>
      <c r="C1088">
        <v>9</v>
      </c>
      <c r="D1088" s="10" t="s">
        <v>184</v>
      </c>
      <c r="E1088" t="s">
        <v>940</v>
      </c>
      <c r="F1088" t="s">
        <v>7</v>
      </c>
      <c r="G1088" t="s">
        <v>993</v>
      </c>
      <c r="H1088">
        <v>0</v>
      </c>
    </row>
    <row r="1089" spans="1:8" x14ac:dyDescent="0.35">
      <c r="A1089" t="s">
        <v>346</v>
      </c>
      <c r="B1089">
        <v>3</v>
      </c>
      <c r="C1089">
        <v>9</v>
      </c>
      <c r="D1089" s="10" t="s">
        <v>184</v>
      </c>
      <c r="E1089" t="s">
        <v>940</v>
      </c>
      <c r="F1089" t="s">
        <v>7</v>
      </c>
      <c r="G1089" t="s">
        <v>199</v>
      </c>
      <c r="H1089">
        <v>0</v>
      </c>
    </row>
    <row r="1090" spans="1:8" x14ac:dyDescent="0.35">
      <c r="A1090" t="s">
        <v>346</v>
      </c>
      <c r="B1090">
        <v>3</v>
      </c>
      <c r="C1090">
        <v>9</v>
      </c>
      <c r="D1090" s="10" t="s">
        <v>184</v>
      </c>
      <c r="E1090" t="s">
        <v>940</v>
      </c>
      <c r="F1090" t="s">
        <v>309</v>
      </c>
      <c r="G1090" t="s">
        <v>992</v>
      </c>
      <c r="H1090">
        <v>0</v>
      </c>
    </row>
    <row r="1091" spans="1:8" x14ac:dyDescent="0.35">
      <c r="A1091" t="s">
        <v>346</v>
      </c>
      <c r="B1091">
        <v>3</v>
      </c>
      <c r="C1091">
        <v>9</v>
      </c>
      <c r="D1091" s="10" t="s">
        <v>184</v>
      </c>
      <c r="E1091" t="s">
        <v>940</v>
      </c>
      <c r="F1091" t="s">
        <v>309</v>
      </c>
      <c r="G1091" t="s">
        <v>993</v>
      </c>
      <c r="H1091">
        <v>0</v>
      </c>
    </row>
    <row r="1092" spans="1:8" x14ac:dyDescent="0.35">
      <c r="A1092" t="s">
        <v>346</v>
      </c>
      <c r="B1092">
        <v>3</v>
      </c>
      <c r="C1092">
        <v>9</v>
      </c>
      <c r="D1092" s="10" t="s">
        <v>184</v>
      </c>
      <c r="E1092" t="s">
        <v>940</v>
      </c>
      <c r="F1092" t="s">
        <v>309</v>
      </c>
      <c r="G1092" t="s">
        <v>199</v>
      </c>
      <c r="H1092">
        <v>0</v>
      </c>
    </row>
    <row r="1093" spans="1:8" x14ac:dyDescent="0.35">
      <c r="A1093" t="s">
        <v>346</v>
      </c>
      <c r="B1093">
        <v>3</v>
      </c>
      <c r="C1093">
        <v>9</v>
      </c>
      <c r="D1093" s="10" t="s">
        <v>184</v>
      </c>
      <c r="E1093" t="s">
        <v>940</v>
      </c>
      <c r="F1093" t="s">
        <v>237</v>
      </c>
      <c r="G1093" t="s">
        <v>201</v>
      </c>
      <c r="H1093">
        <v>0</v>
      </c>
    </row>
    <row r="1094" spans="1:8" x14ac:dyDescent="0.35">
      <c r="A1094" t="s">
        <v>346</v>
      </c>
      <c r="B1094">
        <v>3</v>
      </c>
      <c r="C1094">
        <v>9</v>
      </c>
      <c r="D1094" s="10" t="s">
        <v>184</v>
      </c>
      <c r="E1094" t="s">
        <v>940</v>
      </c>
      <c r="F1094" t="s">
        <v>237</v>
      </c>
      <c r="G1094" t="s">
        <v>203</v>
      </c>
      <c r="H1094">
        <v>0</v>
      </c>
    </row>
    <row r="1095" spans="1:8" x14ac:dyDescent="0.35">
      <c r="A1095" t="s">
        <v>346</v>
      </c>
      <c r="B1095">
        <v>3</v>
      </c>
      <c r="C1095">
        <v>9</v>
      </c>
      <c r="D1095" s="10" t="s">
        <v>184</v>
      </c>
      <c r="E1095" t="s">
        <v>940</v>
      </c>
      <c r="F1095" t="s">
        <v>237</v>
      </c>
      <c r="G1095" t="s">
        <v>205</v>
      </c>
      <c r="H1095">
        <v>0</v>
      </c>
    </row>
    <row r="1096" spans="1:8" x14ac:dyDescent="0.35">
      <c r="A1096" t="s">
        <v>346</v>
      </c>
      <c r="B1096">
        <v>3</v>
      </c>
      <c r="C1096">
        <v>9</v>
      </c>
      <c r="D1096" s="10" t="s">
        <v>184</v>
      </c>
      <c r="E1096" t="s">
        <v>940</v>
      </c>
      <c r="F1096" t="s">
        <v>237</v>
      </c>
      <c r="G1096" t="s">
        <v>993</v>
      </c>
      <c r="H1096">
        <v>0</v>
      </c>
    </row>
    <row r="1097" spans="1:8" x14ac:dyDescent="0.35">
      <c r="A1097" t="s">
        <v>346</v>
      </c>
      <c r="B1097">
        <v>3</v>
      </c>
      <c r="C1097">
        <v>9</v>
      </c>
      <c r="D1097" s="10" t="s">
        <v>184</v>
      </c>
      <c r="E1097" t="s">
        <v>940</v>
      </c>
      <c r="F1097" t="s">
        <v>237</v>
      </c>
      <c r="G1097" t="s">
        <v>199</v>
      </c>
      <c r="H1097">
        <v>0</v>
      </c>
    </row>
    <row r="1098" spans="1:8" x14ac:dyDescent="0.35">
      <c r="A1098" t="s">
        <v>346</v>
      </c>
      <c r="B1098">
        <v>3</v>
      </c>
      <c r="C1098">
        <v>9</v>
      </c>
      <c r="D1098" s="10" t="s">
        <v>184</v>
      </c>
      <c r="E1098" t="s">
        <v>940</v>
      </c>
      <c r="F1098" t="s">
        <v>261</v>
      </c>
      <c r="G1098" t="s">
        <v>201</v>
      </c>
      <c r="H1098">
        <v>0</v>
      </c>
    </row>
    <row r="1099" spans="1:8" x14ac:dyDescent="0.35">
      <c r="A1099" t="s">
        <v>346</v>
      </c>
      <c r="B1099">
        <v>3</v>
      </c>
      <c r="C1099">
        <v>9</v>
      </c>
      <c r="D1099" s="10" t="s">
        <v>184</v>
      </c>
      <c r="E1099" t="s">
        <v>940</v>
      </c>
      <c r="F1099" t="s">
        <v>825</v>
      </c>
      <c r="G1099" t="s">
        <v>992</v>
      </c>
      <c r="H1099">
        <v>0</v>
      </c>
    </row>
    <row r="1100" spans="1:8" x14ac:dyDescent="0.35">
      <c r="A1100" t="s">
        <v>346</v>
      </c>
      <c r="B1100">
        <v>3</v>
      </c>
      <c r="C1100">
        <v>9</v>
      </c>
      <c r="D1100" s="10" t="s">
        <v>184</v>
      </c>
      <c r="E1100" t="s">
        <v>940</v>
      </c>
      <c r="F1100" t="s">
        <v>825</v>
      </c>
      <c r="G1100" t="s">
        <v>201</v>
      </c>
      <c r="H1100">
        <v>0</v>
      </c>
    </row>
    <row r="1101" spans="1:8" x14ac:dyDescent="0.35">
      <c r="A1101" t="s">
        <v>346</v>
      </c>
      <c r="B1101">
        <v>3</v>
      </c>
      <c r="C1101">
        <v>9</v>
      </c>
      <c r="D1101" s="10" t="s">
        <v>184</v>
      </c>
      <c r="E1101" t="s">
        <v>940</v>
      </c>
      <c r="F1101" t="s">
        <v>825</v>
      </c>
      <c r="G1101" t="s">
        <v>203</v>
      </c>
      <c r="H1101">
        <v>0</v>
      </c>
    </row>
    <row r="1102" spans="1:8" x14ac:dyDescent="0.35">
      <c r="A1102" t="s">
        <v>346</v>
      </c>
      <c r="B1102">
        <v>3</v>
      </c>
      <c r="C1102">
        <v>9</v>
      </c>
      <c r="D1102" s="10" t="s">
        <v>184</v>
      </c>
      <c r="E1102" t="s">
        <v>940</v>
      </c>
      <c r="F1102" t="s">
        <v>825</v>
      </c>
      <c r="G1102" t="s">
        <v>205</v>
      </c>
      <c r="H1102">
        <v>0</v>
      </c>
    </row>
    <row r="1103" spans="1:8" x14ac:dyDescent="0.35">
      <c r="A1103" t="s">
        <v>346</v>
      </c>
      <c r="B1103">
        <v>3</v>
      </c>
      <c r="C1103">
        <v>9</v>
      </c>
      <c r="D1103" s="10" t="s">
        <v>184</v>
      </c>
      <c r="E1103" t="s">
        <v>940</v>
      </c>
      <c r="F1103" t="s">
        <v>825</v>
      </c>
      <c r="G1103" t="s">
        <v>993</v>
      </c>
      <c r="H1103">
        <v>0</v>
      </c>
    </row>
    <row r="1104" spans="1:8" x14ac:dyDescent="0.35">
      <c r="A1104" t="s">
        <v>346</v>
      </c>
      <c r="B1104">
        <v>3</v>
      </c>
      <c r="C1104">
        <v>9</v>
      </c>
      <c r="D1104" s="10" t="s">
        <v>184</v>
      </c>
      <c r="E1104" t="s">
        <v>940</v>
      </c>
      <c r="F1104" t="s">
        <v>825</v>
      </c>
      <c r="G1104" t="s">
        <v>199</v>
      </c>
      <c r="H1104">
        <v>0</v>
      </c>
    </row>
    <row r="1105" spans="1:8" x14ac:dyDescent="0.35">
      <c r="A1105" t="s">
        <v>346</v>
      </c>
      <c r="B1105">
        <v>3</v>
      </c>
      <c r="C1105">
        <v>9</v>
      </c>
      <c r="D1105" s="10" t="s">
        <v>184</v>
      </c>
      <c r="E1105" t="s">
        <v>940</v>
      </c>
      <c r="F1105" t="s">
        <v>332</v>
      </c>
      <c r="G1105" t="s">
        <v>992</v>
      </c>
      <c r="H1105">
        <v>1</v>
      </c>
    </row>
    <row r="1106" spans="1:8" x14ac:dyDescent="0.35">
      <c r="A1106" t="s">
        <v>346</v>
      </c>
      <c r="B1106">
        <v>3</v>
      </c>
      <c r="C1106">
        <v>9</v>
      </c>
      <c r="D1106" s="10" t="s">
        <v>184</v>
      </c>
      <c r="E1106" t="s">
        <v>940</v>
      </c>
      <c r="F1106" t="s">
        <v>332</v>
      </c>
      <c r="G1106" t="s">
        <v>201</v>
      </c>
      <c r="H1106">
        <v>0</v>
      </c>
    </row>
    <row r="1107" spans="1:8" x14ac:dyDescent="0.35">
      <c r="A1107" t="s">
        <v>346</v>
      </c>
      <c r="B1107">
        <v>3</v>
      </c>
      <c r="C1107">
        <v>9</v>
      </c>
      <c r="D1107" s="10" t="s">
        <v>184</v>
      </c>
      <c r="E1107" t="s">
        <v>940</v>
      </c>
      <c r="F1107" t="s">
        <v>332</v>
      </c>
      <c r="G1107" t="s">
        <v>993</v>
      </c>
      <c r="H1107">
        <v>0</v>
      </c>
    </row>
    <row r="1108" spans="1:8" x14ac:dyDescent="0.35">
      <c r="A1108" t="s">
        <v>346</v>
      </c>
      <c r="B1108">
        <v>3</v>
      </c>
      <c r="C1108">
        <v>9</v>
      </c>
      <c r="D1108" s="10" t="s">
        <v>184</v>
      </c>
      <c r="E1108" t="s">
        <v>940</v>
      </c>
      <c r="F1108" t="s">
        <v>332</v>
      </c>
      <c r="G1108" t="s">
        <v>199</v>
      </c>
      <c r="H1108">
        <v>0</v>
      </c>
    </row>
    <row r="1109" spans="1:8" x14ac:dyDescent="0.35">
      <c r="A1109" t="s">
        <v>346</v>
      </c>
      <c r="B1109">
        <v>3</v>
      </c>
      <c r="C1109">
        <v>9</v>
      </c>
      <c r="D1109" s="10" t="s">
        <v>184</v>
      </c>
      <c r="E1109" t="s">
        <v>940</v>
      </c>
      <c r="F1109" t="s">
        <v>225</v>
      </c>
      <c r="G1109" t="s">
        <v>993</v>
      </c>
      <c r="H1109">
        <v>0</v>
      </c>
    </row>
    <row r="1110" spans="1:8" x14ac:dyDescent="0.35">
      <c r="A1110" t="s">
        <v>346</v>
      </c>
      <c r="B1110">
        <v>3</v>
      </c>
      <c r="C1110">
        <v>9</v>
      </c>
      <c r="D1110" s="10" t="s">
        <v>184</v>
      </c>
      <c r="E1110" t="s">
        <v>940</v>
      </c>
      <c r="F1110" t="s">
        <v>213</v>
      </c>
      <c r="G1110" t="s">
        <v>201</v>
      </c>
      <c r="H1110">
        <v>0</v>
      </c>
    </row>
    <row r="1111" spans="1:8" x14ac:dyDescent="0.35">
      <c r="A1111" t="s">
        <v>346</v>
      </c>
      <c r="B1111">
        <v>3</v>
      </c>
      <c r="C1111">
        <v>9</v>
      </c>
      <c r="D1111" s="10" t="s">
        <v>184</v>
      </c>
      <c r="E1111" t="s">
        <v>940</v>
      </c>
      <c r="F1111" t="s">
        <v>213</v>
      </c>
      <c r="G1111" t="s">
        <v>993</v>
      </c>
      <c r="H1111">
        <v>0</v>
      </c>
    </row>
    <row r="1112" spans="1:8" x14ac:dyDescent="0.35">
      <c r="A1112" t="s">
        <v>346</v>
      </c>
      <c r="B1112">
        <v>3</v>
      </c>
      <c r="C1112">
        <v>9</v>
      </c>
      <c r="D1112" s="10" t="s">
        <v>184</v>
      </c>
      <c r="E1112" t="s">
        <v>940</v>
      </c>
      <c r="F1112" t="s">
        <v>213</v>
      </c>
      <c r="G1112" t="s">
        <v>199</v>
      </c>
      <c r="H1112">
        <v>0</v>
      </c>
    </row>
    <row r="1113" spans="1:8" x14ac:dyDescent="0.35">
      <c r="A1113" t="s">
        <v>346</v>
      </c>
      <c r="B1113">
        <v>3</v>
      </c>
      <c r="C1113">
        <v>9</v>
      </c>
      <c r="D1113" s="10" t="s">
        <v>184</v>
      </c>
      <c r="E1113" t="s">
        <v>940</v>
      </c>
      <c r="F1113" t="s">
        <v>934</v>
      </c>
      <c r="G1113" t="s">
        <v>993</v>
      </c>
      <c r="H1113">
        <v>0</v>
      </c>
    </row>
    <row r="1114" spans="1:8" x14ac:dyDescent="0.35">
      <c r="A1114" t="s">
        <v>346</v>
      </c>
      <c r="B1114">
        <v>3</v>
      </c>
      <c r="C1114">
        <v>9</v>
      </c>
      <c r="D1114" s="10" t="s">
        <v>184</v>
      </c>
      <c r="E1114" t="s">
        <v>940</v>
      </c>
      <c r="F1114" t="s">
        <v>934</v>
      </c>
      <c r="G1114" t="s">
        <v>211</v>
      </c>
      <c r="H1114">
        <v>0</v>
      </c>
    </row>
    <row r="1115" spans="1:8" x14ac:dyDescent="0.35">
      <c r="A1115" t="s">
        <v>346</v>
      </c>
      <c r="B1115">
        <v>3</v>
      </c>
      <c r="C1115">
        <v>9</v>
      </c>
      <c r="D1115" s="10" t="s">
        <v>184</v>
      </c>
      <c r="E1115" t="s">
        <v>940</v>
      </c>
      <c r="F1115" t="s">
        <v>285</v>
      </c>
      <c r="G1115" t="s">
        <v>992</v>
      </c>
      <c r="H1115">
        <v>0</v>
      </c>
    </row>
    <row r="1116" spans="1:8" x14ac:dyDescent="0.35">
      <c r="A1116" t="s">
        <v>346</v>
      </c>
      <c r="B1116">
        <v>3</v>
      </c>
      <c r="C1116">
        <v>9</v>
      </c>
      <c r="D1116" s="10" t="s">
        <v>184</v>
      </c>
      <c r="E1116" t="s">
        <v>940</v>
      </c>
      <c r="F1116" t="s">
        <v>285</v>
      </c>
      <c r="G1116" t="s">
        <v>201</v>
      </c>
      <c r="H1116">
        <v>0</v>
      </c>
    </row>
    <row r="1117" spans="1:8" x14ac:dyDescent="0.35">
      <c r="A1117" t="s">
        <v>346</v>
      </c>
      <c r="B1117">
        <v>3</v>
      </c>
      <c r="C1117">
        <v>9</v>
      </c>
      <c r="D1117" s="10" t="s">
        <v>184</v>
      </c>
      <c r="E1117" t="s">
        <v>940</v>
      </c>
      <c r="F1117" t="s">
        <v>285</v>
      </c>
      <c r="G1117" t="s">
        <v>993</v>
      </c>
      <c r="H1117">
        <v>0</v>
      </c>
    </row>
    <row r="1118" spans="1:8" x14ac:dyDescent="0.35">
      <c r="A1118" t="s">
        <v>346</v>
      </c>
      <c r="B1118">
        <v>3</v>
      </c>
      <c r="C1118">
        <v>9</v>
      </c>
      <c r="D1118" s="10" t="s">
        <v>184</v>
      </c>
      <c r="E1118" t="s">
        <v>940</v>
      </c>
      <c r="F1118" t="s">
        <v>285</v>
      </c>
      <c r="G1118" t="s">
        <v>199</v>
      </c>
      <c r="H1118">
        <v>0</v>
      </c>
    </row>
    <row r="1119" spans="1:8" x14ac:dyDescent="0.35">
      <c r="A1119" t="s">
        <v>346</v>
      </c>
      <c r="B1119">
        <v>3</v>
      </c>
      <c r="C1119">
        <v>9</v>
      </c>
      <c r="D1119" s="10" t="s">
        <v>184</v>
      </c>
      <c r="E1119" t="s">
        <v>940</v>
      </c>
      <c r="F1119" t="s">
        <v>190</v>
      </c>
      <c r="G1119" t="s">
        <v>993</v>
      </c>
      <c r="H1119">
        <v>0</v>
      </c>
    </row>
    <row r="1120" spans="1:8" x14ac:dyDescent="0.35">
      <c r="A1120" t="s">
        <v>346</v>
      </c>
      <c r="B1120">
        <v>3</v>
      </c>
      <c r="C1120">
        <v>9</v>
      </c>
      <c r="D1120" s="10" t="s">
        <v>184</v>
      </c>
      <c r="E1120" t="s">
        <v>940</v>
      </c>
      <c r="F1120" t="s">
        <v>190</v>
      </c>
      <c r="G1120" t="s">
        <v>199</v>
      </c>
      <c r="H1120">
        <v>0</v>
      </c>
    </row>
    <row r="1121" spans="1:8" x14ac:dyDescent="0.35">
      <c r="A1121" t="s">
        <v>346</v>
      </c>
      <c r="B1121">
        <v>3</v>
      </c>
      <c r="C1121">
        <v>9</v>
      </c>
      <c r="D1121" s="10" t="s">
        <v>184</v>
      </c>
      <c r="E1121" t="s">
        <v>940</v>
      </c>
      <c r="F1121" t="s">
        <v>789</v>
      </c>
      <c r="G1121" t="s">
        <v>992</v>
      </c>
      <c r="H1121">
        <v>4</v>
      </c>
    </row>
    <row r="1122" spans="1:8" x14ac:dyDescent="0.35">
      <c r="A1122" t="s">
        <v>346</v>
      </c>
      <c r="B1122">
        <v>3</v>
      </c>
      <c r="C1122">
        <v>9</v>
      </c>
      <c r="D1122" s="10" t="s">
        <v>184</v>
      </c>
      <c r="E1122" t="s">
        <v>940</v>
      </c>
      <c r="F1122" t="s">
        <v>789</v>
      </c>
      <c r="G1122" t="s">
        <v>993</v>
      </c>
      <c r="H1122">
        <v>0</v>
      </c>
    </row>
    <row r="1123" spans="1:8" x14ac:dyDescent="0.35">
      <c r="A1123" t="s">
        <v>346</v>
      </c>
      <c r="B1123">
        <v>3</v>
      </c>
      <c r="C1123">
        <v>9</v>
      </c>
      <c r="D1123" s="10" t="s">
        <v>184</v>
      </c>
      <c r="E1123" t="s">
        <v>940</v>
      </c>
      <c r="F1123" t="s">
        <v>789</v>
      </c>
      <c r="G1123" t="s">
        <v>199</v>
      </c>
      <c r="H1123">
        <v>0</v>
      </c>
    </row>
    <row r="1124" spans="1:8" x14ac:dyDescent="0.35">
      <c r="A1124" t="s">
        <v>346</v>
      </c>
      <c r="B1124">
        <v>3</v>
      </c>
      <c r="C1124">
        <v>9</v>
      </c>
      <c r="D1124" s="10" t="s">
        <v>184</v>
      </c>
      <c r="E1124" t="s">
        <v>940</v>
      </c>
      <c r="F1124" t="s">
        <v>273</v>
      </c>
      <c r="G1124" t="s">
        <v>992</v>
      </c>
      <c r="H1124">
        <v>0</v>
      </c>
    </row>
    <row r="1125" spans="1:8" x14ac:dyDescent="0.35">
      <c r="A1125" t="s">
        <v>346</v>
      </c>
      <c r="B1125">
        <v>3</v>
      </c>
      <c r="C1125">
        <v>9</v>
      </c>
      <c r="D1125" s="10" t="s">
        <v>184</v>
      </c>
      <c r="E1125" t="s">
        <v>940</v>
      </c>
      <c r="F1125" t="s">
        <v>273</v>
      </c>
      <c r="G1125" t="s">
        <v>201</v>
      </c>
      <c r="H1125">
        <v>0</v>
      </c>
    </row>
    <row r="1126" spans="1:8" x14ac:dyDescent="0.35">
      <c r="A1126" t="s">
        <v>346</v>
      </c>
      <c r="B1126">
        <v>3</v>
      </c>
      <c r="C1126">
        <v>9</v>
      </c>
      <c r="D1126" s="10" t="s">
        <v>184</v>
      </c>
      <c r="E1126" t="s">
        <v>940</v>
      </c>
      <c r="F1126" t="s">
        <v>273</v>
      </c>
      <c r="G1126" t="s">
        <v>993</v>
      </c>
      <c r="H1126">
        <v>0</v>
      </c>
    </row>
    <row r="1127" spans="1:8" x14ac:dyDescent="0.35">
      <c r="A1127" t="s">
        <v>346</v>
      </c>
      <c r="B1127">
        <v>3</v>
      </c>
      <c r="C1127">
        <v>9</v>
      </c>
      <c r="D1127" s="10" t="s">
        <v>184</v>
      </c>
      <c r="E1127" t="s">
        <v>940</v>
      </c>
      <c r="F1127" t="s">
        <v>273</v>
      </c>
      <c r="G1127" t="s">
        <v>199</v>
      </c>
      <c r="H1127">
        <v>0</v>
      </c>
    </row>
    <row r="1128" spans="1:8" x14ac:dyDescent="0.35">
      <c r="A1128" t="s">
        <v>346</v>
      </c>
      <c r="B1128">
        <v>3</v>
      </c>
      <c r="C1128">
        <v>9</v>
      </c>
      <c r="D1128" s="10" t="s">
        <v>184</v>
      </c>
      <c r="E1128" t="s">
        <v>940</v>
      </c>
      <c r="F1128" t="s">
        <v>801</v>
      </c>
      <c r="G1128" t="s">
        <v>992</v>
      </c>
      <c r="H1128">
        <v>0</v>
      </c>
    </row>
    <row r="1129" spans="1:8" x14ac:dyDescent="0.35">
      <c r="A1129" t="s">
        <v>346</v>
      </c>
      <c r="B1129">
        <v>3</v>
      </c>
      <c r="C1129">
        <v>9</v>
      </c>
      <c r="D1129" s="10" t="s">
        <v>184</v>
      </c>
      <c r="E1129" t="s">
        <v>940</v>
      </c>
      <c r="F1129" t="s">
        <v>801</v>
      </c>
      <c r="G1129" t="s">
        <v>993</v>
      </c>
      <c r="H1129">
        <v>0</v>
      </c>
    </row>
    <row r="1130" spans="1:8" x14ac:dyDescent="0.35">
      <c r="A1130" t="s">
        <v>346</v>
      </c>
      <c r="B1130">
        <v>3</v>
      </c>
      <c r="C1130">
        <v>9</v>
      </c>
      <c r="D1130" s="10" t="s">
        <v>184</v>
      </c>
      <c r="E1130" t="s">
        <v>940</v>
      </c>
      <c r="F1130" t="s">
        <v>249</v>
      </c>
      <c r="G1130" t="s">
        <v>992</v>
      </c>
      <c r="H1130">
        <v>0</v>
      </c>
    </row>
    <row r="1131" spans="1:8" x14ac:dyDescent="0.35">
      <c r="A1131" t="s">
        <v>346</v>
      </c>
      <c r="B1131">
        <v>3</v>
      </c>
      <c r="C1131">
        <v>9</v>
      </c>
      <c r="D1131" s="10" t="s">
        <v>184</v>
      </c>
      <c r="E1131" t="s">
        <v>940</v>
      </c>
      <c r="F1131" t="s">
        <v>249</v>
      </c>
      <c r="G1131" t="s">
        <v>201</v>
      </c>
      <c r="H1131">
        <v>0</v>
      </c>
    </row>
    <row r="1132" spans="1:8" x14ac:dyDescent="0.35">
      <c r="A1132" t="s">
        <v>346</v>
      </c>
      <c r="B1132">
        <v>3</v>
      </c>
      <c r="C1132">
        <v>9</v>
      </c>
      <c r="D1132" s="10" t="s">
        <v>184</v>
      </c>
      <c r="E1132" t="s">
        <v>940</v>
      </c>
      <c r="F1132" t="s">
        <v>249</v>
      </c>
      <c r="G1132" t="s">
        <v>203</v>
      </c>
      <c r="H1132">
        <v>0</v>
      </c>
    </row>
    <row r="1133" spans="1:8" x14ac:dyDescent="0.35">
      <c r="A1133" t="s">
        <v>346</v>
      </c>
      <c r="B1133">
        <v>3</v>
      </c>
      <c r="C1133">
        <v>9</v>
      </c>
      <c r="D1133" s="10" t="s">
        <v>184</v>
      </c>
      <c r="E1133" t="s">
        <v>940</v>
      </c>
      <c r="F1133" t="s">
        <v>249</v>
      </c>
      <c r="G1133" t="s">
        <v>993</v>
      </c>
      <c r="H1133">
        <v>0</v>
      </c>
    </row>
    <row r="1134" spans="1:8" x14ac:dyDescent="0.35">
      <c r="A1134" t="s">
        <v>346</v>
      </c>
      <c r="B1134">
        <v>3</v>
      </c>
      <c r="C1134">
        <v>9</v>
      </c>
      <c r="D1134" s="10" t="s">
        <v>184</v>
      </c>
      <c r="E1134" t="s">
        <v>940</v>
      </c>
      <c r="F1134" t="s">
        <v>249</v>
      </c>
      <c r="G1134" t="s">
        <v>199</v>
      </c>
      <c r="H1134">
        <v>0</v>
      </c>
    </row>
    <row r="1135" spans="1:8" x14ac:dyDescent="0.35">
      <c r="A1135" t="s">
        <v>346</v>
      </c>
      <c r="B1135">
        <v>3</v>
      </c>
      <c r="C1135">
        <v>9</v>
      </c>
      <c r="D1135" s="10" t="s">
        <v>184</v>
      </c>
      <c r="E1135" t="s">
        <v>941</v>
      </c>
      <c r="F1135" t="s">
        <v>297</v>
      </c>
      <c r="G1135" t="s">
        <v>992</v>
      </c>
      <c r="H1135">
        <v>0</v>
      </c>
    </row>
    <row r="1136" spans="1:8" x14ac:dyDescent="0.35">
      <c r="A1136" t="s">
        <v>346</v>
      </c>
      <c r="B1136">
        <v>3</v>
      </c>
      <c r="C1136">
        <v>9</v>
      </c>
      <c r="D1136" s="10" t="s">
        <v>184</v>
      </c>
      <c r="E1136" t="s">
        <v>941</v>
      </c>
      <c r="F1136" t="s">
        <v>297</v>
      </c>
      <c r="G1136" t="s">
        <v>201</v>
      </c>
      <c r="H1136">
        <v>0</v>
      </c>
    </row>
    <row r="1137" spans="1:8" x14ac:dyDescent="0.35">
      <c r="A1137" t="s">
        <v>346</v>
      </c>
      <c r="B1137">
        <v>3</v>
      </c>
      <c r="C1137">
        <v>9</v>
      </c>
      <c r="D1137" s="10" t="s">
        <v>184</v>
      </c>
      <c r="E1137" t="s">
        <v>941</v>
      </c>
      <c r="F1137" t="s">
        <v>297</v>
      </c>
      <c r="G1137" t="s">
        <v>203</v>
      </c>
      <c r="H1137">
        <v>0</v>
      </c>
    </row>
    <row r="1138" spans="1:8" x14ac:dyDescent="0.35">
      <c r="A1138" t="s">
        <v>346</v>
      </c>
      <c r="B1138">
        <v>3</v>
      </c>
      <c r="C1138">
        <v>9</v>
      </c>
      <c r="D1138" s="10" t="s">
        <v>184</v>
      </c>
      <c r="E1138" t="s">
        <v>941</v>
      </c>
      <c r="F1138" t="s">
        <v>297</v>
      </c>
      <c r="G1138" t="s">
        <v>993</v>
      </c>
      <c r="H1138">
        <v>0</v>
      </c>
    </row>
    <row r="1139" spans="1:8" x14ac:dyDescent="0.35">
      <c r="A1139" t="s">
        <v>346</v>
      </c>
      <c r="B1139">
        <v>3</v>
      </c>
      <c r="C1139">
        <v>9</v>
      </c>
      <c r="D1139" s="10" t="s">
        <v>184</v>
      </c>
      <c r="E1139" t="s">
        <v>941</v>
      </c>
      <c r="F1139" t="s">
        <v>297</v>
      </c>
      <c r="G1139" t="s">
        <v>199</v>
      </c>
      <c r="H1139">
        <v>0</v>
      </c>
    </row>
    <row r="1140" spans="1:8" x14ac:dyDescent="0.35">
      <c r="A1140" t="s">
        <v>346</v>
      </c>
      <c r="B1140">
        <v>3</v>
      </c>
      <c r="C1140">
        <v>9</v>
      </c>
      <c r="D1140" s="10" t="s">
        <v>184</v>
      </c>
      <c r="E1140" t="s">
        <v>941</v>
      </c>
      <c r="F1140" t="s">
        <v>813</v>
      </c>
      <c r="G1140" t="s">
        <v>992</v>
      </c>
      <c r="H1140">
        <v>1696</v>
      </c>
    </row>
    <row r="1141" spans="1:8" x14ac:dyDescent="0.35">
      <c r="A1141" t="s">
        <v>346</v>
      </c>
      <c r="B1141">
        <v>3</v>
      </c>
      <c r="C1141">
        <v>9</v>
      </c>
      <c r="D1141" s="10" t="s">
        <v>184</v>
      </c>
      <c r="E1141" t="s">
        <v>941</v>
      </c>
      <c r="F1141" t="s">
        <v>813</v>
      </c>
      <c r="G1141" t="s">
        <v>201</v>
      </c>
      <c r="H1141">
        <v>0</v>
      </c>
    </row>
    <row r="1142" spans="1:8" x14ac:dyDescent="0.35">
      <c r="A1142" t="s">
        <v>346</v>
      </c>
      <c r="B1142">
        <v>3</v>
      </c>
      <c r="C1142">
        <v>9</v>
      </c>
      <c r="D1142" s="10" t="s">
        <v>184</v>
      </c>
      <c r="E1142" t="s">
        <v>941</v>
      </c>
      <c r="F1142" t="s">
        <v>813</v>
      </c>
      <c r="G1142" t="s">
        <v>993</v>
      </c>
      <c r="H1142">
        <v>0</v>
      </c>
    </row>
    <row r="1143" spans="1:8" x14ac:dyDescent="0.35">
      <c r="A1143" t="s">
        <v>346</v>
      </c>
      <c r="B1143">
        <v>3</v>
      </c>
      <c r="C1143">
        <v>9</v>
      </c>
      <c r="D1143" s="10" t="s">
        <v>184</v>
      </c>
      <c r="E1143" t="s">
        <v>941</v>
      </c>
      <c r="F1143" t="s">
        <v>813</v>
      </c>
      <c r="G1143" t="s">
        <v>199</v>
      </c>
      <c r="H1143">
        <v>0</v>
      </c>
    </row>
    <row r="1144" spans="1:8" x14ac:dyDescent="0.35">
      <c r="A1144" t="s">
        <v>346</v>
      </c>
      <c r="B1144">
        <v>3</v>
      </c>
      <c r="C1144">
        <v>9</v>
      </c>
      <c r="D1144" s="10" t="s">
        <v>184</v>
      </c>
      <c r="E1144" t="s">
        <v>941</v>
      </c>
      <c r="F1144" t="s">
        <v>7</v>
      </c>
      <c r="G1144" t="s">
        <v>992</v>
      </c>
      <c r="H1144">
        <v>4</v>
      </c>
    </row>
    <row r="1145" spans="1:8" x14ac:dyDescent="0.35">
      <c r="A1145" t="s">
        <v>346</v>
      </c>
      <c r="B1145">
        <v>3</v>
      </c>
      <c r="C1145">
        <v>9</v>
      </c>
      <c r="D1145" s="10" t="s">
        <v>184</v>
      </c>
      <c r="E1145" t="s">
        <v>941</v>
      </c>
      <c r="F1145" t="s">
        <v>7</v>
      </c>
      <c r="G1145" t="s">
        <v>201</v>
      </c>
      <c r="H1145">
        <v>0</v>
      </c>
    </row>
    <row r="1146" spans="1:8" x14ac:dyDescent="0.35">
      <c r="A1146" t="s">
        <v>346</v>
      </c>
      <c r="B1146">
        <v>3</v>
      </c>
      <c r="C1146">
        <v>9</v>
      </c>
      <c r="D1146" s="10" t="s">
        <v>184</v>
      </c>
      <c r="E1146" t="s">
        <v>941</v>
      </c>
      <c r="F1146" t="s">
        <v>7</v>
      </c>
      <c r="G1146" t="s">
        <v>993</v>
      </c>
      <c r="H1146">
        <v>0</v>
      </c>
    </row>
    <row r="1147" spans="1:8" x14ac:dyDescent="0.35">
      <c r="A1147" t="s">
        <v>346</v>
      </c>
      <c r="B1147">
        <v>3</v>
      </c>
      <c r="C1147">
        <v>9</v>
      </c>
      <c r="D1147" s="10" t="s">
        <v>184</v>
      </c>
      <c r="E1147" t="s">
        <v>941</v>
      </c>
      <c r="F1147" t="s">
        <v>7</v>
      </c>
      <c r="G1147" t="s">
        <v>199</v>
      </c>
      <c r="H1147">
        <v>0</v>
      </c>
    </row>
    <row r="1148" spans="1:8" x14ac:dyDescent="0.35">
      <c r="A1148" t="s">
        <v>346</v>
      </c>
      <c r="B1148">
        <v>3</v>
      </c>
      <c r="C1148">
        <v>9</v>
      </c>
      <c r="D1148" s="10" t="s">
        <v>184</v>
      </c>
      <c r="E1148" t="s">
        <v>941</v>
      </c>
      <c r="F1148" t="s">
        <v>309</v>
      </c>
      <c r="G1148" t="s">
        <v>992</v>
      </c>
      <c r="H1148">
        <v>0</v>
      </c>
    </row>
    <row r="1149" spans="1:8" x14ac:dyDescent="0.35">
      <c r="A1149" t="s">
        <v>346</v>
      </c>
      <c r="B1149">
        <v>3</v>
      </c>
      <c r="C1149">
        <v>9</v>
      </c>
      <c r="D1149" s="10" t="s">
        <v>184</v>
      </c>
      <c r="E1149" t="s">
        <v>941</v>
      </c>
      <c r="F1149" t="s">
        <v>309</v>
      </c>
      <c r="G1149" t="s">
        <v>993</v>
      </c>
      <c r="H1149">
        <v>0</v>
      </c>
    </row>
    <row r="1150" spans="1:8" x14ac:dyDescent="0.35">
      <c r="A1150" t="s">
        <v>346</v>
      </c>
      <c r="B1150">
        <v>3</v>
      </c>
      <c r="C1150">
        <v>9</v>
      </c>
      <c r="D1150" s="10" t="s">
        <v>184</v>
      </c>
      <c r="E1150" t="s">
        <v>941</v>
      </c>
      <c r="F1150" t="s">
        <v>309</v>
      </c>
      <c r="G1150" t="s">
        <v>199</v>
      </c>
      <c r="H1150">
        <v>0</v>
      </c>
    </row>
    <row r="1151" spans="1:8" x14ac:dyDescent="0.35">
      <c r="A1151" t="s">
        <v>346</v>
      </c>
      <c r="B1151">
        <v>3</v>
      </c>
      <c r="C1151">
        <v>9</v>
      </c>
      <c r="D1151" s="10" t="s">
        <v>184</v>
      </c>
      <c r="E1151" t="s">
        <v>941</v>
      </c>
      <c r="F1151" t="s">
        <v>237</v>
      </c>
      <c r="G1151" t="s">
        <v>201</v>
      </c>
      <c r="H1151">
        <v>0</v>
      </c>
    </row>
    <row r="1152" spans="1:8" x14ac:dyDescent="0.35">
      <c r="A1152" t="s">
        <v>346</v>
      </c>
      <c r="B1152">
        <v>3</v>
      </c>
      <c r="C1152">
        <v>9</v>
      </c>
      <c r="D1152" s="10" t="s">
        <v>184</v>
      </c>
      <c r="E1152" t="s">
        <v>941</v>
      </c>
      <c r="F1152" t="s">
        <v>237</v>
      </c>
      <c r="G1152" t="s">
        <v>203</v>
      </c>
      <c r="H1152">
        <v>0</v>
      </c>
    </row>
    <row r="1153" spans="1:8" x14ac:dyDescent="0.35">
      <c r="A1153" t="s">
        <v>346</v>
      </c>
      <c r="B1153">
        <v>3</v>
      </c>
      <c r="C1153">
        <v>9</v>
      </c>
      <c r="D1153" s="10" t="s">
        <v>184</v>
      </c>
      <c r="E1153" t="s">
        <v>941</v>
      </c>
      <c r="F1153" t="s">
        <v>237</v>
      </c>
      <c r="G1153" t="s">
        <v>205</v>
      </c>
      <c r="H1153">
        <v>0</v>
      </c>
    </row>
    <row r="1154" spans="1:8" x14ac:dyDescent="0.35">
      <c r="A1154" t="s">
        <v>346</v>
      </c>
      <c r="B1154">
        <v>3</v>
      </c>
      <c r="C1154">
        <v>9</v>
      </c>
      <c r="D1154" s="10" t="s">
        <v>184</v>
      </c>
      <c r="E1154" t="s">
        <v>941</v>
      </c>
      <c r="F1154" t="s">
        <v>237</v>
      </c>
      <c r="G1154" t="s">
        <v>993</v>
      </c>
      <c r="H1154">
        <v>0</v>
      </c>
    </row>
    <row r="1155" spans="1:8" x14ac:dyDescent="0.35">
      <c r="A1155" t="s">
        <v>346</v>
      </c>
      <c r="B1155">
        <v>3</v>
      </c>
      <c r="C1155">
        <v>9</v>
      </c>
      <c r="D1155" s="10" t="s">
        <v>184</v>
      </c>
      <c r="E1155" t="s">
        <v>941</v>
      </c>
      <c r="F1155" t="s">
        <v>237</v>
      </c>
      <c r="G1155" t="s">
        <v>199</v>
      </c>
      <c r="H1155">
        <v>0</v>
      </c>
    </row>
    <row r="1156" spans="1:8" x14ac:dyDescent="0.35">
      <c r="A1156" t="s">
        <v>346</v>
      </c>
      <c r="B1156">
        <v>3</v>
      </c>
      <c r="C1156">
        <v>9</v>
      </c>
      <c r="D1156" s="10" t="s">
        <v>184</v>
      </c>
      <c r="E1156" t="s">
        <v>941</v>
      </c>
      <c r="F1156" t="s">
        <v>261</v>
      </c>
      <c r="G1156" t="s">
        <v>201</v>
      </c>
      <c r="H1156">
        <v>0</v>
      </c>
    </row>
    <row r="1157" spans="1:8" x14ac:dyDescent="0.35">
      <c r="A1157" t="s">
        <v>346</v>
      </c>
      <c r="B1157">
        <v>3</v>
      </c>
      <c r="C1157">
        <v>9</v>
      </c>
      <c r="D1157" s="10" t="s">
        <v>184</v>
      </c>
      <c r="E1157" t="s">
        <v>941</v>
      </c>
      <c r="F1157" t="s">
        <v>825</v>
      </c>
      <c r="G1157" t="s">
        <v>992</v>
      </c>
      <c r="H1157">
        <v>0</v>
      </c>
    </row>
    <row r="1158" spans="1:8" x14ac:dyDescent="0.35">
      <c r="A1158" t="s">
        <v>346</v>
      </c>
      <c r="B1158">
        <v>3</v>
      </c>
      <c r="C1158">
        <v>9</v>
      </c>
      <c r="D1158" s="10" t="s">
        <v>184</v>
      </c>
      <c r="E1158" t="s">
        <v>941</v>
      </c>
      <c r="F1158" t="s">
        <v>825</v>
      </c>
      <c r="G1158" t="s">
        <v>201</v>
      </c>
      <c r="H1158">
        <v>0</v>
      </c>
    </row>
    <row r="1159" spans="1:8" x14ac:dyDescent="0.35">
      <c r="A1159" t="s">
        <v>346</v>
      </c>
      <c r="B1159">
        <v>3</v>
      </c>
      <c r="C1159">
        <v>9</v>
      </c>
      <c r="D1159" s="10" t="s">
        <v>184</v>
      </c>
      <c r="E1159" t="s">
        <v>941</v>
      </c>
      <c r="F1159" t="s">
        <v>825</v>
      </c>
      <c r="G1159" t="s">
        <v>203</v>
      </c>
      <c r="H1159">
        <v>0</v>
      </c>
    </row>
    <row r="1160" spans="1:8" x14ac:dyDescent="0.35">
      <c r="A1160" t="s">
        <v>346</v>
      </c>
      <c r="B1160">
        <v>3</v>
      </c>
      <c r="C1160">
        <v>9</v>
      </c>
      <c r="D1160" s="10" t="s">
        <v>184</v>
      </c>
      <c r="E1160" t="s">
        <v>941</v>
      </c>
      <c r="F1160" t="s">
        <v>825</v>
      </c>
      <c r="G1160" t="s">
        <v>205</v>
      </c>
      <c r="H1160">
        <v>0</v>
      </c>
    </row>
    <row r="1161" spans="1:8" x14ac:dyDescent="0.35">
      <c r="A1161" t="s">
        <v>346</v>
      </c>
      <c r="B1161">
        <v>3</v>
      </c>
      <c r="C1161">
        <v>9</v>
      </c>
      <c r="D1161" s="10" t="s">
        <v>184</v>
      </c>
      <c r="E1161" t="s">
        <v>941</v>
      </c>
      <c r="F1161" t="s">
        <v>825</v>
      </c>
      <c r="G1161" t="s">
        <v>993</v>
      </c>
      <c r="H1161">
        <v>0</v>
      </c>
    </row>
    <row r="1162" spans="1:8" x14ac:dyDescent="0.35">
      <c r="A1162" t="s">
        <v>346</v>
      </c>
      <c r="B1162">
        <v>3</v>
      </c>
      <c r="C1162">
        <v>9</v>
      </c>
      <c r="D1162" s="10" t="s">
        <v>184</v>
      </c>
      <c r="E1162" t="s">
        <v>941</v>
      </c>
      <c r="F1162" t="s">
        <v>825</v>
      </c>
      <c r="G1162" t="s">
        <v>199</v>
      </c>
      <c r="H1162">
        <v>0</v>
      </c>
    </row>
    <row r="1163" spans="1:8" x14ac:dyDescent="0.35">
      <c r="A1163" t="s">
        <v>346</v>
      </c>
      <c r="B1163">
        <v>3</v>
      </c>
      <c r="C1163">
        <v>9</v>
      </c>
      <c r="D1163" s="10" t="s">
        <v>184</v>
      </c>
      <c r="E1163" t="s">
        <v>941</v>
      </c>
      <c r="F1163" t="s">
        <v>332</v>
      </c>
      <c r="G1163" t="s">
        <v>992</v>
      </c>
      <c r="H1163">
        <v>12</v>
      </c>
    </row>
    <row r="1164" spans="1:8" x14ac:dyDescent="0.35">
      <c r="A1164" t="s">
        <v>346</v>
      </c>
      <c r="B1164">
        <v>3</v>
      </c>
      <c r="C1164">
        <v>9</v>
      </c>
      <c r="D1164" s="10" t="s">
        <v>184</v>
      </c>
      <c r="E1164" t="s">
        <v>941</v>
      </c>
      <c r="F1164" t="s">
        <v>332</v>
      </c>
      <c r="G1164" t="s">
        <v>201</v>
      </c>
      <c r="H1164">
        <v>0</v>
      </c>
    </row>
    <row r="1165" spans="1:8" x14ac:dyDescent="0.35">
      <c r="A1165" t="s">
        <v>346</v>
      </c>
      <c r="B1165">
        <v>3</v>
      </c>
      <c r="C1165">
        <v>9</v>
      </c>
      <c r="D1165" s="10" t="s">
        <v>184</v>
      </c>
      <c r="E1165" t="s">
        <v>941</v>
      </c>
      <c r="F1165" t="s">
        <v>332</v>
      </c>
      <c r="G1165" t="s">
        <v>993</v>
      </c>
      <c r="H1165">
        <v>0</v>
      </c>
    </row>
    <row r="1166" spans="1:8" x14ac:dyDescent="0.35">
      <c r="A1166" t="s">
        <v>346</v>
      </c>
      <c r="B1166">
        <v>3</v>
      </c>
      <c r="C1166">
        <v>9</v>
      </c>
      <c r="D1166" s="10" t="s">
        <v>184</v>
      </c>
      <c r="E1166" t="s">
        <v>941</v>
      </c>
      <c r="F1166" t="s">
        <v>332</v>
      </c>
      <c r="G1166" t="s">
        <v>199</v>
      </c>
      <c r="H1166">
        <v>0</v>
      </c>
    </row>
    <row r="1167" spans="1:8" x14ac:dyDescent="0.35">
      <c r="A1167" t="s">
        <v>346</v>
      </c>
      <c r="B1167">
        <v>3</v>
      </c>
      <c r="C1167">
        <v>9</v>
      </c>
      <c r="D1167" s="10" t="s">
        <v>184</v>
      </c>
      <c r="E1167" t="s">
        <v>941</v>
      </c>
      <c r="F1167" t="s">
        <v>225</v>
      </c>
      <c r="G1167" t="s">
        <v>993</v>
      </c>
      <c r="H1167">
        <v>0</v>
      </c>
    </row>
    <row r="1168" spans="1:8" x14ac:dyDescent="0.35">
      <c r="A1168" t="s">
        <v>346</v>
      </c>
      <c r="B1168">
        <v>3</v>
      </c>
      <c r="C1168">
        <v>9</v>
      </c>
      <c r="D1168" s="10" t="s">
        <v>184</v>
      </c>
      <c r="E1168" t="s">
        <v>941</v>
      </c>
      <c r="F1168" t="s">
        <v>213</v>
      </c>
      <c r="G1168" t="s">
        <v>201</v>
      </c>
      <c r="H1168">
        <v>0</v>
      </c>
    </row>
    <row r="1169" spans="1:8" x14ac:dyDescent="0.35">
      <c r="A1169" t="s">
        <v>346</v>
      </c>
      <c r="B1169">
        <v>3</v>
      </c>
      <c r="C1169">
        <v>9</v>
      </c>
      <c r="D1169" s="10" t="s">
        <v>184</v>
      </c>
      <c r="E1169" t="s">
        <v>941</v>
      </c>
      <c r="F1169" t="s">
        <v>213</v>
      </c>
      <c r="G1169" t="s">
        <v>993</v>
      </c>
      <c r="H1169">
        <v>0</v>
      </c>
    </row>
    <row r="1170" spans="1:8" x14ac:dyDescent="0.35">
      <c r="A1170" t="s">
        <v>346</v>
      </c>
      <c r="B1170">
        <v>3</v>
      </c>
      <c r="C1170">
        <v>9</v>
      </c>
      <c r="D1170" s="10" t="s">
        <v>184</v>
      </c>
      <c r="E1170" t="s">
        <v>941</v>
      </c>
      <c r="F1170" t="s">
        <v>213</v>
      </c>
      <c r="G1170" t="s">
        <v>199</v>
      </c>
      <c r="H1170">
        <v>0</v>
      </c>
    </row>
    <row r="1171" spans="1:8" x14ac:dyDescent="0.35">
      <c r="A1171" t="s">
        <v>346</v>
      </c>
      <c r="B1171">
        <v>3</v>
      </c>
      <c r="C1171">
        <v>9</v>
      </c>
      <c r="D1171" s="10" t="s">
        <v>184</v>
      </c>
      <c r="E1171" t="s">
        <v>941</v>
      </c>
      <c r="F1171" t="s">
        <v>934</v>
      </c>
      <c r="G1171" t="s">
        <v>993</v>
      </c>
      <c r="H1171">
        <v>0</v>
      </c>
    </row>
    <row r="1172" spans="1:8" x14ac:dyDescent="0.35">
      <c r="A1172" t="s">
        <v>346</v>
      </c>
      <c r="B1172">
        <v>3</v>
      </c>
      <c r="C1172">
        <v>9</v>
      </c>
      <c r="D1172" s="10" t="s">
        <v>184</v>
      </c>
      <c r="E1172" t="s">
        <v>941</v>
      </c>
      <c r="F1172" t="s">
        <v>934</v>
      </c>
      <c r="G1172" t="s">
        <v>211</v>
      </c>
      <c r="H1172">
        <v>0</v>
      </c>
    </row>
    <row r="1173" spans="1:8" x14ac:dyDescent="0.35">
      <c r="A1173" t="s">
        <v>346</v>
      </c>
      <c r="B1173">
        <v>3</v>
      </c>
      <c r="C1173">
        <v>9</v>
      </c>
      <c r="D1173" s="10" t="s">
        <v>184</v>
      </c>
      <c r="E1173" t="s">
        <v>941</v>
      </c>
      <c r="F1173" t="s">
        <v>285</v>
      </c>
      <c r="G1173" t="s">
        <v>992</v>
      </c>
      <c r="H1173">
        <v>0</v>
      </c>
    </row>
    <row r="1174" spans="1:8" x14ac:dyDescent="0.35">
      <c r="A1174" t="s">
        <v>346</v>
      </c>
      <c r="B1174">
        <v>3</v>
      </c>
      <c r="C1174">
        <v>9</v>
      </c>
      <c r="D1174" s="10" t="s">
        <v>184</v>
      </c>
      <c r="E1174" t="s">
        <v>941</v>
      </c>
      <c r="F1174" t="s">
        <v>285</v>
      </c>
      <c r="G1174" t="s">
        <v>201</v>
      </c>
      <c r="H1174">
        <v>0</v>
      </c>
    </row>
    <row r="1175" spans="1:8" x14ac:dyDescent="0.35">
      <c r="A1175" t="s">
        <v>346</v>
      </c>
      <c r="B1175">
        <v>3</v>
      </c>
      <c r="C1175">
        <v>9</v>
      </c>
      <c r="D1175" s="10" t="s">
        <v>184</v>
      </c>
      <c r="E1175" t="s">
        <v>941</v>
      </c>
      <c r="F1175" t="s">
        <v>285</v>
      </c>
      <c r="G1175" t="s">
        <v>993</v>
      </c>
      <c r="H1175">
        <v>0</v>
      </c>
    </row>
    <row r="1176" spans="1:8" x14ac:dyDescent="0.35">
      <c r="A1176" t="s">
        <v>346</v>
      </c>
      <c r="B1176">
        <v>3</v>
      </c>
      <c r="C1176">
        <v>9</v>
      </c>
      <c r="D1176" s="10" t="s">
        <v>184</v>
      </c>
      <c r="E1176" t="s">
        <v>941</v>
      </c>
      <c r="F1176" t="s">
        <v>285</v>
      </c>
      <c r="G1176" t="s">
        <v>199</v>
      </c>
      <c r="H1176">
        <v>0</v>
      </c>
    </row>
    <row r="1177" spans="1:8" x14ac:dyDescent="0.35">
      <c r="A1177" t="s">
        <v>346</v>
      </c>
      <c r="B1177">
        <v>3</v>
      </c>
      <c r="C1177">
        <v>9</v>
      </c>
      <c r="D1177" s="10" t="s">
        <v>184</v>
      </c>
      <c r="E1177" t="s">
        <v>941</v>
      </c>
      <c r="F1177" t="s">
        <v>190</v>
      </c>
      <c r="G1177" t="s">
        <v>993</v>
      </c>
      <c r="H1177">
        <v>0</v>
      </c>
    </row>
    <row r="1178" spans="1:8" x14ac:dyDescent="0.35">
      <c r="A1178" t="s">
        <v>346</v>
      </c>
      <c r="B1178">
        <v>3</v>
      </c>
      <c r="C1178">
        <v>9</v>
      </c>
      <c r="D1178" s="10" t="s">
        <v>184</v>
      </c>
      <c r="E1178" t="s">
        <v>941</v>
      </c>
      <c r="F1178" t="s">
        <v>190</v>
      </c>
      <c r="G1178" t="s">
        <v>199</v>
      </c>
      <c r="H1178">
        <v>0</v>
      </c>
    </row>
    <row r="1179" spans="1:8" x14ac:dyDescent="0.35">
      <c r="A1179" t="s">
        <v>346</v>
      </c>
      <c r="B1179">
        <v>3</v>
      </c>
      <c r="C1179">
        <v>9</v>
      </c>
      <c r="D1179" s="10" t="s">
        <v>184</v>
      </c>
      <c r="E1179" t="s">
        <v>941</v>
      </c>
      <c r="F1179" t="s">
        <v>789</v>
      </c>
      <c r="G1179" t="s">
        <v>992</v>
      </c>
      <c r="H1179">
        <v>0</v>
      </c>
    </row>
    <row r="1180" spans="1:8" x14ac:dyDescent="0.35">
      <c r="A1180" t="s">
        <v>346</v>
      </c>
      <c r="B1180">
        <v>3</v>
      </c>
      <c r="C1180">
        <v>9</v>
      </c>
      <c r="D1180" s="10" t="s">
        <v>184</v>
      </c>
      <c r="E1180" t="s">
        <v>941</v>
      </c>
      <c r="F1180" t="s">
        <v>789</v>
      </c>
      <c r="G1180" t="s">
        <v>993</v>
      </c>
      <c r="H1180">
        <v>2880</v>
      </c>
    </row>
    <row r="1181" spans="1:8" x14ac:dyDescent="0.35">
      <c r="A1181" t="s">
        <v>346</v>
      </c>
      <c r="B1181">
        <v>3</v>
      </c>
      <c r="C1181">
        <v>9</v>
      </c>
      <c r="D1181" s="10" t="s">
        <v>184</v>
      </c>
      <c r="E1181" t="s">
        <v>941</v>
      </c>
      <c r="F1181" t="s">
        <v>789</v>
      </c>
      <c r="G1181" t="s">
        <v>199</v>
      </c>
      <c r="H1181">
        <v>0</v>
      </c>
    </row>
    <row r="1182" spans="1:8" x14ac:dyDescent="0.35">
      <c r="A1182" t="s">
        <v>346</v>
      </c>
      <c r="B1182">
        <v>3</v>
      </c>
      <c r="C1182">
        <v>9</v>
      </c>
      <c r="D1182" s="10" t="s">
        <v>184</v>
      </c>
      <c r="E1182" t="s">
        <v>941</v>
      </c>
      <c r="F1182" t="s">
        <v>273</v>
      </c>
      <c r="G1182" t="s">
        <v>992</v>
      </c>
      <c r="H1182">
        <v>0</v>
      </c>
    </row>
    <row r="1183" spans="1:8" x14ac:dyDescent="0.35">
      <c r="A1183" t="s">
        <v>346</v>
      </c>
      <c r="B1183">
        <v>3</v>
      </c>
      <c r="C1183">
        <v>9</v>
      </c>
      <c r="D1183" s="10" t="s">
        <v>184</v>
      </c>
      <c r="E1183" t="s">
        <v>941</v>
      </c>
      <c r="F1183" t="s">
        <v>273</v>
      </c>
      <c r="G1183" t="s">
        <v>201</v>
      </c>
      <c r="H1183">
        <v>0</v>
      </c>
    </row>
    <row r="1184" spans="1:8" x14ac:dyDescent="0.35">
      <c r="A1184" t="s">
        <v>346</v>
      </c>
      <c r="B1184">
        <v>3</v>
      </c>
      <c r="C1184">
        <v>9</v>
      </c>
      <c r="D1184" s="10" t="s">
        <v>184</v>
      </c>
      <c r="E1184" t="s">
        <v>941</v>
      </c>
      <c r="F1184" t="s">
        <v>273</v>
      </c>
      <c r="G1184" t="s">
        <v>993</v>
      </c>
      <c r="H1184">
        <v>3859</v>
      </c>
    </row>
    <row r="1185" spans="1:8" x14ac:dyDescent="0.35">
      <c r="A1185" t="s">
        <v>346</v>
      </c>
      <c r="B1185">
        <v>3</v>
      </c>
      <c r="C1185">
        <v>9</v>
      </c>
      <c r="D1185" s="10" t="s">
        <v>184</v>
      </c>
      <c r="E1185" t="s">
        <v>941</v>
      </c>
      <c r="F1185" t="s">
        <v>273</v>
      </c>
      <c r="G1185" t="s">
        <v>199</v>
      </c>
      <c r="H1185">
        <v>0</v>
      </c>
    </row>
    <row r="1186" spans="1:8" x14ac:dyDescent="0.35">
      <c r="A1186" t="s">
        <v>346</v>
      </c>
      <c r="B1186">
        <v>3</v>
      </c>
      <c r="C1186">
        <v>9</v>
      </c>
      <c r="D1186" s="10" t="s">
        <v>184</v>
      </c>
      <c r="E1186" t="s">
        <v>941</v>
      </c>
      <c r="F1186" t="s">
        <v>801</v>
      </c>
      <c r="G1186" t="s">
        <v>992</v>
      </c>
      <c r="H1186">
        <v>0</v>
      </c>
    </row>
    <row r="1187" spans="1:8" x14ac:dyDescent="0.35">
      <c r="A1187" t="s">
        <v>346</v>
      </c>
      <c r="B1187">
        <v>3</v>
      </c>
      <c r="C1187">
        <v>9</v>
      </c>
      <c r="D1187" s="10" t="s">
        <v>184</v>
      </c>
      <c r="E1187" t="s">
        <v>941</v>
      </c>
      <c r="F1187" t="s">
        <v>801</v>
      </c>
      <c r="G1187" t="s">
        <v>993</v>
      </c>
      <c r="H1187">
        <v>0</v>
      </c>
    </row>
    <row r="1188" spans="1:8" x14ac:dyDescent="0.35">
      <c r="A1188" t="s">
        <v>346</v>
      </c>
      <c r="B1188">
        <v>3</v>
      </c>
      <c r="C1188">
        <v>9</v>
      </c>
      <c r="D1188" s="10" t="s">
        <v>184</v>
      </c>
      <c r="E1188" t="s">
        <v>941</v>
      </c>
      <c r="F1188" t="s">
        <v>249</v>
      </c>
      <c r="G1188" t="s">
        <v>992</v>
      </c>
      <c r="H1188">
        <v>0</v>
      </c>
    </row>
    <row r="1189" spans="1:8" x14ac:dyDescent="0.35">
      <c r="A1189" t="s">
        <v>346</v>
      </c>
      <c r="B1189">
        <v>3</v>
      </c>
      <c r="C1189">
        <v>9</v>
      </c>
      <c r="D1189" s="10" t="s">
        <v>184</v>
      </c>
      <c r="E1189" t="s">
        <v>941</v>
      </c>
      <c r="F1189" t="s">
        <v>249</v>
      </c>
      <c r="G1189" t="s">
        <v>201</v>
      </c>
      <c r="H1189">
        <v>0</v>
      </c>
    </row>
    <row r="1190" spans="1:8" x14ac:dyDescent="0.35">
      <c r="A1190" t="s">
        <v>346</v>
      </c>
      <c r="B1190">
        <v>3</v>
      </c>
      <c r="C1190">
        <v>9</v>
      </c>
      <c r="D1190" s="10" t="s">
        <v>184</v>
      </c>
      <c r="E1190" t="s">
        <v>941</v>
      </c>
      <c r="F1190" t="s">
        <v>249</v>
      </c>
      <c r="G1190" t="s">
        <v>203</v>
      </c>
      <c r="H1190">
        <v>0</v>
      </c>
    </row>
    <row r="1191" spans="1:8" x14ac:dyDescent="0.35">
      <c r="A1191" t="s">
        <v>346</v>
      </c>
      <c r="B1191">
        <v>3</v>
      </c>
      <c r="C1191">
        <v>9</v>
      </c>
      <c r="D1191" s="10" t="s">
        <v>184</v>
      </c>
      <c r="E1191" t="s">
        <v>941</v>
      </c>
      <c r="F1191" t="s">
        <v>249</v>
      </c>
      <c r="G1191" t="s">
        <v>993</v>
      </c>
      <c r="H1191">
        <v>0</v>
      </c>
    </row>
    <row r="1192" spans="1:8" x14ac:dyDescent="0.35">
      <c r="A1192" t="s">
        <v>346</v>
      </c>
      <c r="B1192">
        <v>3</v>
      </c>
      <c r="C1192">
        <v>9</v>
      </c>
      <c r="D1192" s="10" t="s">
        <v>184</v>
      </c>
      <c r="E1192" t="s">
        <v>941</v>
      </c>
      <c r="F1192" t="s">
        <v>249</v>
      </c>
      <c r="G1192" t="s">
        <v>199</v>
      </c>
      <c r="H1192">
        <v>0</v>
      </c>
    </row>
    <row r="1193" spans="1:8" x14ac:dyDescent="0.35">
      <c r="A1193" t="s">
        <v>346</v>
      </c>
      <c r="B1193">
        <v>3</v>
      </c>
      <c r="C1193">
        <v>9</v>
      </c>
      <c r="D1193" s="10" t="s">
        <v>184</v>
      </c>
      <c r="E1193" t="s">
        <v>942</v>
      </c>
      <c r="F1193" t="s">
        <v>297</v>
      </c>
      <c r="G1193" t="s">
        <v>992</v>
      </c>
      <c r="H1193">
        <v>0</v>
      </c>
    </row>
    <row r="1194" spans="1:8" x14ac:dyDescent="0.35">
      <c r="A1194" t="s">
        <v>346</v>
      </c>
      <c r="B1194">
        <v>3</v>
      </c>
      <c r="C1194">
        <v>9</v>
      </c>
      <c r="D1194" s="10" t="s">
        <v>184</v>
      </c>
      <c r="E1194" t="s">
        <v>942</v>
      </c>
      <c r="F1194" t="s">
        <v>297</v>
      </c>
      <c r="G1194" t="s">
        <v>201</v>
      </c>
      <c r="H1194">
        <v>5</v>
      </c>
    </row>
    <row r="1195" spans="1:8" x14ac:dyDescent="0.35">
      <c r="A1195" t="s">
        <v>346</v>
      </c>
      <c r="B1195">
        <v>3</v>
      </c>
      <c r="C1195">
        <v>9</v>
      </c>
      <c r="D1195" s="10" t="s">
        <v>184</v>
      </c>
      <c r="E1195" t="s">
        <v>942</v>
      </c>
      <c r="F1195" t="s">
        <v>297</v>
      </c>
      <c r="G1195" t="s">
        <v>203</v>
      </c>
      <c r="H1195">
        <v>1</v>
      </c>
    </row>
    <row r="1196" spans="1:8" x14ac:dyDescent="0.35">
      <c r="A1196" t="s">
        <v>346</v>
      </c>
      <c r="B1196">
        <v>3</v>
      </c>
      <c r="C1196">
        <v>9</v>
      </c>
      <c r="D1196" s="10" t="s">
        <v>184</v>
      </c>
      <c r="E1196" t="s">
        <v>942</v>
      </c>
      <c r="F1196" t="s">
        <v>297</v>
      </c>
      <c r="G1196" t="s">
        <v>993</v>
      </c>
      <c r="H1196">
        <v>1</v>
      </c>
    </row>
    <row r="1197" spans="1:8" x14ac:dyDescent="0.35">
      <c r="A1197" t="s">
        <v>346</v>
      </c>
      <c r="B1197">
        <v>3</v>
      </c>
      <c r="C1197">
        <v>9</v>
      </c>
      <c r="D1197" s="10" t="s">
        <v>184</v>
      </c>
      <c r="E1197" t="s">
        <v>942</v>
      </c>
      <c r="F1197" t="s">
        <v>297</v>
      </c>
      <c r="G1197" t="s">
        <v>199</v>
      </c>
      <c r="H1197">
        <v>0</v>
      </c>
    </row>
    <row r="1198" spans="1:8" x14ac:dyDescent="0.35">
      <c r="A1198" t="s">
        <v>346</v>
      </c>
      <c r="B1198">
        <v>3</v>
      </c>
      <c r="C1198">
        <v>9</v>
      </c>
      <c r="D1198" s="10" t="s">
        <v>184</v>
      </c>
      <c r="E1198" t="s">
        <v>942</v>
      </c>
      <c r="F1198" t="s">
        <v>813</v>
      </c>
      <c r="G1198" t="s">
        <v>992</v>
      </c>
      <c r="H1198">
        <v>190</v>
      </c>
    </row>
    <row r="1199" spans="1:8" x14ac:dyDescent="0.35">
      <c r="A1199" t="s">
        <v>346</v>
      </c>
      <c r="B1199">
        <v>3</v>
      </c>
      <c r="C1199">
        <v>9</v>
      </c>
      <c r="D1199" s="10" t="s">
        <v>184</v>
      </c>
      <c r="E1199" t="s">
        <v>942</v>
      </c>
      <c r="F1199" t="s">
        <v>813</v>
      </c>
      <c r="G1199" t="s">
        <v>201</v>
      </c>
      <c r="H1199">
        <v>0</v>
      </c>
    </row>
    <row r="1200" spans="1:8" x14ac:dyDescent="0.35">
      <c r="A1200" t="s">
        <v>346</v>
      </c>
      <c r="B1200">
        <v>3</v>
      </c>
      <c r="C1200">
        <v>9</v>
      </c>
      <c r="D1200" s="10" t="s">
        <v>184</v>
      </c>
      <c r="E1200" t="s">
        <v>942</v>
      </c>
      <c r="F1200" t="s">
        <v>813</v>
      </c>
      <c r="G1200" t="s">
        <v>993</v>
      </c>
      <c r="H1200">
        <v>10</v>
      </c>
    </row>
    <row r="1201" spans="1:8" x14ac:dyDescent="0.35">
      <c r="A1201" t="s">
        <v>346</v>
      </c>
      <c r="B1201">
        <v>3</v>
      </c>
      <c r="C1201">
        <v>9</v>
      </c>
      <c r="D1201" s="10" t="s">
        <v>184</v>
      </c>
      <c r="E1201" t="s">
        <v>942</v>
      </c>
      <c r="F1201" t="s">
        <v>813</v>
      </c>
      <c r="G1201" t="s">
        <v>199</v>
      </c>
      <c r="H1201">
        <v>4</v>
      </c>
    </row>
    <row r="1202" spans="1:8" x14ac:dyDescent="0.35">
      <c r="A1202" t="s">
        <v>346</v>
      </c>
      <c r="B1202">
        <v>3</v>
      </c>
      <c r="C1202">
        <v>9</v>
      </c>
      <c r="D1202" s="10" t="s">
        <v>184</v>
      </c>
      <c r="E1202" t="s">
        <v>942</v>
      </c>
      <c r="F1202" t="s">
        <v>7</v>
      </c>
      <c r="G1202" t="s">
        <v>992</v>
      </c>
      <c r="H1202">
        <v>36</v>
      </c>
    </row>
    <row r="1203" spans="1:8" x14ac:dyDescent="0.35">
      <c r="A1203" t="s">
        <v>346</v>
      </c>
      <c r="B1203">
        <v>3</v>
      </c>
      <c r="C1203">
        <v>9</v>
      </c>
      <c r="D1203" s="10" t="s">
        <v>184</v>
      </c>
      <c r="E1203" t="s">
        <v>942</v>
      </c>
      <c r="F1203" t="s">
        <v>7</v>
      </c>
      <c r="G1203" t="s">
        <v>201</v>
      </c>
      <c r="H1203">
        <v>0</v>
      </c>
    </row>
    <row r="1204" spans="1:8" x14ac:dyDescent="0.35">
      <c r="A1204" t="s">
        <v>346</v>
      </c>
      <c r="B1204">
        <v>3</v>
      </c>
      <c r="C1204">
        <v>9</v>
      </c>
      <c r="D1204" s="10" t="s">
        <v>184</v>
      </c>
      <c r="E1204" t="s">
        <v>942</v>
      </c>
      <c r="F1204" t="s">
        <v>7</v>
      </c>
      <c r="G1204" t="s">
        <v>993</v>
      </c>
      <c r="H1204">
        <v>10</v>
      </c>
    </row>
    <row r="1205" spans="1:8" x14ac:dyDescent="0.35">
      <c r="A1205" t="s">
        <v>346</v>
      </c>
      <c r="B1205">
        <v>3</v>
      </c>
      <c r="C1205">
        <v>9</v>
      </c>
      <c r="D1205" s="10" t="s">
        <v>184</v>
      </c>
      <c r="E1205" t="s">
        <v>942</v>
      </c>
      <c r="F1205" t="s">
        <v>7</v>
      </c>
      <c r="G1205" t="s">
        <v>199</v>
      </c>
      <c r="H1205">
        <v>1</v>
      </c>
    </row>
    <row r="1206" spans="1:8" x14ac:dyDescent="0.35">
      <c r="A1206" t="s">
        <v>346</v>
      </c>
      <c r="B1206">
        <v>3</v>
      </c>
      <c r="C1206">
        <v>9</v>
      </c>
      <c r="D1206" s="10" t="s">
        <v>184</v>
      </c>
      <c r="E1206" t="s">
        <v>942</v>
      </c>
      <c r="F1206" t="s">
        <v>309</v>
      </c>
      <c r="G1206" t="s">
        <v>992</v>
      </c>
      <c r="H1206">
        <v>5</v>
      </c>
    </row>
    <row r="1207" spans="1:8" x14ac:dyDescent="0.35">
      <c r="A1207" t="s">
        <v>346</v>
      </c>
      <c r="B1207">
        <v>3</v>
      </c>
      <c r="C1207">
        <v>9</v>
      </c>
      <c r="D1207" s="10" t="s">
        <v>184</v>
      </c>
      <c r="E1207" t="s">
        <v>942</v>
      </c>
      <c r="F1207" t="s">
        <v>309</v>
      </c>
      <c r="G1207" t="s">
        <v>993</v>
      </c>
      <c r="H1207">
        <v>11</v>
      </c>
    </row>
    <row r="1208" spans="1:8" x14ac:dyDescent="0.35">
      <c r="A1208" t="s">
        <v>346</v>
      </c>
      <c r="B1208">
        <v>3</v>
      </c>
      <c r="C1208">
        <v>9</v>
      </c>
      <c r="D1208" s="10" t="s">
        <v>184</v>
      </c>
      <c r="E1208" t="s">
        <v>942</v>
      </c>
      <c r="F1208" t="s">
        <v>309</v>
      </c>
      <c r="G1208" t="s">
        <v>199</v>
      </c>
      <c r="H1208">
        <v>129</v>
      </c>
    </row>
    <row r="1209" spans="1:8" x14ac:dyDescent="0.35">
      <c r="A1209" t="s">
        <v>346</v>
      </c>
      <c r="B1209">
        <v>3</v>
      </c>
      <c r="C1209">
        <v>9</v>
      </c>
      <c r="D1209" s="10" t="s">
        <v>184</v>
      </c>
      <c r="E1209" t="s">
        <v>942</v>
      </c>
      <c r="F1209" t="s">
        <v>237</v>
      </c>
      <c r="G1209" t="s">
        <v>201</v>
      </c>
      <c r="H1209">
        <v>5</v>
      </c>
    </row>
    <row r="1210" spans="1:8" x14ac:dyDescent="0.35">
      <c r="A1210" t="s">
        <v>346</v>
      </c>
      <c r="B1210">
        <v>3</v>
      </c>
      <c r="C1210">
        <v>9</v>
      </c>
      <c r="D1210" s="10" t="s">
        <v>184</v>
      </c>
      <c r="E1210" t="s">
        <v>942</v>
      </c>
      <c r="F1210" t="s">
        <v>237</v>
      </c>
      <c r="G1210" t="s">
        <v>203</v>
      </c>
      <c r="H1210">
        <v>1</v>
      </c>
    </row>
    <row r="1211" spans="1:8" x14ac:dyDescent="0.35">
      <c r="A1211" t="s">
        <v>346</v>
      </c>
      <c r="B1211">
        <v>3</v>
      </c>
      <c r="C1211">
        <v>9</v>
      </c>
      <c r="D1211" s="10" t="s">
        <v>184</v>
      </c>
      <c r="E1211" t="s">
        <v>942</v>
      </c>
      <c r="F1211" t="s">
        <v>237</v>
      </c>
      <c r="G1211" t="s">
        <v>205</v>
      </c>
      <c r="H1211">
        <v>0</v>
      </c>
    </row>
    <row r="1212" spans="1:8" x14ac:dyDescent="0.35">
      <c r="A1212" t="s">
        <v>346</v>
      </c>
      <c r="B1212">
        <v>3</v>
      </c>
      <c r="C1212">
        <v>9</v>
      </c>
      <c r="D1212" s="10" t="s">
        <v>184</v>
      </c>
      <c r="E1212" t="s">
        <v>942</v>
      </c>
      <c r="F1212" t="s">
        <v>237</v>
      </c>
      <c r="G1212" t="s">
        <v>993</v>
      </c>
      <c r="H1212">
        <v>2</v>
      </c>
    </row>
    <row r="1213" spans="1:8" x14ac:dyDescent="0.35">
      <c r="A1213" t="s">
        <v>346</v>
      </c>
      <c r="B1213">
        <v>3</v>
      </c>
      <c r="C1213">
        <v>9</v>
      </c>
      <c r="D1213" s="10" t="s">
        <v>184</v>
      </c>
      <c r="E1213" t="s">
        <v>942</v>
      </c>
      <c r="F1213" t="s">
        <v>237</v>
      </c>
      <c r="G1213" t="s">
        <v>199</v>
      </c>
      <c r="H1213">
        <v>0</v>
      </c>
    </row>
    <row r="1214" spans="1:8" x14ac:dyDescent="0.35">
      <c r="A1214" t="s">
        <v>346</v>
      </c>
      <c r="B1214">
        <v>3</v>
      </c>
      <c r="C1214">
        <v>9</v>
      </c>
      <c r="D1214" s="10" t="s">
        <v>184</v>
      </c>
      <c r="E1214" t="s">
        <v>942</v>
      </c>
      <c r="F1214" t="s">
        <v>261</v>
      </c>
      <c r="G1214" t="s">
        <v>201</v>
      </c>
      <c r="H1214">
        <v>23</v>
      </c>
    </row>
    <row r="1215" spans="1:8" x14ac:dyDescent="0.35">
      <c r="A1215" t="s">
        <v>346</v>
      </c>
      <c r="B1215">
        <v>3</v>
      </c>
      <c r="C1215">
        <v>9</v>
      </c>
      <c r="D1215" s="10" t="s">
        <v>184</v>
      </c>
      <c r="E1215" t="s">
        <v>942</v>
      </c>
      <c r="F1215" t="s">
        <v>825</v>
      </c>
      <c r="G1215" t="s">
        <v>992</v>
      </c>
      <c r="H1215">
        <v>0</v>
      </c>
    </row>
    <row r="1216" spans="1:8" x14ac:dyDescent="0.35">
      <c r="A1216" t="s">
        <v>346</v>
      </c>
      <c r="B1216">
        <v>3</v>
      </c>
      <c r="C1216">
        <v>9</v>
      </c>
      <c r="D1216" s="10" t="s">
        <v>184</v>
      </c>
      <c r="E1216" t="s">
        <v>942</v>
      </c>
      <c r="F1216" t="s">
        <v>825</v>
      </c>
      <c r="G1216" t="s">
        <v>201</v>
      </c>
      <c r="H1216">
        <v>7</v>
      </c>
    </row>
    <row r="1217" spans="1:8" x14ac:dyDescent="0.35">
      <c r="A1217" t="s">
        <v>346</v>
      </c>
      <c r="B1217">
        <v>3</v>
      </c>
      <c r="C1217">
        <v>9</v>
      </c>
      <c r="D1217" s="10" t="s">
        <v>184</v>
      </c>
      <c r="E1217" t="s">
        <v>942</v>
      </c>
      <c r="F1217" t="s">
        <v>825</v>
      </c>
      <c r="G1217" t="s">
        <v>203</v>
      </c>
      <c r="H1217">
        <v>7</v>
      </c>
    </row>
    <row r="1218" spans="1:8" x14ac:dyDescent="0.35">
      <c r="A1218" t="s">
        <v>346</v>
      </c>
      <c r="B1218">
        <v>3</v>
      </c>
      <c r="C1218">
        <v>9</v>
      </c>
      <c r="D1218" s="10" t="s">
        <v>184</v>
      </c>
      <c r="E1218" t="s">
        <v>942</v>
      </c>
      <c r="F1218" t="s">
        <v>825</v>
      </c>
      <c r="G1218" t="s">
        <v>205</v>
      </c>
      <c r="H1218">
        <v>4</v>
      </c>
    </row>
    <row r="1219" spans="1:8" x14ac:dyDescent="0.35">
      <c r="A1219" t="s">
        <v>346</v>
      </c>
      <c r="B1219">
        <v>3</v>
      </c>
      <c r="C1219">
        <v>9</v>
      </c>
      <c r="D1219" s="10" t="s">
        <v>184</v>
      </c>
      <c r="E1219" t="s">
        <v>942</v>
      </c>
      <c r="F1219" t="s">
        <v>825</v>
      </c>
      <c r="G1219" t="s">
        <v>993</v>
      </c>
      <c r="H1219">
        <v>0</v>
      </c>
    </row>
    <row r="1220" spans="1:8" x14ac:dyDescent="0.35">
      <c r="A1220" t="s">
        <v>346</v>
      </c>
      <c r="B1220">
        <v>3</v>
      </c>
      <c r="C1220">
        <v>9</v>
      </c>
      <c r="D1220" s="10" t="s">
        <v>184</v>
      </c>
      <c r="E1220" t="s">
        <v>942</v>
      </c>
      <c r="F1220" t="s">
        <v>825</v>
      </c>
      <c r="G1220" t="s">
        <v>199</v>
      </c>
      <c r="H1220">
        <v>0</v>
      </c>
    </row>
    <row r="1221" spans="1:8" x14ac:dyDescent="0.35">
      <c r="A1221" t="s">
        <v>346</v>
      </c>
      <c r="B1221">
        <v>3</v>
      </c>
      <c r="C1221">
        <v>9</v>
      </c>
      <c r="D1221" s="10" t="s">
        <v>184</v>
      </c>
      <c r="E1221" t="s">
        <v>942</v>
      </c>
      <c r="F1221" t="s">
        <v>332</v>
      </c>
      <c r="G1221" t="s">
        <v>992</v>
      </c>
      <c r="H1221">
        <v>126</v>
      </c>
    </row>
    <row r="1222" spans="1:8" x14ac:dyDescent="0.35">
      <c r="A1222" t="s">
        <v>346</v>
      </c>
      <c r="B1222">
        <v>3</v>
      </c>
      <c r="C1222">
        <v>9</v>
      </c>
      <c r="D1222" s="10" t="s">
        <v>184</v>
      </c>
      <c r="E1222" t="s">
        <v>942</v>
      </c>
      <c r="F1222" t="s">
        <v>332</v>
      </c>
      <c r="G1222" t="s">
        <v>201</v>
      </c>
      <c r="H1222">
        <v>0</v>
      </c>
    </row>
    <row r="1223" spans="1:8" x14ac:dyDescent="0.35">
      <c r="A1223" t="s">
        <v>346</v>
      </c>
      <c r="B1223">
        <v>3</v>
      </c>
      <c r="C1223">
        <v>9</v>
      </c>
      <c r="D1223" s="10" t="s">
        <v>184</v>
      </c>
      <c r="E1223" t="s">
        <v>942</v>
      </c>
      <c r="F1223" t="s">
        <v>332</v>
      </c>
      <c r="G1223" t="s">
        <v>993</v>
      </c>
      <c r="H1223">
        <v>49</v>
      </c>
    </row>
    <row r="1224" spans="1:8" x14ac:dyDescent="0.35">
      <c r="A1224" t="s">
        <v>346</v>
      </c>
      <c r="B1224">
        <v>3</v>
      </c>
      <c r="C1224">
        <v>9</v>
      </c>
      <c r="D1224" s="10" t="s">
        <v>184</v>
      </c>
      <c r="E1224" t="s">
        <v>942</v>
      </c>
      <c r="F1224" t="s">
        <v>332</v>
      </c>
      <c r="G1224" t="s">
        <v>199</v>
      </c>
      <c r="H1224">
        <v>16</v>
      </c>
    </row>
    <row r="1225" spans="1:8" x14ac:dyDescent="0.35">
      <c r="A1225" t="s">
        <v>346</v>
      </c>
      <c r="B1225">
        <v>3</v>
      </c>
      <c r="C1225">
        <v>9</v>
      </c>
      <c r="D1225" s="10" t="s">
        <v>184</v>
      </c>
      <c r="E1225" t="s">
        <v>942</v>
      </c>
      <c r="F1225" t="s">
        <v>225</v>
      </c>
      <c r="G1225" t="s">
        <v>993</v>
      </c>
      <c r="H1225">
        <v>3</v>
      </c>
    </row>
    <row r="1226" spans="1:8" x14ac:dyDescent="0.35">
      <c r="A1226" t="s">
        <v>346</v>
      </c>
      <c r="B1226">
        <v>3</v>
      </c>
      <c r="C1226">
        <v>9</v>
      </c>
      <c r="D1226" s="10" t="s">
        <v>184</v>
      </c>
      <c r="E1226" t="s">
        <v>942</v>
      </c>
      <c r="F1226" t="s">
        <v>213</v>
      </c>
      <c r="G1226" t="s">
        <v>201</v>
      </c>
      <c r="H1226">
        <v>4</v>
      </c>
    </row>
    <row r="1227" spans="1:8" x14ac:dyDescent="0.35">
      <c r="A1227" t="s">
        <v>346</v>
      </c>
      <c r="B1227">
        <v>3</v>
      </c>
      <c r="C1227">
        <v>9</v>
      </c>
      <c r="D1227" s="10" t="s">
        <v>184</v>
      </c>
      <c r="E1227" t="s">
        <v>942</v>
      </c>
      <c r="F1227" t="s">
        <v>213</v>
      </c>
      <c r="G1227" t="s">
        <v>993</v>
      </c>
      <c r="H1227">
        <v>6</v>
      </c>
    </row>
    <row r="1228" spans="1:8" x14ac:dyDescent="0.35">
      <c r="A1228" t="s">
        <v>346</v>
      </c>
      <c r="B1228">
        <v>3</v>
      </c>
      <c r="C1228">
        <v>9</v>
      </c>
      <c r="D1228" s="10" t="s">
        <v>184</v>
      </c>
      <c r="E1228" t="s">
        <v>942</v>
      </c>
      <c r="F1228" t="s">
        <v>213</v>
      </c>
      <c r="G1228" t="s">
        <v>199</v>
      </c>
      <c r="H1228">
        <v>6</v>
      </c>
    </row>
    <row r="1229" spans="1:8" x14ac:dyDescent="0.35">
      <c r="A1229" t="s">
        <v>346</v>
      </c>
      <c r="B1229">
        <v>3</v>
      </c>
      <c r="C1229">
        <v>9</v>
      </c>
      <c r="D1229" s="10" t="s">
        <v>184</v>
      </c>
      <c r="E1229" t="s">
        <v>942</v>
      </c>
      <c r="F1229" t="s">
        <v>934</v>
      </c>
      <c r="G1229" t="s">
        <v>993</v>
      </c>
      <c r="H1229">
        <v>0</v>
      </c>
    </row>
    <row r="1230" spans="1:8" x14ac:dyDescent="0.35">
      <c r="A1230" t="s">
        <v>346</v>
      </c>
      <c r="B1230">
        <v>3</v>
      </c>
      <c r="C1230">
        <v>9</v>
      </c>
      <c r="D1230" s="10" t="s">
        <v>184</v>
      </c>
      <c r="E1230" t="s">
        <v>942</v>
      </c>
      <c r="F1230" t="s">
        <v>934</v>
      </c>
      <c r="G1230" t="s">
        <v>211</v>
      </c>
      <c r="H1230">
        <v>7</v>
      </c>
    </row>
    <row r="1231" spans="1:8" x14ac:dyDescent="0.35">
      <c r="A1231" t="s">
        <v>346</v>
      </c>
      <c r="B1231">
        <v>3</v>
      </c>
      <c r="C1231">
        <v>9</v>
      </c>
      <c r="D1231" s="10" t="s">
        <v>184</v>
      </c>
      <c r="E1231" t="s">
        <v>942</v>
      </c>
      <c r="F1231" t="s">
        <v>285</v>
      </c>
      <c r="G1231" t="s">
        <v>992</v>
      </c>
      <c r="H1231">
        <v>0</v>
      </c>
    </row>
    <row r="1232" spans="1:8" x14ac:dyDescent="0.35">
      <c r="A1232" t="s">
        <v>346</v>
      </c>
      <c r="B1232">
        <v>3</v>
      </c>
      <c r="C1232">
        <v>9</v>
      </c>
      <c r="D1232" s="10" t="s">
        <v>184</v>
      </c>
      <c r="E1232" t="s">
        <v>942</v>
      </c>
      <c r="F1232" t="s">
        <v>285</v>
      </c>
      <c r="G1232" t="s">
        <v>201</v>
      </c>
      <c r="H1232">
        <v>3</v>
      </c>
    </row>
    <row r="1233" spans="1:8" x14ac:dyDescent="0.35">
      <c r="A1233" t="s">
        <v>346</v>
      </c>
      <c r="B1233">
        <v>3</v>
      </c>
      <c r="C1233">
        <v>9</v>
      </c>
      <c r="D1233" s="10" t="s">
        <v>184</v>
      </c>
      <c r="E1233" t="s">
        <v>942</v>
      </c>
      <c r="F1233" t="s">
        <v>285</v>
      </c>
      <c r="G1233" t="s">
        <v>993</v>
      </c>
      <c r="H1233">
        <v>0</v>
      </c>
    </row>
    <row r="1234" spans="1:8" x14ac:dyDescent="0.35">
      <c r="A1234" t="s">
        <v>346</v>
      </c>
      <c r="B1234">
        <v>3</v>
      </c>
      <c r="C1234">
        <v>9</v>
      </c>
      <c r="D1234" s="10" t="s">
        <v>184</v>
      </c>
      <c r="E1234" t="s">
        <v>942</v>
      </c>
      <c r="F1234" t="s">
        <v>285</v>
      </c>
      <c r="G1234" t="s">
        <v>199</v>
      </c>
      <c r="H1234">
        <v>62</v>
      </c>
    </row>
    <row r="1235" spans="1:8" x14ac:dyDescent="0.35">
      <c r="A1235" t="s">
        <v>346</v>
      </c>
      <c r="B1235">
        <v>3</v>
      </c>
      <c r="C1235">
        <v>9</v>
      </c>
      <c r="D1235" s="10" t="s">
        <v>184</v>
      </c>
      <c r="E1235" t="s">
        <v>942</v>
      </c>
      <c r="F1235" t="s">
        <v>190</v>
      </c>
      <c r="G1235" t="s">
        <v>993</v>
      </c>
      <c r="H1235">
        <v>8</v>
      </c>
    </row>
    <row r="1236" spans="1:8" x14ac:dyDescent="0.35">
      <c r="A1236" t="s">
        <v>346</v>
      </c>
      <c r="B1236">
        <v>3</v>
      </c>
      <c r="C1236">
        <v>9</v>
      </c>
      <c r="D1236" s="10" t="s">
        <v>184</v>
      </c>
      <c r="E1236" t="s">
        <v>942</v>
      </c>
      <c r="F1236" t="s">
        <v>190</v>
      </c>
      <c r="G1236" t="s">
        <v>199</v>
      </c>
      <c r="H1236">
        <v>1</v>
      </c>
    </row>
    <row r="1237" spans="1:8" x14ac:dyDescent="0.35">
      <c r="A1237" t="s">
        <v>346</v>
      </c>
      <c r="B1237">
        <v>3</v>
      </c>
      <c r="C1237">
        <v>9</v>
      </c>
      <c r="D1237" s="10" t="s">
        <v>184</v>
      </c>
      <c r="E1237" t="s">
        <v>942</v>
      </c>
      <c r="F1237" t="s">
        <v>789</v>
      </c>
      <c r="G1237" t="s">
        <v>992</v>
      </c>
      <c r="H1237">
        <v>0</v>
      </c>
    </row>
    <row r="1238" spans="1:8" x14ac:dyDescent="0.35">
      <c r="A1238" t="s">
        <v>346</v>
      </c>
      <c r="B1238">
        <v>3</v>
      </c>
      <c r="C1238">
        <v>9</v>
      </c>
      <c r="D1238" s="10" t="s">
        <v>184</v>
      </c>
      <c r="E1238" t="s">
        <v>942</v>
      </c>
      <c r="F1238" t="s">
        <v>789</v>
      </c>
      <c r="G1238" t="s">
        <v>993</v>
      </c>
      <c r="H1238">
        <v>2</v>
      </c>
    </row>
    <row r="1239" spans="1:8" x14ac:dyDescent="0.35">
      <c r="A1239" t="s">
        <v>346</v>
      </c>
      <c r="B1239">
        <v>3</v>
      </c>
      <c r="C1239">
        <v>9</v>
      </c>
      <c r="D1239" s="10" t="s">
        <v>184</v>
      </c>
      <c r="E1239" t="s">
        <v>942</v>
      </c>
      <c r="F1239" t="s">
        <v>789</v>
      </c>
      <c r="G1239" t="s">
        <v>199</v>
      </c>
      <c r="H1239">
        <v>0</v>
      </c>
    </row>
    <row r="1240" spans="1:8" x14ac:dyDescent="0.35">
      <c r="A1240" t="s">
        <v>346</v>
      </c>
      <c r="B1240">
        <v>3</v>
      </c>
      <c r="C1240">
        <v>9</v>
      </c>
      <c r="D1240" s="10" t="s">
        <v>184</v>
      </c>
      <c r="E1240" t="s">
        <v>942</v>
      </c>
      <c r="F1240" t="s">
        <v>273</v>
      </c>
      <c r="G1240" t="s">
        <v>992</v>
      </c>
      <c r="H1240">
        <v>1</v>
      </c>
    </row>
    <row r="1241" spans="1:8" x14ac:dyDescent="0.35">
      <c r="A1241" t="s">
        <v>346</v>
      </c>
      <c r="B1241">
        <v>3</v>
      </c>
      <c r="C1241">
        <v>9</v>
      </c>
      <c r="D1241" s="10" t="s">
        <v>184</v>
      </c>
      <c r="E1241" t="s">
        <v>942</v>
      </c>
      <c r="F1241" t="s">
        <v>273</v>
      </c>
      <c r="G1241" t="s">
        <v>201</v>
      </c>
      <c r="H1241">
        <v>6</v>
      </c>
    </row>
    <row r="1242" spans="1:8" x14ac:dyDescent="0.35">
      <c r="A1242" t="s">
        <v>346</v>
      </c>
      <c r="B1242">
        <v>3</v>
      </c>
      <c r="C1242">
        <v>9</v>
      </c>
      <c r="D1242" s="10" t="s">
        <v>184</v>
      </c>
      <c r="E1242" t="s">
        <v>942</v>
      </c>
      <c r="F1242" t="s">
        <v>273</v>
      </c>
      <c r="G1242" t="s">
        <v>993</v>
      </c>
      <c r="H1242">
        <v>7</v>
      </c>
    </row>
    <row r="1243" spans="1:8" x14ac:dyDescent="0.35">
      <c r="A1243" t="s">
        <v>346</v>
      </c>
      <c r="B1243">
        <v>3</v>
      </c>
      <c r="C1243">
        <v>9</v>
      </c>
      <c r="D1243" s="10" t="s">
        <v>184</v>
      </c>
      <c r="E1243" t="s">
        <v>942</v>
      </c>
      <c r="F1243" t="s">
        <v>273</v>
      </c>
      <c r="G1243" t="s">
        <v>199</v>
      </c>
      <c r="H1243">
        <v>1</v>
      </c>
    </row>
    <row r="1244" spans="1:8" x14ac:dyDescent="0.35">
      <c r="A1244" t="s">
        <v>346</v>
      </c>
      <c r="B1244">
        <v>3</v>
      </c>
      <c r="C1244">
        <v>9</v>
      </c>
      <c r="D1244" s="10" t="s">
        <v>184</v>
      </c>
      <c r="E1244" t="s">
        <v>942</v>
      </c>
      <c r="F1244" t="s">
        <v>801</v>
      </c>
      <c r="G1244" t="s">
        <v>992</v>
      </c>
      <c r="H1244">
        <v>41</v>
      </c>
    </row>
    <row r="1245" spans="1:8" x14ac:dyDescent="0.35">
      <c r="A1245" t="s">
        <v>346</v>
      </c>
      <c r="B1245">
        <v>3</v>
      </c>
      <c r="C1245">
        <v>9</v>
      </c>
      <c r="D1245" s="10" t="s">
        <v>184</v>
      </c>
      <c r="E1245" t="s">
        <v>942</v>
      </c>
      <c r="F1245" t="s">
        <v>801</v>
      </c>
      <c r="G1245" t="s">
        <v>993</v>
      </c>
      <c r="H1245">
        <v>28</v>
      </c>
    </row>
    <row r="1246" spans="1:8" x14ac:dyDescent="0.35">
      <c r="A1246" t="s">
        <v>346</v>
      </c>
      <c r="B1246">
        <v>3</v>
      </c>
      <c r="C1246">
        <v>9</v>
      </c>
      <c r="D1246" s="10" t="s">
        <v>184</v>
      </c>
      <c r="E1246" t="s">
        <v>942</v>
      </c>
      <c r="F1246" t="s">
        <v>249</v>
      </c>
      <c r="G1246" t="s">
        <v>992</v>
      </c>
      <c r="H1246">
        <v>15</v>
      </c>
    </row>
    <row r="1247" spans="1:8" x14ac:dyDescent="0.35">
      <c r="A1247" t="s">
        <v>346</v>
      </c>
      <c r="B1247">
        <v>3</v>
      </c>
      <c r="C1247">
        <v>9</v>
      </c>
      <c r="D1247" s="10" t="s">
        <v>184</v>
      </c>
      <c r="E1247" t="s">
        <v>942</v>
      </c>
      <c r="F1247" t="s">
        <v>249</v>
      </c>
      <c r="G1247" t="s">
        <v>201</v>
      </c>
      <c r="H1247">
        <v>47</v>
      </c>
    </row>
    <row r="1248" spans="1:8" x14ac:dyDescent="0.35">
      <c r="A1248" t="s">
        <v>346</v>
      </c>
      <c r="B1248">
        <v>3</v>
      </c>
      <c r="C1248">
        <v>9</v>
      </c>
      <c r="D1248" s="10" t="s">
        <v>184</v>
      </c>
      <c r="E1248" t="s">
        <v>942</v>
      </c>
      <c r="F1248" t="s">
        <v>249</v>
      </c>
      <c r="G1248" t="s">
        <v>203</v>
      </c>
      <c r="H1248">
        <v>1</v>
      </c>
    </row>
    <row r="1249" spans="1:8" x14ac:dyDescent="0.35">
      <c r="A1249" t="s">
        <v>346</v>
      </c>
      <c r="B1249">
        <v>3</v>
      </c>
      <c r="C1249">
        <v>9</v>
      </c>
      <c r="D1249" s="10" t="s">
        <v>184</v>
      </c>
      <c r="E1249" t="s">
        <v>942</v>
      </c>
      <c r="F1249" t="s">
        <v>249</v>
      </c>
      <c r="G1249" t="s">
        <v>993</v>
      </c>
      <c r="H1249">
        <v>189</v>
      </c>
    </row>
    <row r="1250" spans="1:8" x14ac:dyDescent="0.35">
      <c r="A1250" t="s">
        <v>346</v>
      </c>
      <c r="B1250">
        <v>3</v>
      </c>
      <c r="C1250">
        <v>9</v>
      </c>
      <c r="D1250" s="10" t="s">
        <v>184</v>
      </c>
      <c r="E1250" t="s">
        <v>942</v>
      </c>
      <c r="F1250" t="s">
        <v>249</v>
      </c>
      <c r="G1250" t="s">
        <v>199</v>
      </c>
      <c r="H1250">
        <v>93</v>
      </c>
    </row>
    <row r="1251" spans="1:8" x14ac:dyDescent="0.35">
      <c r="A1251" t="s">
        <v>346</v>
      </c>
      <c r="B1251">
        <v>3</v>
      </c>
      <c r="C1251">
        <v>9</v>
      </c>
      <c r="D1251" s="10" t="s">
        <v>184</v>
      </c>
      <c r="E1251" t="s">
        <v>943</v>
      </c>
      <c r="F1251" t="s">
        <v>297</v>
      </c>
      <c r="G1251" t="s">
        <v>992</v>
      </c>
      <c r="H1251">
        <v>0</v>
      </c>
    </row>
    <row r="1252" spans="1:8" x14ac:dyDescent="0.35">
      <c r="A1252" t="s">
        <v>346</v>
      </c>
      <c r="B1252">
        <v>3</v>
      </c>
      <c r="C1252">
        <v>9</v>
      </c>
      <c r="D1252" s="10" t="s">
        <v>184</v>
      </c>
      <c r="E1252" t="s">
        <v>943</v>
      </c>
      <c r="F1252" t="s">
        <v>297</v>
      </c>
      <c r="G1252" t="s">
        <v>201</v>
      </c>
      <c r="H1252">
        <v>0</v>
      </c>
    </row>
    <row r="1253" spans="1:8" x14ac:dyDescent="0.35">
      <c r="A1253" t="s">
        <v>346</v>
      </c>
      <c r="B1253">
        <v>3</v>
      </c>
      <c r="C1253">
        <v>9</v>
      </c>
      <c r="D1253" s="10" t="s">
        <v>184</v>
      </c>
      <c r="E1253" t="s">
        <v>943</v>
      </c>
      <c r="F1253" t="s">
        <v>297</v>
      </c>
      <c r="G1253" t="s">
        <v>203</v>
      </c>
      <c r="H1253">
        <v>0</v>
      </c>
    </row>
    <row r="1254" spans="1:8" x14ac:dyDescent="0.35">
      <c r="A1254" t="s">
        <v>346</v>
      </c>
      <c r="B1254">
        <v>3</v>
      </c>
      <c r="C1254">
        <v>9</v>
      </c>
      <c r="D1254" s="10" t="s">
        <v>184</v>
      </c>
      <c r="E1254" t="s">
        <v>943</v>
      </c>
      <c r="F1254" t="s">
        <v>297</v>
      </c>
      <c r="G1254" t="s">
        <v>993</v>
      </c>
      <c r="H1254">
        <v>0</v>
      </c>
    </row>
    <row r="1255" spans="1:8" x14ac:dyDescent="0.35">
      <c r="A1255" t="s">
        <v>346</v>
      </c>
      <c r="B1255">
        <v>3</v>
      </c>
      <c r="C1255">
        <v>9</v>
      </c>
      <c r="D1255" s="10" t="s">
        <v>184</v>
      </c>
      <c r="E1255" t="s">
        <v>943</v>
      </c>
      <c r="F1255" t="s">
        <v>297</v>
      </c>
      <c r="G1255" t="s">
        <v>199</v>
      </c>
      <c r="H1255">
        <v>0</v>
      </c>
    </row>
    <row r="1256" spans="1:8" x14ac:dyDescent="0.35">
      <c r="A1256" t="s">
        <v>346</v>
      </c>
      <c r="B1256">
        <v>3</v>
      </c>
      <c r="C1256">
        <v>9</v>
      </c>
      <c r="D1256" s="10" t="s">
        <v>184</v>
      </c>
      <c r="E1256" t="s">
        <v>943</v>
      </c>
      <c r="F1256" t="s">
        <v>813</v>
      </c>
      <c r="G1256" t="s">
        <v>992</v>
      </c>
      <c r="H1256">
        <v>1395</v>
      </c>
    </row>
    <row r="1257" spans="1:8" x14ac:dyDescent="0.35">
      <c r="A1257" t="s">
        <v>346</v>
      </c>
      <c r="B1257">
        <v>3</v>
      </c>
      <c r="C1257">
        <v>9</v>
      </c>
      <c r="D1257" s="10" t="s">
        <v>184</v>
      </c>
      <c r="E1257" t="s">
        <v>943</v>
      </c>
      <c r="F1257" t="s">
        <v>813</v>
      </c>
      <c r="G1257" t="s">
        <v>201</v>
      </c>
      <c r="H1257">
        <v>0</v>
      </c>
    </row>
    <row r="1258" spans="1:8" x14ac:dyDescent="0.35">
      <c r="A1258" t="s">
        <v>346</v>
      </c>
      <c r="B1258">
        <v>3</v>
      </c>
      <c r="C1258">
        <v>9</v>
      </c>
      <c r="D1258" s="10" t="s">
        <v>184</v>
      </c>
      <c r="E1258" t="s">
        <v>943</v>
      </c>
      <c r="F1258" t="s">
        <v>813</v>
      </c>
      <c r="G1258" t="s">
        <v>993</v>
      </c>
      <c r="H1258">
        <v>0</v>
      </c>
    </row>
    <row r="1259" spans="1:8" x14ac:dyDescent="0.35">
      <c r="A1259" t="s">
        <v>346</v>
      </c>
      <c r="B1259">
        <v>3</v>
      </c>
      <c r="C1259">
        <v>9</v>
      </c>
      <c r="D1259" s="10" t="s">
        <v>184</v>
      </c>
      <c r="E1259" t="s">
        <v>943</v>
      </c>
      <c r="F1259" t="s">
        <v>813</v>
      </c>
      <c r="G1259" t="s">
        <v>199</v>
      </c>
      <c r="H1259">
        <v>0</v>
      </c>
    </row>
    <row r="1260" spans="1:8" x14ac:dyDescent="0.35">
      <c r="A1260" t="s">
        <v>346</v>
      </c>
      <c r="B1260">
        <v>3</v>
      </c>
      <c r="C1260">
        <v>9</v>
      </c>
      <c r="D1260" s="10" t="s">
        <v>184</v>
      </c>
      <c r="E1260" t="s">
        <v>943</v>
      </c>
      <c r="F1260" t="s">
        <v>7</v>
      </c>
      <c r="G1260" t="s">
        <v>992</v>
      </c>
      <c r="H1260">
        <v>0</v>
      </c>
    </row>
    <row r="1261" spans="1:8" x14ac:dyDescent="0.35">
      <c r="A1261" t="s">
        <v>346</v>
      </c>
      <c r="B1261">
        <v>3</v>
      </c>
      <c r="C1261">
        <v>9</v>
      </c>
      <c r="D1261" s="10" t="s">
        <v>184</v>
      </c>
      <c r="E1261" t="s">
        <v>943</v>
      </c>
      <c r="F1261" t="s">
        <v>7</v>
      </c>
      <c r="G1261" t="s">
        <v>201</v>
      </c>
      <c r="H1261">
        <v>0</v>
      </c>
    </row>
    <row r="1262" spans="1:8" x14ac:dyDescent="0.35">
      <c r="A1262" t="s">
        <v>346</v>
      </c>
      <c r="B1262">
        <v>3</v>
      </c>
      <c r="C1262">
        <v>9</v>
      </c>
      <c r="D1262" s="10" t="s">
        <v>184</v>
      </c>
      <c r="E1262" t="s">
        <v>943</v>
      </c>
      <c r="F1262" t="s">
        <v>7</v>
      </c>
      <c r="G1262" t="s">
        <v>993</v>
      </c>
      <c r="H1262">
        <v>0</v>
      </c>
    </row>
    <row r="1263" spans="1:8" x14ac:dyDescent="0.35">
      <c r="A1263" t="s">
        <v>346</v>
      </c>
      <c r="B1263">
        <v>3</v>
      </c>
      <c r="C1263">
        <v>9</v>
      </c>
      <c r="D1263" s="10" t="s">
        <v>184</v>
      </c>
      <c r="E1263" t="s">
        <v>943</v>
      </c>
      <c r="F1263" t="s">
        <v>7</v>
      </c>
      <c r="G1263" t="s">
        <v>199</v>
      </c>
      <c r="H1263">
        <v>0</v>
      </c>
    </row>
    <row r="1264" spans="1:8" x14ac:dyDescent="0.35">
      <c r="A1264" t="s">
        <v>346</v>
      </c>
      <c r="B1264">
        <v>3</v>
      </c>
      <c r="C1264">
        <v>9</v>
      </c>
      <c r="D1264" s="10" t="s">
        <v>184</v>
      </c>
      <c r="E1264" t="s">
        <v>943</v>
      </c>
      <c r="F1264" t="s">
        <v>309</v>
      </c>
      <c r="G1264" t="s">
        <v>992</v>
      </c>
      <c r="H1264">
        <v>0</v>
      </c>
    </row>
    <row r="1265" spans="1:8" x14ac:dyDescent="0.35">
      <c r="A1265" t="s">
        <v>346</v>
      </c>
      <c r="B1265">
        <v>3</v>
      </c>
      <c r="C1265">
        <v>9</v>
      </c>
      <c r="D1265" s="10" t="s">
        <v>184</v>
      </c>
      <c r="E1265" t="s">
        <v>943</v>
      </c>
      <c r="F1265" t="s">
        <v>309</v>
      </c>
      <c r="G1265" t="s">
        <v>993</v>
      </c>
      <c r="H1265">
        <v>0</v>
      </c>
    </row>
    <row r="1266" spans="1:8" x14ac:dyDescent="0.35">
      <c r="A1266" t="s">
        <v>346</v>
      </c>
      <c r="B1266">
        <v>3</v>
      </c>
      <c r="C1266">
        <v>9</v>
      </c>
      <c r="D1266" s="10" t="s">
        <v>184</v>
      </c>
      <c r="E1266" t="s">
        <v>943</v>
      </c>
      <c r="F1266" t="s">
        <v>309</v>
      </c>
      <c r="G1266" t="s">
        <v>199</v>
      </c>
      <c r="H1266">
        <v>0</v>
      </c>
    </row>
    <row r="1267" spans="1:8" x14ac:dyDescent="0.35">
      <c r="A1267" t="s">
        <v>346</v>
      </c>
      <c r="B1267">
        <v>3</v>
      </c>
      <c r="C1267">
        <v>9</v>
      </c>
      <c r="D1267" s="10" t="s">
        <v>184</v>
      </c>
      <c r="E1267" t="s">
        <v>943</v>
      </c>
      <c r="F1267" t="s">
        <v>237</v>
      </c>
      <c r="G1267" t="s">
        <v>201</v>
      </c>
      <c r="H1267">
        <v>0</v>
      </c>
    </row>
    <row r="1268" spans="1:8" x14ac:dyDescent="0.35">
      <c r="A1268" t="s">
        <v>346</v>
      </c>
      <c r="B1268">
        <v>3</v>
      </c>
      <c r="C1268">
        <v>9</v>
      </c>
      <c r="D1268" s="10" t="s">
        <v>184</v>
      </c>
      <c r="E1268" t="s">
        <v>943</v>
      </c>
      <c r="F1268" t="s">
        <v>237</v>
      </c>
      <c r="G1268" t="s">
        <v>203</v>
      </c>
      <c r="H1268">
        <v>0</v>
      </c>
    </row>
    <row r="1269" spans="1:8" x14ac:dyDescent="0.35">
      <c r="A1269" t="s">
        <v>346</v>
      </c>
      <c r="B1269">
        <v>3</v>
      </c>
      <c r="C1269">
        <v>9</v>
      </c>
      <c r="D1269" s="10" t="s">
        <v>184</v>
      </c>
      <c r="E1269" t="s">
        <v>943</v>
      </c>
      <c r="F1269" t="s">
        <v>237</v>
      </c>
      <c r="G1269" t="s">
        <v>205</v>
      </c>
      <c r="H1269">
        <v>0</v>
      </c>
    </row>
    <row r="1270" spans="1:8" x14ac:dyDescent="0.35">
      <c r="A1270" t="s">
        <v>346</v>
      </c>
      <c r="B1270">
        <v>3</v>
      </c>
      <c r="C1270">
        <v>9</v>
      </c>
      <c r="D1270" s="10" t="s">
        <v>184</v>
      </c>
      <c r="E1270" t="s">
        <v>943</v>
      </c>
      <c r="F1270" t="s">
        <v>237</v>
      </c>
      <c r="G1270" t="s">
        <v>993</v>
      </c>
      <c r="H1270">
        <v>0</v>
      </c>
    </row>
    <row r="1271" spans="1:8" x14ac:dyDescent="0.35">
      <c r="A1271" t="s">
        <v>346</v>
      </c>
      <c r="B1271">
        <v>3</v>
      </c>
      <c r="C1271">
        <v>9</v>
      </c>
      <c r="D1271" s="10" t="s">
        <v>184</v>
      </c>
      <c r="E1271" t="s">
        <v>943</v>
      </c>
      <c r="F1271" t="s">
        <v>237</v>
      </c>
      <c r="G1271" t="s">
        <v>199</v>
      </c>
      <c r="H1271">
        <v>0</v>
      </c>
    </row>
    <row r="1272" spans="1:8" x14ac:dyDescent="0.35">
      <c r="A1272" t="s">
        <v>346</v>
      </c>
      <c r="B1272">
        <v>3</v>
      </c>
      <c r="C1272">
        <v>9</v>
      </c>
      <c r="D1272" s="10" t="s">
        <v>184</v>
      </c>
      <c r="E1272" t="s">
        <v>943</v>
      </c>
      <c r="F1272" t="s">
        <v>261</v>
      </c>
      <c r="G1272" t="s">
        <v>201</v>
      </c>
      <c r="H1272">
        <v>0</v>
      </c>
    </row>
    <row r="1273" spans="1:8" x14ac:dyDescent="0.35">
      <c r="A1273" t="s">
        <v>346</v>
      </c>
      <c r="B1273">
        <v>3</v>
      </c>
      <c r="C1273">
        <v>9</v>
      </c>
      <c r="D1273" s="10" t="s">
        <v>184</v>
      </c>
      <c r="E1273" t="s">
        <v>943</v>
      </c>
      <c r="F1273" t="s">
        <v>825</v>
      </c>
      <c r="G1273" t="s">
        <v>992</v>
      </c>
      <c r="H1273">
        <v>0</v>
      </c>
    </row>
    <row r="1274" spans="1:8" x14ac:dyDescent="0.35">
      <c r="A1274" t="s">
        <v>346</v>
      </c>
      <c r="B1274">
        <v>3</v>
      </c>
      <c r="C1274">
        <v>9</v>
      </c>
      <c r="D1274" s="10" t="s">
        <v>184</v>
      </c>
      <c r="E1274" t="s">
        <v>943</v>
      </c>
      <c r="F1274" t="s">
        <v>825</v>
      </c>
      <c r="G1274" t="s">
        <v>201</v>
      </c>
      <c r="H1274">
        <v>0</v>
      </c>
    </row>
    <row r="1275" spans="1:8" x14ac:dyDescent="0.35">
      <c r="A1275" t="s">
        <v>346</v>
      </c>
      <c r="B1275">
        <v>3</v>
      </c>
      <c r="C1275">
        <v>9</v>
      </c>
      <c r="D1275" s="10" t="s">
        <v>184</v>
      </c>
      <c r="E1275" t="s">
        <v>943</v>
      </c>
      <c r="F1275" t="s">
        <v>825</v>
      </c>
      <c r="G1275" t="s">
        <v>203</v>
      </c>
      <c r="H1275">
        <v>0</v>
      </c>
    </row>
    <row r="1276" spans="1:8" x14ac:dyDescent="0.35">
      <c r="A1276" t="s">
        <v>346</v>
      </c>
      <c r="B1276">
        <v>3</v>
      </c>
      <c r="C1276">
        <v>9</v>
      </c>
      <c r="D1276" s="10" t="s">
        <v>184</v>
      </c>
      <c r="E1276" t="s">
        <v>943</v>
      </c>
      <c r="F1276" t="s">
        <v>825</v>
      </c>
      <c r="G1276" t="s">
        <v>205</v>
      </c>
      <c r="H1276">
        <v>0</v>
      </c>
    </row>
    <row r="1277" spans="1:8" x14ac:dyDescent="0.35">
      <c r="A1277" t="s">
        <v>346</v>
      </c>
      <c r="B1277">
        <v>3</v>
      </c>
      <c r="C1277">
        <v>9</v>
      </c>
      <c r="D1277" s="10" t="s">
        <v>184</v>
      </c>
      <c r="E1277" t="s">
        <v>943</v>
      </c>
      <c r="F1277" t="s">
        <v>825</v>
      </c>
      <c r="G1277" t="s">
        <v>993</v>
      </c>
      <c r="H1277">
        <v>0</v>
      </c>
    </row>
    <row r="1278" spans="1:8" x14ac:dyDescent="0.35">
      <c r="A1278" t="s">
        <v>346</v>
      </c>
      <c r="B1278">
        <v>3</v>
      </c>
      <c r="C1278">
        <v>9</v>
      </c>
      <c r="D1278" s="10" t="s">
        <v>184</v>
      </c>
      <c r="E1278" t="s">
        <v>943</v>
      </c>
      <c r="F1278" t="s">
        <v>825</v>
      </c>
      <c r="G1278" t="s">
        <v>199</v>
      </c>
      <c r="H1278">
        <v>0</v>
      </c>
    </row>
    <row r="1279" spans="1:8" x14ac:dyDescent="0.35">
      <c r="A1279" t="s">
        <v>346</v>
      </c>
      <c r="B1279">
        <v>3</v>
      </c>
      <c r="C1279">
        <v>9</v>
      </c>
      <c r="D1279" s="10" t="s">
        <v>184</v>
      </c>
      <c r="E1279" t="s">
        <v>943</v>
      </c>
      <c r="F1279" t="s">
        <v>332</v>
      </c>
      <c r="G1279" t="s">
        <v>992</v>
      </c>
      <c r="H1279">
        <v>0</v>
      </c>
    </row>
    <row r="1280" spans="1:8" x14ac:dyDescent="0.35">
      <c r="A1280" t="s">
        <v>346</v>
      </c>
      <c r="B1280">
        <v>3</v>
      </c>
      <c r="C1280">
        <v>9</v>
      </c>
      <c r="D1280" s="10" t="s">
        <v>184</v>
      </c>
      <c r="E1280" t="s">
        <v>943</v>
      </c>
      <c r="F1280" t="s">
        <v>332</v>
      </c>
      <c r="G1280" t="s">
        <v>201</v>
      </c>
      <c r="H1280">
        <v>0</v>
      </c>
    </row>
    <row r="1281" spans="1:8" x14ac:dyDescent="0.35">
      <c r="A1281" t="s">
        <v>346</v>
      </c>
      <c r="B1281">
        <v>3</v>
      </c>
      <c r="C1281">
        <v>9</v>
      </c>
      <c r="D1281" s="10" t="s">
        <v>184</v>
      </c>
      <c r="E1281" t="s">
        <v>943</v>
      </c>
      <c r="F1281" t="s">
        <v>332</v>
      </c>
      <c r="G1281" t="s">
        <v>993</v>
      </c>
      <c r="H1281">
        <v>0</v>
      </c>
    </row>
    <row r="1282" spans="1:8" x14ac:dyDescent="0.35">
      <c r="A1282" t="s">
        <v>346</v>
      </c>
      <c r="B1282">
        <v>3</v>
      </c>
      <c r="C1282">
        <v>9</v>
      </c>
      <c r="D1282" s="10" t="s">
        <v>184</v>
      </c>
      <c r="E1282" t="s">
        <v>943</v>
      </c>
      <c r="F1282" t="s">
        <v>332</v>
      </c>
      <c r="G1282" t="s">
        <v>199</v>
      </c>
      <c r="H1282">
        <v>0</v>
      </c>
    </row>
    <row r="1283" spans="1:8" x14ac:dyDescent="0.35">
      <c r="A1283" t="s">
        <v>346</v>
      </c>
      <c r="B1283">
        <v>3</v>
      </c>
      <c r="C1283">
        <v>9</v>
      </c>
      <c r="D1283" s="10" t="s">
        <v>184</v>
      </c>
      <c r="E1283" t="s">
        <v>943</v>
      </c>
      <c r="F1283" t="s">
        <v>225</v>
      </c>
      <c r="G1283" t="s">
        <v>993</v>
      </c>
      <c r="H1283">
        <v>0</v>
      </c>
    </row>
    <row r="1284" spans="1:8" x14ac:dyDescent="0.35">
      <c r="A1284" t="s">
        <v>346</v>
      </c>
      <c r="B1284">
        <v>3</v>
      </c>
      <c r="C1284">
        <v>9</v>
      </c>
      <c r="D1284" s="10" t="s">
        <v>184</v>
      </c>
      <c r="E1284" t="s">
        <v>943</v>
      </c>
      <c r="F1284" t="s">
        <v>213</v>
      </c>
      <c r="G1284" t="s">
        <v>201</v>
      </c>
      <c r="H1284">
        <v>0</v>
      </c>
    </row>
    <row r="1285" spans="1:8" x14ac:dyDescent="0.35">
      <c r="A1285" t="s">
        <v>346</v>
      </c>
      <c r="B1285">
        <v>3</v>
      </c>
      <c r="C1285">
        <v>9</v>
      </c>
      <c r="D1285" s="10" t="s">
        <v>184</v>
      </c>
      <c r="E1285" t="s">
        <v>943</v>
      </c>
      <c r="F1285" t="s">
        <v>213</v>
      </c>
      <c r="G1285" t="s">
        <v>993</v>
      </c>
      <c r="H1285">
        <v>0</v>
      </c>
    </row>
    <row r="1286" spans="1:8" x14ac:dyDescent="0.35">
      <c r="A1286" t="s">
        <v>346</v>
      </c>
      <c r="B1286">
        <v>3</v>
      </c>
      <c r="C1286">
        <v>9</v>
      </c>
      <c r="D1286" s="10" t="s">
        <v>184</v>
      </c>
      <c r="E1286" t="s">
        <v>943</v>
      </c>
      <c r="F1286" t="s">
        <v>213</v>
      </c>
      <c r="G1286" t="s">
        <v>199</v>
      </c>
      <c r="H1286">
        <v>0</v>
      </c>
    </row>
    <row r="1287" spans="1:8" x14ac:dyDescent="0.35">
      <c r="A1287" t="s">
        <v>346</v>
      </c>
      <c r="B1287">
        <v>3</v>
      </c>
      <c r="C1287">
        <v>9</v>
      </c>
      <c r="D1287" s="10" t="s">
        <v>184</v>
      </c>
      <c r="E1287" t="s">
        <v>943</v>
      </c>
      <c r="F1287" t="s">
        <v>934</v>
      </c>
      <c r="G1287" t="s">
        <v>993</v>
      </c>
      <c r="H1287">
        <v>0</v>
      </c>
    </row>
    <row r="1288" spans="1:8" x14ac:dyDescent="0.35">
      <c r="A1288" t="s">
        <v>346</v>
      </c>
      <c r="B1288">
        <v>3</v>
      </c>
      <c r="C1288">
        <v>9</v>
      </c>
      <c r="D1288" s="10" t="s">
        <v>184</v>
      </c>
      <c r="E1288" t="s">
        <v>943</v>
      </c>
      <c r="F1288" t="s">
        <v>934</v>
      </c>
      <c r="G1288" t="s">
        <v>211</v>
      </c>
      <c r="H1288">
        <v>0</v>
      </c>
    </row>
    <row r="1289" spans="1:8" x14ac:dyDescent="0.35">
      <c r="A1289" t="s">
        <v>346</v>
      </c>
      <c r="B1289">
        <v>3</v>
      </c>
      <c r="C1289">
        <v>9</v>
      </c>
      <c r="D1289" s="10" t="s">
        <v>184</v>
      </c>
      <c r="E1289" t="s">
        <v>943</v>
      </c>
      <c r="F1289" t="s">
        <v>285</v>
      </c>
      <c r="G1289" t="s">
        <v>992</v>
      </c>
      <c r="H1289">
        <v>0</v>
      </c>
    </row>
    <row r="1290" spans="1:8" x14ac:dyDescent="0.35">
      <c r="A1290" t="s">
        <v>346</v>
      </c>
      <c r="B1290">
        <v>3</v>
      </c>
      <c r="C1290">
        <v>9</v>
      </c>
      <c r="D1290" s="10" t="s">
        <v>184</v>
      </c>
      <c r="E1290" t="s">
        <v>943</v>
      </c>
      <c r="F1290" t="s">
        <v>285</v>
      </c>
      <c r="G1290" t="s">
        <v>201</v>
      </c>
      <c r="H1290">
        <v>0</v>
      </c>
    </row>
    <row r="1291" spans="1:8" x14ac:dyDescent="0.35">
      <c r="A1291" t="s">
        <v>346</v>
      </c>
      <c r="B1291">
        <v>3</v>
      </c>
      <c r="C1291">
        <v>9</v>
      </c>
      <c r="D1291" s="10" t="s">
        <v>184</v>
      </c>
      <c r="E1291" t="s">
        <v>943</v>
      </c>
      <c r="F1291" t="s">
        <v>285</v>
      </c>
      <c r="G1291" t="s">
        <v>993</v>
      </c>
      <c r="H1291">
        <v>0</v>
      </c>
    </row>
    <row r="1292" spans="1:8" x14ac:dyDescent="0.35">
      <c r="A1292" t="s">
        <v>346</v>
      </c>
      <c r="B1292">
        <v>3</v>
      </c>
      <c r="C1292">
        <v>9</v>
      </c>
      <c r="D1292" s="10" t="s">
        <v>184</v>
      </c>
      <c r="E1292" t="s">
        <v>943</v>
      </c>
      <c r="F1292" t="s">
        <v>285</v>
      </c>
      <c r="G1292" t="s">
        <v>199</v>
      </c>
      <c r="H1292">
        <v>0</v>
      </c>
    </row>
    <row r="1293" spans="1:8" x14ac:dyDescent="0.35">
      <c r="A1293" t="s">
        <v>346</v>
      </c>
      <c r="B1293">
        <v>3</v>
      </c>
      <c r="C1293">
        <v>9</v>
      </c>
      <c r="D1293" s="10" t="s">
        <v>184</v>
      </c>
      <c r="E1293" t="s">
        <v>943</v>
      </c>
      <c r="F1293" t="s">
        <v>190</v>
      </c>
      <c r="G1293" t="s">
        <v>993</v>
      </c>
      <c r="H1293">
        <v>0</v>
      </c>
    </row>
    <row r="1294" spans="1:8" x14ac:dyDescent="0.35">
      <c r="A1294" t="s">
        <v>346</v>
      </c>
      <c r="B1294">
        <v>3</v>
      </c>
      <c r="C1294">
        <v>9</v>
      </c>
      <c r="D1294" s="10" t="s">
        <v>184</v>
      </c>
      <c r="E1294" t="s">
        <v>943</v>
      </c>
      <c r="F1294" t="s">
        <v>190</v>
      </c>
      <c r="G1294" t="s">
        <v>199</v>
      </c>
      <c r="H1294">
        <v>0</v>
      </c>
    </row>
    <row r="1295" spans="1:8" x14ac:dyDescent="0.35">
      <c r="A1295" t="s">
        <v>346</v>
      </c>
      <c r="B1295">
        <v>3</v>
      </c>
      <c r="C1295">
        <v>9</v>
      </c>
      <c r="D1295" s="10" t="s">
        <v>184</v>
      </c>
      <c r="E1295" t="s">
        <v>943</v>
      </c>
      <c r="F1295" t="s">
        <v>789</v>
      </c>
      <c r="G1295" t="s">
        <v>992</v>
      </c>
      <c r="H1295">
        <v>0</v>
      </c>
    </row>
    <row r="1296" spans="1:8" x14ac:dyDescent="0.35">
      <c r="A1296" t="s">
        <v>346</v>
      </c>
      <c r="B1296">
        <v>3</v>
      </c>
      <c r="C1296">
        <v>9</v>
      </c>
      <c r="D1296" s="10" t="s">
        <v>184</v>
      </c>
      <c r="E1296" t="s">
        <v>943</v>
      </c>
      <c r="F1296" t="s">
        <v>789</v>
      </c>
      <c r="G1296" t="s">
        <v>993</v>
      </c>
      <c r="H1296">
        <v>2860</v>
      </c>
    </row>
    <row r="1297" spans="1:8" x14ac:dyDescent="0.35">
      <c r="A1297" t="s">
        <v>346</v>
      </c>
      <c r="B1297">
        <v>3</v>
      </c>
      <c r="C1297">
        <v>9</v>
      </c>
      <c r="D1297" s="10" t="s">
        <v>184</v>
      </c>
      <c r="E1297" t="s">
        <v>943</v>
      </c>
      <c r="F1297" t="s">
        <v>789</v>
      </c>
      <c r="G1297" t="s">
        <v>199</v>
      </c>
      <c r="H1297">
        <v>0</v>
      </c>
    </row>
    <row r="1298" spans="1:8" x14ac:dyDescent="0.35">
      <c r="A1298" t="s">
        <v>346</v>
      </c>
      <c r="B1298">
        <v>3</v>
      </c>
      <c r="C1298">
        <v>9</v>
      </c>
      <c r="D1298" s="10" t="s">
        <v>184</v>
      </c>
      <c r="E1298" t="s">
        <v>943</v>
      </c>
      <c r="F1298" t="s">
        <v>273</v>
      </c>
      <c r="G1298" t="s">
        <v>992</v>
      </c>
      <c r="H1298">
        <v>0</v>
      </c>
    </row>
    <row r="1299" spans="1:8" x14ac:dyDescent="0.35">
      <c r="A1299" t="s">
        <v>346</v>
      </c>
      <c r="B1299">
        <v>3</v>
      </c>
      <c r="C1299">
        <v>9</v>
      </c>
      <c r="D1299" s="10" t="s">
        <v>184</v>
      </c>
      <c r="E1299" t="s">
        <v>943</v>
      </c>
      <c r="F1299" t="s">
        <v>273</v>
      </c>
      <c r="G1299" t="s">
        <v>201</v>
      </c>
      <c r="H1299">
        <v>0</v>
      </c>
    </row>
    <row r="1300" spans="1:8" x14ac:dyDescent="0.35">
      <c r="A1300" t="s">
        <v>346</v>
      </c>
      <c r="B1300">
        <v>3</v>
      </c>
      <c r="C1300">
        <v>9</v>
      </c>
      <c r="D1300" s="10" t="s">
        <v>184</v>
      </c>
      <c r="E1300" t="s">
        <v>943</v>
      </c>
      <c r="F1300" t="s">
        <v>273</v>
      </c>
      <c r="G1300" t="s">
        <v>993</v>
      </c>
      <c r="H1300">
        <v>3756</v>
      </c>
    </row>
    <row r="1301" spans="1:8" x14ac:dyDescent="0.35">
      <c r="A1301" t="s">
        <v>346</v>
      </c>
      <c r="B1301">
        <v>3</v>
      </c>
      <c r="C1301">
        <v>9</v>
      </c>
      <c r="D1301" s="10" t="s">
        <v>184</v>
      </c>
      <c r="E1301" t="s">
        <v>943</v>
      </c>
      <c r="F1301" t="s">
        <v>273</v>
      </c>
      <c r="G1301" t="s">
        <v>199</v>
      </c>
      <c r="H1301">
        <v>0</v>
      </c>
    </row>
    <row r="1302" spans="1:8" x14ac:dyDescent="0.35">
      <c r="A1302" t="s">
        <v>346</v>
      </c>
      <c r="B1302">
        <v>3</v>
      </c>
      <c r="C1302">
        <v>9</v>
      </c>
      <c r="D1302" s="10" t="s">
        <v>184</v>
      </c>
      <c r="E1302" t="s">
        <v>943</v>
      </c>
      <c r="F1302" t="s">
        <v>801</v>
      </c>
      <c r="G1302" t="s">
        <v>992</v>
      </c>
      <c r="H1302">
        <v>0</v>
      </c>
    </row>
    <row r="1303" spans="1:8" x14ac:dyDescent="0.35">
      <c r="A1303" t="s">
        <v>346</v>
      </c>
      <c r="B1303">
        <v>3</v>
      </c>
      <c r="C1303">
        <v>9</v>
      </c>
      <c r="D1303" s="10" t="s">
        <v>184</v>
      </c>
      <c r="E1303" t="s">
        <v>943</v>
      </c>
      <c r="F1303" t="s">
        <v>801</v>
      </c>
      <c r="G1303" t="s">
        <v>993</v>
      </c>
      <c r="H1303">
        <v>0</v>
      </c>
    </row>
    <row r="1304" spans="1:8" x14ac:dyDescent="0.35">
      <c r="A1304" t="s">
        <v>346</v>
      </c>
      <c r="B1304">
        <v>3</v>
      </c>
      <c r="C1304">
        <v>9</v>
      </c>
      <c r="D1304" s="10" t="s">
        <v>184</v>
      </c>
      <c r="E1304" t="s">
        <v>943</v>
      </c>
      <c r="F1304" t="s">
        <v>249</v>
      </c>
      <c r="G1304" t="s">
        <v>992</v>
      </c>
      <c r="H1304">
        <v>0</v>
      </c>
    </row>
    <row r="1305" spans="1:8" x14ac:dyDescent="0.35">
      <c r="A1305" t="s">
        <v>346</v>
      </c>
      <c r="B1305">
        <v>3</v>
      </c>
      <c r="C1305">
        <v>9</v>
      </c>
      <c r="D1305" s="10" t="s">
        <v>184</v>
      </c>
      <c r="E1305" t="s">
        <v>943</v>
      </c>
      <c r="F1305" t="s">
        <v>249</v>
      </c>
      <c r="G1305" t="s">
        <v>201</v>
      </c>
      <c r="H1305">
        <v>0</v>
      </c>
    </row>
    <row r="1306" spans="1:8" x14ac:dyDescent="0.35">
      <c r="A1306" t="s">
        <v>346</v>
      </c>
      <c r="B1306">
        <v>3</v>
      </c>
      <c r="C1306">
        <v>9</v>
      </c>
      <c r="D1306" s="10" t="s">
        <v>184</v>
      </c>
      <c r="E1306" t="s">
        <v>943</v>
      </c>
      <c r="F1306" t="s">
        <v>249</v>
      </c>
      <c r="G1306" t="s">
        <v>203</v>
      </c>
      <c r="H1306">
        <v>0</v>
      </c>
    </row>
    <row r="1307" spans="1:8" x14ac:dyDescent="0.35">
      <c r="A1307" t="s">
        <v>346</v>
      </c>
      <c r="B1307">
        <v>3</v>
      </c>
      <c r="C1307">
        <v>9</v>
      </c>
      <c r="D1307" s="10" t="s">
        <v>184</v>
      </c>
      <c r="E1307" t="s">
        <v>943</v>
      </c>
      <c r="F1307" t="s">
        <v>249</v>
      </c>
      <c r="G1307" t="s">
        <v>993</v>
      </c>
      <c r="H1307">
        <v>0</v>
      </c>
    </row>
    <row r="1308" spans="1:8" x14ac:dyDescent="0.35">
      <c r="A1308" s="69" t="s">
        <v>346</v>
      </c>
      <c r="B1308">
        <v>3</v>
      </c>
      <c r="C1308">
        <v>9</v>
      </c>
      <c r="D1308" s="10" t="s">
        <v>184</v>
      </c>
      <c r="E1308" t="s">
        <v>943</v>
      </c>
      <c r="F1308" t="s">
        <v>249</v>
      </c>
      <c r="G1308" t="s">
        <v>199</v>
      </c>
      <c r="H1308">
        <v>0</v>
      </c>
    </row>
    <row r="1309" spans="1:8" x14ac:dyDescent="0.35">
      <c r="A1309" s="69" t="s">
        <v>346</v>
      </c>
      <c r="B1309">
        <v>3</v>
      </c>
      <c r="C1309">
        <v>9</v>
      </c>
      <c r="D1309" s="10" t="s">
        <v>184</v>
      </c>
      <c r="E1309" t="s">
        <v>944</v>
      </c>
      <c r="F1309" t="s">
        <v>297</v>
      </c>
      <c r="G1309" t="s">
        <v>992</v>
      </c>
      <c r="H1309">
        <v>2</v>
      </c>
    </row>
    <row r="1310" spans="1:8" x14ac:dyDescent="0.35">
      <c r="A1310" s="69" t="s">
        <v>346</v>
      </c>
      <c r="B1310">
        <v>3</v>
      </c>
      <c r="C1310">
        <v>9</v>
      </c>
      <c r="D1310" s="10" t="s">
        <v>184</v>
      </c>
      <c r="E1310" t="s">
        <v>944</v>
      </c>
      <c r="F1310" t="s">
        <v>297</v>
      </c>
      <c r="G1310" t="s">
        <v>201</v>
      </c>
      <c r="H1310">
        <v>0</v>
      </c>
    </row>
    <row r="1311" spans="1:8" x14ac:dyDescent="0.35">
      <c r="A1311" s="69" t="s">
        <v>346</v>
      </c>
      <c r="B1311">
        <v>3</v>
      </c>
      <c r="C1311">
        <v>9</v>
      </c>
      <c r="D1311" s="10" t="s">
        <v>184</v>
      </c>
      <c r="E1311" t="s">
        <v>944</v>
      </c>
      <c r="F1311" t="s">
        <v>297</v>
      </c>
      <c r="G1311" t="s">
        <v>203</v>
      </c>
      <c r="H1311">
        <v>0</v>
      </c>
    </row>
    <row r="1312" spans="1:8" x14ac:dyDescent="0.35">
      <c r="A1312" s="69" t="s">
        <v>346</v>
      </c>
      <c r="B1312">
        <v>3</v>
      </c>
      <c r="C1312">
        <v>9</v>
      </c>
      <c r="D1312" s="10" t="s">
        <v>184</v>
      </c>
      <c r="E1312" t="s">
        <v>944</v>
      </c>
      <c r="F1312" t="s">
        <v>297</v>
      </c>
      <c r="G1312" t="s">
        <v>993</v>
      </c>
      <c r="H1312">
        <v>0</v>
      </c>
    </row>
    <row r="1313" spans="1:8" x14ac:dyDescent="0.35">
      <c r="A1313" s="69" t="s">
        <v>346</v>
      </c>
      <c r="B1313">
        <v>3</v>
      </c>
      <c r="C1313">
        <v>9</v>
      </c>
      <c r="D1313" s="10" t="s">
        <v>184</v>
      </c>
      <c r="E1313" t="s">
        <v>944</v>
      </c>
      <c r="F1313" t="s">
        <v>297</v>
      </c>
      <c r="G1313" t="s">
        <v>199</v>
      </c>
      <c r="H1313">
        <v>0</v>
      </c>
    </row>
    <row r="1314" spans="1:8" x14ac:dyDescent="0.35">
      <c r="A1314" s="69" t="s">
        <v>346</v>
      </c>
      <c r="B1314">
        <v>3</v>
      </c>
      <c r="C1314">
        <v>9</v>
      </c>
      <c r="D1314" s="10" t="s">
        <v>184</v>
      </c>
      <c r="E1314" t="s">
        <v>944</v>
      </c>
      <c r="F1314" t="s">
        <v>813</v>
      </c>
      <c r="G1314" t="s">
        <v>992</v>
      </c>
      <c r="H1314">
        <v>266</v>
      </c>
    </row>
    <row r="1315" spans="1:8" x14ac:dyDescent="0.35">
      <c r="A1315" s="69" t="s">
        <v>346</v>
      </c>
      <c r="B1315">
        <v>3</v>
      </c>
      <c r="C1315">
        <v>9</v>
      </c>
      <c r="D1315" s="10" t="s">
        <v>184</v>
      </c>
      <c r="E1315" t="s">
        <v>944</v>
      </c>
      <c r="F1315" t="s">
        <v>813</v>
      </c>
      <c r="G1315" t="s">
        <v>201</v>
      </c>
      <c r="H1315">
        <v>0</v>
      </c>
    </row>
    <row r="1316" spans="1:8" x14ac:dyDescent="0.35">
      <c r="A1316" s="69" t="s">
        <v>346</v>
      </c>
      <c r="B1316">
        <v>3</v>
      </c>
      <c r="C1316">
        <v>9</v>
      </c>
      <c r="D1316" s="10" t="s">
        <v>184</v>
      </c>
      <c r="E1316" t="s">
        <v>944</v>
      </c>
      <c r="F1316" t="s">
        <v>813</v>
      </c>
      <c r="G1316" t="s">
        <v>993</v>
      </c>
      <c r="H1316">
        <v>7</v>
      </c>
    </row>
    <row r="1317" spans="1:8" x14ac:dyDescent="0.35">
      <c r="A1317" s="69" t="s">
        <v>346</v>
      </c>
      <c r="B1317">
        <v>3</v>
      </c>
      <c r="C1317">
        <v>9</v>
      </c>
      <c r="D1317" s="10" t="s">
        <v>184</v>
      </c>
      <c r="E1317" t="s">
        <v>944</v>
      </c>
      <c r="F1317" t="s">
        <v>813</v>
      </c>
      <c r="G1317" t="s">
        <v>199</v>
      </c>
      <c r="H1317">
        <v>0</v>
      </c>
    </row>
    <row r="1318" spans="1:8" x14ac:dyDescent="0.35">
      <c r="A1318" s="69" t="s">
        <v>346</v>
      </c>
      <c r="B1318">
        <v>3</v>
      </c>
      <c r="C1318">
        <v>9</v>
      </c>
      <c r="D1318" s="10" t="s">
        <v>184</v>
      </c>
      <c r="E1318" t="s">
        <v>944</v>
      </c>
      <c r="F1318" t="s">
        <v>7</v>
      </c>
      <c r="G1318" t="s">
        <v>992</v>
      </c>
      <c r="H1318">
        <v>26</v>
      </c>
    </row>
    <row r="1319" spans="1:8" x14ac:dyDescent="0.35">
      <c r="A1319" s="69" t="s">
        <v>346</v>
      </c>
      <c r="B1319">
        <v>3</v>
      </c>
      <c r="C1319">
        <v>9</v>
      </c>
      <c r="D1319" s="10" t="s">
        <v>184</v>
      </c>
      <c r="E1319" t="s">
        <v>944</v>
      </c>
      <c r="F1319" t="s">
        <v>7</v>
      </c>
      <c r="G1319" t="s">
        <v>201</v>
      </c>
      <c r="H1319">
        <v>0</v>
      </c>
    </row>
    <row r="1320" spans="1:8" x14ac:dyDescent="0.35">
      <c r="A1320" s="69" t="s">
        <v>346</v>
      </c>
      <c r="B1320">
        <v>3</v>
      </c>
      <c r="C1320">
        <v>9</v>
      </c>
      <c r="D1320" s="10" t="s">
        <v>184</v>
      </c>
      <c r="E1320" t="s">
        <v>944</v>
      </c>
      <c r="F1320" t="s">
        <v>7</v>
      </c>
      <c r="G1320" t="s">
        <v>993</v>
      </c>
      <c r="H1320">
        <v>0</v>
      </c>
    </row>
    <row r="1321" spans="1:8" x14ac:dyDescent="0.35">
      <c r="A1321" s="69" t="s">
        <v>346</v>
      </c>
      <c r="B1321">
        <v>3</v>
      </c>
      <c r="C1321">
        <v>9</v>
      </c>
      <c r="D1321" s="10" t="s">
        <v>184</v>
      </c>
      <c r="E1321" t="s">
        <v>944</v>
      </c>
      <c r="F1321" t="s">
        <v>7</v>
      </c>
      <c r="G1321" t="s">
        <v>199</v>
      </c>
      <c r="H1321">
        <v>0</v>
      </c>
    </row>
    <row r="1322" spans="1:8" x14ac:dyDescent="0.35">
      <c r="A1322" s="69" t="s">
        <v>346</v>
      </c>
      <c r="B1322">
        <v>3</v>
      </c>
      <c r="C1322">
        <v>9</v>
      </c>
      <c r="D1322" s="10" t="s">
        <v>184</v>
      </c>
      <c r="E1322" t="s">
        <v>944</v>
      </c>
      <c r="F1322" t="s">
        <v>309</v>
      </c>
      <c r="G1322" t="s">
        <v>992</v>
      </c>
      <c r="H1322">
        <v>6</v>
      </c>
    </row>
    <row r="1323" spans="1:8" x14ac:dyDescent="0.35">
      <c r="A1323" s="69" t="s">
        <v>346</v>
      </c>
      <c r="B1323">
        <v>3</v>
      </c>
      <c r="C1323">
        <v>9</v>
      </c>
      <c r="D1323" s="10" t="s">
        <v>184</v>
      </c>
      <c r="E1323" t="s">
        <v>944</v>
      </c>
      <c r="F1323" t="s">
        <v>309</v>
      </c>
      <c r="G1323" t="s">
        <v>993</v>
      </c>
      <c r="H1323">
        <v>19</v>
      </c>
    </row>
    <row r="1324" spans="1:8" x14ac:dyDescent="0.35">
      <c r="A1324" s="69" t="s">
        <v>346</v>
      </c>
      <c r="B1324">
        <v>3</v>
      </c>
      <c r="C1324">
        <v>9</v>
      </c>
      <c r="D1324" s="10" t="s">
        <v>184</v>
      </c>
      <c r="E1324" t="s">
        <v>944</v>
      </c>
      <c r="F1324" t="s">
        <v>309</v>
      </c>
      <c r="G1324" t="s">
        <v>199</v>
      </c>
      <c r="H1324">
        <v>156</v>
      </c>
    </row>
    <row r="1325" spans="1:8" x14ac:dyDescent="0.35">
      <c r="A1325" s="69" t="s">
        <v>346</v>
      </c>
      <c r="B1325">
        <v>3</v>
      </c>
      <c r="C1325">
        <v>9</v>
      </c>
      <c r="D1325" s="10" t="s">
        <v>184</v>
      </c>
      <c r="E1325" t="s">
        <v>944</v>
      </c>
      <c r="F1325" t="s">
        <v>237</v>
      </c>
      <c r="G1325" t="s">
        <v>201</v>
      </c>
      <c r="H1325">
        <v>0</v>
      </c>
    </row>
    <row r="1326" spans="1:8" x14ac:dyDescent="0.35">
      <c r="A1326" s="69" t="s">
        <v>346</v>
      </c>
      <c r="B1326">
        <v>3</v>
      </c>
      <c r="C1326">
        <v>9</v>
      </c>
      <c r="D1326" s="10" t="s">
        <v>184</v>
      </c>
      <c r="E1326" t="s">
        <v>944</v>
      </c>
      <c r="F1326" t="s">
        <v>237</v>
      </c>
      <c r="G1326" t="s">
        <v>203</v>
      </c>
      <c r="H1326">
        <v>0</v>
      </c>
    </row>
    <row r="1327" spans="1:8" x14ac:dyDescent="0.35">
      <c r="A1327" s="69" t="s">
        <v>346</v>
      </c>
      <c r="B1327">
        <v>3</v>
      </c>
      <c r="C1327">
        <v>9</v>
      </c>
      <c r="D1327" s="10" t="s">
        <v>184</v>
      </c>
      <c r="E1327" t="s">
        <v>944</v>
      </c>
      <c r="F1327" t="s">
        <v>237</v>
      </c>
      <c r="G1327" t="s">
        <v>205</v>
      </c>
      <c r="H1327">
        <v>0</v>
      </c>
    </row>
    <row r="1328" spans="1:8" x14ac:dyDescent="0.35">
      <c r="A1328" s="69" t="s">
        <v>346</v>
      </c>
      <c r="B1328">
        <v>3</v>
      </c>
      <c r="C1328">
        <v>9</v>
      </c>
      <c r="D1328" s="10" t="s">
        <v>184</v>
      </c>
      <c r="E1328" t="s">
        <v>944</v>
      </c>
      <c r="F1328" t="s">
        <v>237</v>
      </c>
      <c r="G1328" t="s">
        <v>993</v>
      </c>
      <c r="H1328">
        <v>1</v>
      </c>
    </row>
    <row r="1329" spans="1:8" x14ac:dyDescent="0.35">
      <c r="A1329" s="69" t="s">
        <v>346</v>
      </c>
      <c r="B1329">
        <v>3</v>
      </c>
      <c r="C1329">
        <v>9</v>
      </c>
      <c r="D1329" s="10" t="s">
        <v>184</v>
      </c>
      <c r="E1329" t="s">
        <v>944</v>
      </c>
      <c r="F1329" t="s">
        <v>237</v>
      </c>
      <c r="G1329" t="s">
        <v>199</v>
      </c>
      <c r="H1329">
        <v>0</v>
      </c>
    </row>
    <row r="1330" spans="1:8" x14ac:dyDescent="0.35">
      <c r="A1330" s="69" t="s">
        <v>346</v>
      </c>
      <c r="B1330">
        <v>3</v>
      </c>
      <c r="C1330">
        <v>9</v>
      </c>
      <c r="D1330" s="10" t="s">
        <v>184</v>
      </c>
      <c r="E1330" t="s">
        <v>944</v>
      </c>
      <c r="F1330" t="s">
        <v>261</v>
      </c>
      <c r="G1330" t="s">
        <v>201</v>
      </c>
      <c r="H1330">
        <v>0</v>
      </c>
    </row>
    <row r="1331" spans="1:8" x14ac:dyDescent="0.35">
      <c r="A1331" s="69" t="s">
        <v>346</v>
      </c>
      <c r="B1331">
        <v>3</v>
      </c>
      <c r="C1331">
        <v>9</v>
      </c>
      <c r="D1331" s="10" t="s">
        <v>184</v>
      </c>
      <c r="E1331" t="s">
        <v>944</v>
      </c>
      <c r="F1331" t="s">
        <v>825</v>
      </c>
      <c r="G1331" t="s">
        <v>992</v>
      </c>
      <c r="H1331">
        <v>0</v>
      </c>
    </row>
    <row r="1332" spans="1:8" x14ac:dyDescent="0.35">
      <c r="A1332" s="69" t="s">
        <v>346</v>
      </c>
      <c r="B1332">
        <v>3</v>
      </c>
      <c r="C1332">
        <v>9</v>
      </c>
      <c r="D1332" s="10" t="s">
        <v>184</v>
      </c>
      <c r="E1332" t="s">
        <v>944</v>
      </c>
      <c r="F1332" t="s">
        <v>825</v>
      </c>
      <c r="G1332" t="s">
        <v>201</v>
      </c>
      <c r="H1332">
        <v>0</v>
      </c>
    </row>
    <row r="1333" spans="1:8" x14ac:dyDescent="0.35">
      <c r="A1333" s="69" t="s">
        <v>346</v>
      </c>
      <c r="B1333">
        <v>3</v>
      </c>
      <c r="C1333">
        <v>9</v>
      </c>
      <c r="D1333" s="10" t="s">
        <v>184</v>
      </c>
      <c r="E1333" t="s">
        <v>944</v>
      </c>
      <c r="F1333" t="s">
        <v>825</v>
      </c>
      <c r="G1333" t="s">
        <v>203</v>
      </c>
      <c r="H1333">
        <v>0</v>
      </c>
    </row>
    <row r="1334" spans="1:8" x14ac:dyDescent="0.35">
      <c r="A1334" s="69" t="s">
        <v>346</v>
      </c>
      <c r="B1334">
        <v>3</v>
      </c>
      <c r="C1334">
        <v>9</v>
      </c>
      <c r="D1334" s="10" t="s">
        <v>184</v>
      </c>
      <c r="E1334" t="s">
        <v>944</v>
      </c>
      <c r="F1334" t="s">
        <v>825</v>
      </c>
      <c r="G1334" t="s">
        <v>205</v>
      </c>
      <c r="H1334">
        <v>0</v>
      </c>
    </row>
    <row r="1335" spans="1:8" x14ac:dyDescent="0.35">
      <c r="A1335" s="69" t="s">
        <v>346</v>
      </c>
      <c r="B1335">
        <v>3</v>
      </c>
      <c r="C1335">
        <v>9</v>
      </c>
      <c r="D1335" s="10" t="s">
        <v>184</v>
      </c>
      <c r="E1335" t="s">
        <v>944</v>
      </c>
      <c r="F1335" t="s">
        <v>825</v>
      </c>
      <c r="G1335" t="s">
        <v>993</v>
      </c>
      <c r="H1335">
        <v>0</v>
      </c>
    </row>
    <row r="1336" spans="1:8" x14ac:dyDescent="0.35">
      <c r="A1336" s="69" t="s">
        <v>346</v>
      </c>
      <c r="B1336">
        <v>3</v>
      </c>
      <c r="C1336">
        <v>9</v>
      </c>
      <c r="D1336" s="10" t="s">
        <v>184</v>
      </c>
      <c r="E1336" t="s">
        <v>944</v>
      </c>
      <c r="F1336" t="s">
        <v>825</v>
      </c>
      <c r="G1336" t="s">
        <v>199</v>
      </c>
      <c r="H1336">
        <v>0</v>
      </c>
    </row>
    <row r="1337" spans="1:8" x14ac:dyDescent="0.35">
      <c r="A1337" s="69" t="s">
        <v>346</v>
      </c>
      <c r="B1337">
        <v>3</v>
      </c>
      <c r="C1337">
        <v>9</v>
      </c>
      <c r="D1337" s="10" t="s">
        <v>184</v>
      </c>
      <c r="E1337" t="s">
        <v>944</v>
      </c>
      <c r="F1337" t="s">
        <v>332</v>
      </c>
      <c r="G1337" t="s">
        <v>992</v>
      </c>
      <c r="H1337">
        <v>126</v>
      </c>
    </row>
    <row r="1338" spans="1:8" x14ac:dyDescent="0.35">
      <c r="A1338" s="69" t="s">
        <v>346</v>
      </c>
      <c r="B1338">
        <v>3</v>
      </c>
      <c r="C1338">
        <v>9</v>
      </c>
      <c r="D1338" s="10" t="s">
        <v>184</v>
      </c>
      <c r="E1338" t="s">
        <v>944</v>
      </c>
      <c r="F1338" t="s">
        <v>332</v>
      </c>
      <c r="G1338" t="s">
        <v>201</v>
      </c>
      <c r="H1338">
        <v>0</v>
      </c>
    </row>
    <row r="1339" spans="1:8" x14ac:dyDescent="0.35">
      <c r="A1339" s="69" t="s">
        <v>346</v>
      </c>
      <c r="B1339">
        <v>3</v>
      </c>
      <c r="C1339">
        <v>9</v>
      </c>
      <c r="D1339" s="10" t="s">
        <v>184</v>
      </c>
      <c r="E1339" t="s">
        <v>944</v>
      </c>
      <c r="F1339" t="s">
        <v>332</v>
      </c>
      <c r="G1339" t="s">
        <v>993</v>
      </c>
      <c r="H1339">
        <v>23</v>
      </c>
    </row>
    <row r="1340" spans="1:8" x14ac:dyDescent="0.35">
      <c r="A1340" s="69" t="s">
        <v>346</v>
      </c>
      <c r="B1340">
        <v>3</v>
      </c>
      <c r="C1340">
        <v>9</v>
      </c>
      <c r="D1340" s="10" t="s">
        <v>184</v>
      </c>
      <c r="E1340" t="s">
        <v>944</v>
      </c>
      <c r="F1340" t="s">
        <v>332</v>
      </c>
      <c r="G1340" t="s">
        <v>199</v>
      </c>
      <c r="H1340">
        <v>6</v>
      </c>
    </row>
    <row r="1341" spans="1:8" x14ac:dyDescent="0.35">
      <c r="A1341" s="69" t="s">
        <v>346</v>
      </c>
      <c r="B1341">
        <v>3</v>
      </c>
      <c r="C1341">
        <v>9</v>
      </c>
      <c r="D1341" s="10" t="s">
        <v>184</v>
      </c>
      <c r="E1341" t="s">
        <v>944</v>
      </c>
      <c r="F1341" t="s">
        <v>225</v>
      </c>
      <c r="G1341" t="s">
        <v>993</v>
      </c>
      <c r="H1341">
        <v>0</v>
      </c>
    </row>
    <row r="1342" spans="1:8" x14ac:dyDescent="0.35">
      <c r="A1342" s="69" t="s">
        <v>346</v>
      </c>
      <c r="B1342">
        <v>3</v>
      </c>
      <c r="C1342">
        <v>9</v>
      </c>
      <c r="D1342" s="10" t="s">
        <v>184</v>
      </c>
      <c r="E1342" t="s">
        <v>944</v>
      </c>
      <c r="F1342" t="s">
        <v>213</v>
      </c>
      <c r="G1342" t="s">
        <v>201</v>
      </c>
      <c r="H1342">
        <v>0</v>
      </c>
    </row>
    <row r="1343" spans="1:8" x14ac:dyDescent="0.35">
      <c r="A1343" s="69" t="s">
        <v>346</v>
      </c>
      <c r="B1343">
        <v>3</v>
      </c>
      <c r="C1343">
        <v>9</v>
      </c>
      <c r="D1343" s="10" t="s">
        <v>184</v>
      </c>
      <c r="E1343" t="s">
        <v>944</v>
      </c>
      <c r="F1343" t="s">
        <v>213</v>
      </c>
      <c r="G1343" t="s">
        <v>993</v>
      </c>
      <c r="H1343">
        <v>11</v>
      </c>
    </row>
    <row r="1344" spans="1:8" x14ac:dyDescent="0.35">
      <c r="A1344" s="69" t="s">
        <v>346</v>
      </c>
      <c r="B1344">
        <v>3</v>
      </c>
      <c r="C1344">
        <v>9</v>
      </c>
      <c r="D1344" s="10" t="s">
        <v>184</v>
      </c>
      <c r="E1344" t="s">
        <v>944</v>
      </c>
      <c r="F1344" t="s">
        <v>213</v>
      </c>
      <c r="G1344" t="s">
        <v>199</v>
      </c>
      <c r="H1344">
        <v>1</v>
      </c>
    </row>
    <row r="1345" spans="1:8" x14ac:dyDescent="0.35">
      <c r="A1345" s="69" t="s">
        <v>346</v>
      </c>
      <c r="B1345">
        <v>3</v>
      </c>
      <c r="C1345">
        <v>9</v>
      </c>
      <c r="D1345" s="10" t="s">
        <v>184</v>
      </c>
      <c r="E1345" t="s">
        <v>944</v>
      </c>
      <c r="F1345" t="s">
        <v>934</v>
      </c>
      <c r="G1345" t="s">
        <v>993</v>
      </c>
      <c r="H1345">
        <v>0</v>
      </c>
    </row>
    <row r="1346" spans="1:8" x14ac:dyDescent="0.35">
      <c r="A1346" s="69" t="s">
        <v>346</v>
      </c>
      <c r="B1346">
        <v>3</v>
      </c>
      <c r="C1346">
        <v>9</v>
      </c>
      <c r="D1346" s="10" t="s">
        <v>184</v>
      </c>
      <c r="E1346" t="s">
        <v>944</v>
      </c>
      <c r="F1346" t="s">
        <v>934</v>
      </c>
      <c r="G1346" t="s">
        <v>211</v>
      </c>
      <c r="H1346">
        <v>2</v>
      </c>
    </row>
    <row r="1347" spans="1:8" x14ac:dyDescent="0.35">
      <c r="A1347" s="69" t="s">
        <v>346</v>
      </c>
      <c r="B1347">
        <v>3</v>
      </c>
      <c r="C1347">
        <v>9</v>
      </c>
      <c r="D1347" s="10" t="s">
        <v>184</v>
      </c>
      <c r="E1347" t="s">
        <v>944</v>
      </c>
      <c r="F1347" t="s">
        <v>285</v>
      </c>
      <c r="G1347" t="s">
        <v>992</v>
      </c>
      <c r="H1347">
        <v>0</v>
      </c>
    </row>
    <row r="1348" spans="1:8" x14ac:dyDescent="0.35">
      <c r="A1348" s="69" t="s">
        <v>346</v>
      </c>
      <c r="B1348">
        <v>3</v>
      </c>
      <c r="C1348">
        <v>9</v>
      </c>
      <c r="D1348" s="10" t="s">
        <v>184</v>
      </c>
      <c r="E1348" t="s">
        <v>944</v>
      </c>
      <c r="F1348" t="s">
        <v>285</v>
      </c>
      <c r="G1348" t="s">
        <v>201</v>
      </c>
      <c r="H1348">
        <v>0</v>
      </c>
    </row>
    <row r="1349" spans="1:8" x14ac:dyDescent="0.35">
      <c r="A1349" s="69" t="s">
        <v>346</v>
      </c>
      <c r="B1349">
        <v>3</v>
      </c>
      <c r="C1349">
        <v>9</v>
      </c>
      <c r="D1349" s="10" t="s">
        <v>184</v>
      </c>
      <c r="E1349" t="s">
        <v>944</v>
      </c>
      <c r="F1349" t="s">
        <v>285</v>
      </c>
      <c r="G1349" t="s">
        <v>993</v>
      </c>
      <c r="H1349">
        <v>1</v>
      </c>
    </row>
    <row r="1350" spans="1:8" x14ac:dyDescent="0.35">
      <c r="A1350" s="69" t="s">
        <v>346</v>
      </c>
      <c r="B1350">
        <v>3</v>
      </c>
      <c r="C1350">
        <v>9</v>
      </c>
      <c r="D1350" s="10" t="s">
        <v>184</v>
      </c>
      <c r="E1350" t="s">
        <v>944</v>
      </c>
      <c r="F1350" t="s">
        <v>285</v>
      </c>
      <c r="G1350" t="s">
        <v>199</v>
      </c>
      <c r="H1350">
        <v>0</v>
      </c>
    </row>
    <row r="1351" spans="1:8" x14ac:dyDescent="0.35">
      <c r="A1351" s="69" t="s">
        <v>346</v>
      </c>
      <c r="B1351">
        <v>3</v>
      </c>
      <c r="C1351">
        <v>9</v>
      </c>
      <c r="D1351" s="10" t="s">
        <v>184</v>
      </c>
      <c r="E1351" t="s">
        <v>944</v>
      </c>
      <c r="F1351" t="s">
        <v>190</v>
      </c>
      <c r="G1351" t="s">
        <v>993</v>
      </c>
      <c r="H1351">
        <v>10</v>
      </c>
    </row>
    <row r="1352" spans="1:8" x14ac:dyDescent="0.35">
      <c r="A1352" s="69" t="s">
        <v>346</v>
      </c>
      <c r="B1352">
        <v>3</v>
      </c>
      <c r="C1352">
        <v>9</v>
      </c>
      <c r="D1352" s="10" t="s">
        <v>184</v>
      </c>
      <c r="E1352" t="s">
        <v>944</v>
      </c>
      <c r="F1352" t="s">
        <v>190</v>
      </c>
      <c r="G1352" t="s">
        <v>199</v>
      </c>
      <c r="H1352">
        <v>2</v>
      </c>
    </row>
    <row r="1353" spans="1:8" x14ac:dyDescent="0.35">
      <c r="A1353" s="69" t="s">
        <v>346</v>
      </c>
      <c r="B1353">
        <v>3</v>
      </c>
      <c r="C1353">
        <v>9</v>
      </c>
      <c r="D1353" s="10" t="s">
        <v>184</v>
      </c>
      <c r="E1353" t="s">
        <v>944</v>
      </c>
      <c r="F1353" t="s">
        <v>789</v>
      </c>
      <c r="G1353" t="s">
        <v>992</v>
      </c>
      <c r="H1353">
        <v>3</v>
      </c>
    </row>
    <row r="1354" spans="1:8" x14ac:dyDescent="0.35">
      <c r="A1354" s="69" t="s">
        <v>346</v>
      </c>
      <c r="B1354">
        <v>3</v>
      </c>
      <c r="C1354">
        <v>9</v>
      </c>
      <c r="D1354" s="10" t="s">
        <v>184</v>
      </c>
      <c r="E1354" t="s">
        <v>944</v>
      </c>
      <c r="F1354" t="s">
        <v>789</v>
      </c>
      <c r="G1354" t="s">
        <v>993</v>
      </c>
      <c r="H1354">
        <v>2</v>
      </c>
    </row>
    <row r="1355" spans="1:8" x14ac:dyDescent="0.35">
      <c r="A1355" s="69" t="s">
        <v>346</v>
      </c>
      <c r="B1355">
        <v>3</v>
      </c>
      <c r="C1355">
        <v>9</v>
      </c>
      <c r="D1355" s="10" t="s">
        <v>184</v>
      </c>
      <c r="E1355" t="s">
        <v>944</v>
      </c>
      <c r="F1355" t="s">
        <v>789</v>
      </c>
      <c r="G1355" t="s">
        <v>199</v>
      </c>
      <c r="H1355">
        <v>0</v>
      </c>
    </row>
    <row r="1356" spans="1:8" x14ac:dyDescent="0.35">
      <c r="A1356" s="69" t="s">
        <v>346</v>
      </c>
      <c r="B1356">
        <v>3</v>
      </c>
      <c r="C1356">
        <v>9</v>
      </c>
      <c r="D1356" s="10" t="s">
        <v>184</v>
      </c>
      <c r="E1356" t="s">
        <v>944</v>
      </c>
      <c r="F1356" t="s">
        <v>273</v>
      </c>
      <c r="G1356" t="s">
        <v>992</v>
      </c>
      <c r="H1356">
        <v>1</v>
      </c>
    </row>
    <row r="1357" spans="1:8" x14ac:dyDescent="0.35">
      <c r="A1357" s="69" t="s">
        <v>346</v>
      </c>
      <c r="B1357">
        <v>3</v>
      </c>
      <c r="C1357">
        <v>9</v>
      </c>
      <c r="D1357" s="10" t="s">
        <v>184</v>
      </c>
      <c r="E1357" t="s">
        <v>944</v>
      </c>
      <c r="F1357" t="s">
        <v>273</v>
      </c>
      <c r="G1357" t="s">
        <v>201</v>
      </c>
      <c r="H1357">
        <v>0</v>
      </c>
    </row>
    <row r="1358" spans="1:8" x14ac:dyDescent="0.35">
      <c r="A1358" s="69" t="s">
        <v>346</v>
      </c>
      <c r="B1358">
        <v>3</v>
      </c>
      <c r="C1358">
        <v>9</v>
      </c>
      <c r="D1358" s="10" t="s">
        <v>184</v>
      </c>
      <c r="E1358" t="s">
        <v>944</v>
      </c>
      <c r="F1358" t="s">
        <v>273</v>
      </c>
      <c r="G1358" t="s">
        <v>993</v>
      </c>
      <c r="H1358">
        <v>6</v>
      </c>
    </row>
    <row r="1359" spans="1:8" x14ac:dyDescent="0.35">
      <c r="A1359" s="69" t="s">
        <v>346</v>
      </c>
      <c r="B1359">
        <v>3</v>
      </c>
      <c r="C1359">
        <v>9</v>
      </c>
      <c r="D1359" s="10" t="s">
        <v>184</v>
      </c>
      <c r="E1359" t="s">
        <v>944</v>
      </c>
      <c r="F1359" t="s">
        <v>273</v>
      </c>
      <c r="G1359" t="s">
        <v>199</v>
      </c>
      <c r="H1359">
        <v>0</v>
      </c>
    </row>
    <row r="1360" spans="1:8" x14ac:dyDescent="0.35">
      <c r="A1360" s="69" t="s">
        <v>346</v>
      </c>
      <c r="B1360">
        <v>3</v>
      </c>
      <c r="C1360">
        <v>9</v>
      </c>
      <c r="D1360" s="10" t="s">
        <v>184</v>
      </c>
      <c r="E1360" t="s">
        <v>944</v>
      </c>
      <c r="F1360" t="s">
        <v>801</v>
      </c>
      <c r="G1360" t="s">
        <v>992</v>
      </c>
      <c r="H1360">
        <v>26</v>
      </c>
    </row>
    <row r="1361" spans="1:8" x14ac:dyDescent="0.35">
      <c r="A1361" s="69" t="s">
        <v>346</v>
      </c>
      <c r="B1361">
        <v>3</v>
      </c>
      <c r="C1361">
        <v>9</v>
      </c>
      <c r="D1361" s="10" t="s">
        <v>184</v>
      </c>
      <c r="E1361" t="s">
        <v>944</v>
      </c>
      <c r="F1361" t="s">
        <v>801</v>
      </c>
      <c r="G1361" t="s">
        <v>993</v>
      </c>
      <c r="H1361">
        <v>13</v>
      </c>
    </row>
    <row r="1362" spans="1:8" x14ac:dyDescent="0.35">
      <c r="A1362" s="69" t="s">
        <v>346</v>
      </c>
      <c r="B1362">
        <v>3</v>
      </c>
      <c r="C1362">
        <v>9</v>
      </c>
      <c r="D1362" s="10" t="s">
        <v>184</v>
      </c>
      <c r="E1362" t="s">
        <v>944</v>
      </c>
      <c r="F1362" t="s">
        <v>249</v>
      </c>
      <c r="G1362" t="s">
        <v>992</v>
      </c>
      <c r="H1362">
        <v>6</v>
      </c>
    </row>
    <row r="1363" spans="1:8" x14ac:dyDescent="0.35">
      <c r="A1363" s="69" t="s">
        <v>346</v>
      </c>
      <c r="B1363">
        <v>3</v>
      </c>
      <c r="C1363">
        <v>9</v>
      </c>
      <c r="D1363" s="10" t="s">
        <v>184</v>
      </c>
      <c r="E1363" t="s">
        <v>944</v>
      </c>
      <c r="F1363" t="s">
        <v>249</v>
      </c>
      <c r="G1363" t="s">
        <v>201</v>
      </c>
      <c r="H1363">
        <v>1</v>
      </c>
    </row>
    <row r="1364" spans="1:8" x14ac:dyDescent="0.35">
      <c r="A1364" s="69" t="s">
        <v>346</v>
      </c>
      <c r="B1364">
        <v>3</v>
      </c>
      <c r="C1364">
        <v>9</v>
      </c>
      <c r="D1364" s="10" t="s">
        <v>184</v>
      </c>
      <c r="E1364" t="s">
        <v>944</v>
      </c>
      <c r="F1364" t="s">
        <v>249</v>
      </c>
      <c r="G1364" t="s">
        <v>203</v>
      </c>
      <c r="H1364">
        <v>0</v>
      </c>
    </row>
    <row r="1365" spans="1:8" x14ac:dyDescent="0.35">
      <c r="A1365" s="69" t="s">
        <v>346</v>
      </c>
      <c r="B1365">
        <v>3</v>
      </c>
      <c r="C1365">
        <v>9</v>
      </c>
      <c r="D1365" s="10" t="s">
        <v>184</v>
      </c>
      <c r="E1365" t="s">
        <v>944</v>
      </c>
      <c r="F1365" t="s">
        <v>249</v>
      </c>
      <c r="G1365" t="s">
        <v>993</v>
      </c>
      <c r="H1365">
        <v>77</v>
      </c>
    </row>
    <row r="1366" spans="1:8" x14ac:dyDescent="0.35">
      <c r="A1366" s="69" t="s">
        <v>346</v>
      </c>
      <c r="B1366">
        <v>3</v>
      </c>
      <c r="C1366">
        <v>9</v>
      </c>
      <c r="D1366" s="10" t="s">
        <v>184</v>
      </c>
      <c r="E1366" t="s">
        <v>944</v>
      </c>
      <c r="F1366" t="s">
        <v>249</v>
      </c>
      <c r="G1366" t="s">
        <v>199</v>
      </c>
      <c r="H1366">
        <v>34</v>
      </c>
    </row>
    <row r="1367" spans="1:8" x14ac:dyDescent="0.35">
      <c r="A1367" s="69" t="s">
        <v>346</v>
      </c>
      <c r="B1367">
        <v>3</v>
      </c>
      <c r="C1367">
        <v>9</v>
      </c>
      <c r="D1367" s="10" t="s">
        <v>184</v>
      </c>
      <c r="E1367" t="s">
        <v>945</v>
      </c>
      <c r="F1367" t="s">
        <v>297</v>
      </c>
      <c r="G1367" t="s">
        <v>992</v>
      </c>
      <c r="H1367">
        <v>0</v>
      </c>
    </row>
    <row r="1368" spans="1:8" x14ac:dyDescent="0.35">
      <c r="A1368" s="69" t="s">
        <v>346</v>
      </c>
      <c r="B1368">
        <v>3</v>
      </c>
      <c r="C1368">
        <v>9</v>
      </c>
      <c r="D1368" s="10" t="s">
        <v>184</v>
      </c>
      <c r="E1368" t="s">
        <v>945</v>
      </c>
      <c r="F1368" t="s">
        <v>297</v>
      </c>
      <c r="G1368" t="s">
        <v>201</v>
      </c>
      <c r="H1368">
        <v>0</v>
      </c>
    </row>
    <row r="1369" spans="1:8" x14ac:dyDescent="0.35">
      <c r="A1369" s="69" t="s">
        <v>346</v>
      </c>
      <c r="B1369">
        <v>3</v>
      </c>
      <c r="C1369">
        <v>9</v>
      </c>
      <c r="D1369" s="10" t="s">
        <v>184</v>
      </c>
      <c r="E1369" t="s">
        <v>945</v>
      </c>
      <c r="F1369" t="s">
        <v>297</v>
      </c>
      <c r="G1369" t="s">
        <v>203</v>
      </c>
      <c r="H1369">
        <v>0</v>
      </c>
    </row>
    <row r="1370" spans="1:8" x14ac:dyDescent="0.35">
      <c r="A1370" s="69" t="s">
        <v>346</v>
      </c>
      <c r="B1370">
        <v>3</v>
      </c>
      <c r="C1370">
        <v>9</v>
      </c>
      <c r="D1370" s="10" t="s">
        <v>184</v>
      </c>
      <c r="E1370" t="s">
        <v>945</v>
      </c>
      <c r="F1370" t="s">
        <v>297</v>
      </c>
      <c r="G1370" t="s">
        <v>993</v>
      </c>
      <c r="H1370">
        <v>0</v>
      </c>
    </row>
    <row r="1371" spans="1:8" x14ac:dyDescent="0.35">
      <c r="A1371" s="69" t="s">
        <v>346</v>
      </c>
      <c r="B1371">
        <v>3</v>
      </c>
      <c r="C1371">
        <v>9</v>
      </c>
      <c r="D1371" s="10" t="s">
        <v>184</v>
      </c>
      <c r="E1371" t="s">
        <v>945</v>
      </c>
      <c r="F1371" t="s">
        <v>297</v>
      </c>
      <c r="G1371" t="s">
        <v>199</v>
      </c>
      <c r="H1371">
        <v>0</v>
      </c>
    </row>
    <row r="1372" spans="1:8" x14ac:dyDescent="0.35">
      <c r="A1372" s="69" t="s">
        <v>346</v>
      </c>
      <c r="B1372">
        <v>3</v>
      </c>
      <c r="C1372">
        <v>9</v>
      </c>
      <c r="D1372" s="10" t="s">
        <v>184</v>
      </c>
      <c r="E1372" t="s">
        <v>945</v>
      </c>
      <c r="F1372" t="s">
        <v>813</v>
      </c>
      <c r="G1372" t="s">
        <v>992</v>
      </c>
      <c r="H1372">
        <v>14</v>
      </c>
    </row>
    <row r="1373" spans="1:8" x14ac:dyDescent="0.35">
      <c r="A1373" s="69" t="s">
        <v>346</v>
      </c>
      <c r="B1373">
        <v>3</v>
      </c>
      <c r="C1373">
        <v>9</v>
      </c>
      <c r="D1373" s="10" t="s">
        <v>184</v>
      </c>
      <c r="E1373" t="s">
        <v>945</v>
      </c>
      <c r="F1373" s="17" t="s">
        <v>813</v>
      </c>
      <c r="G1373" t="s">
        <v>201</v>
      </c>
      <c r="H1373">
        <v>0</v>
      </c>
    </row>
    <row r="1374" spans="1:8" x14ac:dyDescent="0.35">
      <c r="A1374" s="69" t="s">
        <v>346</v>
      </c>
      <c r="B1374">
        <v>3</v>
      </c>
      <c r="C1374">
        <v>9</v>
      </c>
      <c r="D1374" s="10" t="s">
        <v>184</v>
      </c>
      <c r="E1374" t="s">
        <v>945</v>
      </c>
      <c r="F1374" s="17" t="s">
        <v>813</v>
      </c>
      <c r="G1374" t="s">
        <v>993</v>
      </c>
      <c r="H1374">
        <v>6</v>
      </c>
    </row>
    <row r="1375" spans="1:8" x14ac:dyDescent="0.35">
      <c r="A1375" s="69" t="s">
        <v>346</v>
      </c>
      <c r="B1375">
        <v>3</v>
      </c>
      <c r="C1375">
        <v>9</v>
      </c>
      <c r="D1375" s="10" t="s">
        <v>184</v>
      </c>
      <c r="E1375" t="s">
        <v>945</v>
      </c>
      <c r="F1375" s="17" t="s">
        <v>813</v>
      </c>
      <c r="G1375" t="s">
        <v>199</v>
      </c>
      <c r="H1375">
        <v>0</v>
      </c>
    </row>
    <row r="1376" spans="1:8" x14ac:dyDescent="0.35">
      <c r="A1376" s="69" t="s">
        <v>346</v>
      </c>
      <c r="B1376">
        <v>3</v>
      </c>
      <c r="C1376">
        <v>9</v>
      </c>
      <c r="D1376" s="10" t="s">
        <v>184</v>
      </c>
      <c r="E1376" t="s">
        <v>945</v>
      </c>
      <c r="F1376" s="17" t="s">
        <v>7</v>
      </c>
      <c r="G1376" t="s">
        <v>992</v>
      </c>
      <c r="H1376">
        <v>55</v>
      </c>
    </row>
    <row r="1377" spans="1:8" x14ac:dyDescent="0.35">
      <c r="A1377" s="69" t="s">
        <v>346</v>
      </c>
      <c r="B1377">
        <v>3</v>
      </c>
      <c r="C1377">
        <v>9</v>
      </c>
      <c r="D1377" s="10" t="s">
        <v>184</v>
      </c>
      <c r="E1377" t="s">
        <v>945</v>
      </c>
      <c r="F1377" s="17" t="s">
        <v>7</v>
      </c>
      <c r="G1377" t="s">
        <v>201</v>
      </c>
      <c r="H1377">
        <v>0</v>
      </c>
    </row>
    <row r="1378" spans="1:8" x14ac:dyDescent="0.35">
      <c r="A1378" s="69" t="s">
        <v>346</v>
      </c>
      <c r="B1378">
        <v>3</v>
      </c>
      <c r="C1378">
        <v>9</v>
      </c>
      <c r="D1378" s="10" t="s">
        <v>184</v>
      </c>
      <c r="E1378" t="s">
        <v>945</v>
      </c>
      <c r="F1378" s="17" t="s">
        <v>7</v>
      </c>
      <c r="G1378" t="s">
        <v>993</v>
      </c>
      <c r="H1378">
        <v>0</v>
      </c>
    </row>
    <row r="1379" spans="1:8" x14ac:dyDescent="0.35">
      <c r="A1379" s="69" t="s">
        <v>346</v>
      </c>
      <c r="B1379">
        <v>3</v>
      </c>
      <c r="C1379">
        <v>9</v>
      </c>
      <c r="D1379" s="10" t="s">
        <v>184</v>
      </c>
      <c r="E1379" t="s">
        <v>945</v>
      </c>
      <c r="F1379" s="17" t="s">
        <v>7</v>
      </c>
      <c r="G1379" t="s">
        <v>199</v>
      </c>
      <c r="H1379">
        <v>0</v>
      </c>
    </row>
    <row r="1380" spans="1:8" x14ac:dyDescent="0.35">
      <c r="A1380" s="69" t="s">
        <v>346</v>
      </c>
      <c r="B1380">
        <v>3</v>
      </c>
      <c r="C1380">
        <v>9</v>
      </c>
      <c r="D1380" s="10" t="s">
        <v>184</v>
      </c>
      <c r="E1380" t="s">
        <v>945</v>
      </c>
      <c r="F1380" t="s">
        <v>309</v>
      </c>
      <c r="G1380" t="s">
        <v>992</v>
      </c>
      <c r="H1380">
        <v>0</v>
      </c>
    </row>
    <row r="1381" spans="1:8" x14ac:dyDescent="0.35">
      <c r="A1381" s="69" t="s">
        <v>346</v>
      </c>
      <c r="B1381">
        <v>3</v>
      </c>
      <c r="C1381">
        <v>9</v>
      </c>
      <c r="D1381" s="10" t="s">
        <v>184</v>
      </c>
      <c r="E1381" t="s">
        <v>945</v>
      </c>
      <c r="F1381" t="s">
        <v>309</v>
      </c>
      <c r="G1381" t="s">
        <v>993</v>
      </c>
      <c r="H1381">
        <v>0</v>
      </c>
    </row>
    <row r="1382" spans="1:8" x14ac:dyDescent="0.35">
      <c r="A1382" s="69" t="s">
        <v>346</v>
      </c>
      <c r="B1382">
        <v>3</v>
      </c>
      <c r="C1382">
        <v>9</v>
      </c>
      <c r="D1382" s="10" t="s">
        <v>184</v>
      </c>
      <c r="E1382" t="s">
        <v>945</v>
      </c>
      <c r="F1382" t="s">
        <v>309</v>
      </c>
      <c r="G1382" t="s">
        <v>199</v>
      </c>
      <c r="H1382">
        <v>0</v>
      </c>
    </row>
    <row r="1383" spans="1:8" x14ac:dyDescent="0.35">
      <c r="A1383" s="69" t="s">
        <v>346</v>
      </c>
      <c r="B1383">
        <v>3</v>
      </c>
      <c r="C1383">
        <v>9</v>
      </c>
      <c r="D1383" s="10" t="s">
        <v>184</v>
      </c>
      <c r="E1383" t="s">
        <v>945</v>
      </c>
      <c r="F1383" t="s">
        <v>237</v>
      </c>
      <c r="G1383" t="s">
        <v>201</v>
      </c>
      <c r="H1383">
        <v>0</v>
      </c>
    </row>
    <row r="1384" spans="1:8" x14ac:dyDescent="0.35">
      <c r="A1384" s="69" t="s">
        <v>346</v>
      </c>
      <c r="B1384">
        <v>3</v>
      </c>
      <c r="C1384">
        <v>9</v>
      </c>
      <c r="D1384" s="10" t="s">
        <v>184</v>
      </c>
      <c r="E1384" t="s">
        <v>945</v>
      </c>
      <c r="F1384" t="s">
        <v>237</v>
      </c>
      <c r="G1384" t="s">
        <v>203</v>
      </c>
      <c r="H1384">
        <v>0</v>
      </c>
    </row>
    <row r="1385" spans="1:8" x14ac:dyDescent="0.35">
      <c r="A1385" s="69" t="s">
        <v>346</v>
      </c>
      <c r="B1385">
        <v>3</v>
      </c>
      <c r="C1385">
        <v>9</v>
      </c>
      <c r="D1385" s="10" t="s">
        <v>184</v>
      </c>
      <c r="E1385" t="s">
        <v>945</v>
      </c>
      <c r="F1385" t="s">
        <v>237</v>
      </c>
      <c r="G1385" t="s">
        <v>205</v>
      </c>
      <c r="H1385">
        <v>0</v>
      </c>
    </row>
    <row r="1386" spans="1:8" x14ac:dyDescent="0.35">
      <c r="A1386" s="69" t="s">
        <v>346</v>
      </c>
      <c r="B1386">
        <v>3</v>
      </c>
      <c r="C1386">
        <v>9</v>
      </c>
      <c r="D1386" s="10" t="s">
        <v>184</v>
      </c>
      <c r="E1386" t="s">
        <v>945</v>
      </c>
      <c r="F1386" t="s">
        <v>237</v>
      </c>
      <c r="G1386" t="s">
        <v>993</v>
      </c>
      <c r="H1386">
        <v>0</v>
      </c>
    </row>
    <row r="1387" spans="1:8" x14ac:dyDescent="0.35">
      <c r="A1387" s="69" t="s">
        <v>346</v>
      </c>
      <c r="B1387">
        <v>3</v>
      </c>
      <c r="C1387">
        <v>9</v>
      </c>
      <c r="D1387" s="10" t="s">
        <v>184</v>
      </c>
      <c r="E1387" t="s">
        <v>945</v>
      </c>
      <c r="F1387" t="s">
        <v>237</v>
      </c>
      <c r="G1387" t="s">
        <v>199</v>
      </c>
      <c r="H1387">
        <v>0</v>
      </c>
    </row>
    <row r="1388" spans="1:8" x14ac:dyDescent="0.35">
      <c r="A1388" s="69" t="s">
        <v>346</v>
      </c>
      <c r="B1388">
        <v>3</v>
      </c>
      <c r="C1388">
        <v>9</v>
      </c>
      <c r="D1388" s="10" t="s">
        <v>184</v>
      </c>
      <c r="E1388" t="s">
        <v>945</v>
      </c>
      <c r="F1388" t="s">
        <v>261</v>
      </c>
      <c r="G1388" t="s">
        <v>201</v>
      </c>
      <c r="H1388">
        <v>0</v>
      </c>
    </row>
    <row r="1389" spans="1:8" x14ac:dyDescent="0.35">
      <c r="A1389" s="69" t="s">
        <v>346</v>
      </c>
      <c r="B1389">
        <v>3</v>
      </c>
      <c r="C1389">
        <v>9</v>
      </c>
      <c r="D1389" s="10" t="s">
        <v>184</v>
      </c>
      <c r="E1389" t="s">
        <v>945</v>
      </c>
      <c r="F1389" t="s">
        <v>825</v>
      </c>
      <c r="G1389" t="s">
        <v>992</v>
      </c>
      <c r="H1389">
        <v>0</v>
      </c>
    </row>
    <row r="1390" spans="1:8" x14ac:dyDescent="0.35">
      <c r="A1390" s="69" t="s">
        <v>346</v>
      </c>
      <c r="B1390">
        <v>3</v>
      </c>
      <c r="C1390">
        <v>9</v>
      </c>
      <c r="D1390" s="10" t="s">
        <v>184</v>
      </c>
      <c r="E1390" t="s">
        <v>945</v>
      </c>
      <c r="F1390" t="s">
        <v>825</v>
      </c>
      <c r="G1390" t="s">
        <v>201</v>
      </c>
      <c r="H1390">
        <v>0</v>
      </c>
    </row>
    <row r="1391" spans="1:8" x14ac:dyDescent="0.35">
      <c r="A1391" s="69" t="s">
        <v>346</v>
      </c>
      <c r="B1391">
        <v>3</v>
      </c>
      <c r="C1391">
        <v>9</v>
      </c>
      <c r="D1391" s="10" t="s">
        <v>184</v>
      </c>
      <c r="E1391" t="s">
        <v>945</v>
      </c>
      <c r="F1391" t="s">
        <v>825</v>
      </c>
      <c r="G1391" t="s">
        <v>203</v>
      </c>
      <c r="H1391">
        <v>0</v>
      </c>
    </row>
    <row r="1392" spans="1:8" x14ac:dyDescent="0.35">
      <c r="A1392" s="69" t="s">
        <v>346</v>
      </c>
      <c r="B1392">
        <v>3</v>
      </c>
      <c r="C1392">
        <v>9</v>
      </c>
      <c r="D1392" s="10" t="s">
        <v>184</v>
      </c>
      <c r="E1392" t="s">
        <v>945</v>
      </c>
      <c r="F1392" t="s">
        <v>825</v>
      </c>
      <c r="G1392" t="s">
        <v>205</v>
      </c>
      <c r="H1392">
        <v>0</v>
      </c>
    </row>
    <row r="1393" spans="1:8" x14ac:dyDescent="0.35">
      <c r="A1393" s="69" t="s">
        <v>346</v>
      </c>
      <c r="B1393">
        <v>3</v>
      </c>
      <c r="C1393">
        <v>9</v>
      </c>
      <c r="D1393" s="10" t="s">
        <v>184</v>
      </c>
      <c r="E1393" t="s">
        <v>945</v>
      </c>
      <c r="F1393" t="s">
        <v>825</v>
      </c>
      <c r="G1393" t="s">
        <v>993</v>
      </c>
      <c r="H1393">
        <v>0</v>
      </c>
    </row>
    <row r="1394" spans="1:8" x14ac:dyDescent="0.35">
      <c r="A1394" s="69" t="s">
        <v>346</v>
      </c>
      <c r="B1394">
        <v>3</v>
      </c>
      <c r="C1394">
        <v>9</v>
      </c>
      <c r="D1394" s="10" t="s">
        <v>184</v>
      </c>
      <c r="E1394" t="s">
        <v>945</v>
      </c>
      <c r="F1394" t="s">
        <v>825</v>
      </c>
      <c r="G1394" t="s">
        <v>199</v>
      </c>
      <c r="H1394">
        <v>0</v>
      </c>
    </row>
    <row r="1395" spans="1:8" x14ac:dyDescent="0.35">
      <c r="A1395" s="69" t="s">
        <v>346</v>
      </c>
      <c r="B1395">
        <v>3</v>
      </c>
      <c r="C1395">
        <v>9</v>
      </c>
      <c r="D1395" s="10" t="s">
        <v>184</v>
      </c>
      <c r="E1395" t="s">
        <v>945</v>
      </c>
      <c r="F1395" t="s">
        <v>332</v>
      </c>
      <c r="G1395" t="s">
        <v>992</v>
      </c>
      <c r="H1395">
        <v>657</v>
      </c>
    </row>
    <row r="1396" spans="1:8" x14ac:dyDescent="0.35">
      <c r="A1396" s="69" t="s">
        <v>346</v>
      </c>
      <c r="B1396">
        <v>3</v>
      </c>
      <c r="C1396">
        <v>9</v>
      </c>
      <c r="D1396" s="10" t="s">
        <v>184</v>
      </c>
      <c r="E1396" t="s">
        <v>945</v>
      </c>
      <c r="F1396" t="s">
        <v>332</v>
      </c>
      <c r="G1396" t="s">
        <v>201</v>
      </c>
      <c r="H1396">
        <v>0</v>
      </c>
    </row>
    <row r="1397" spans="1:8" x14ac:dyDescent="0.35">
      <c r="A1397" s="69" t="s">
        <v>346</v>
      </c>
      <c r="B1397">
        <v>3</v>
      </c>
      <c r="C1397">
        <v>9</v>
      </c>
      <c r="D1397" s="10" t="s">
        <v>184</v>
      </c>
      <c r="E1397" t="s">
        <v>945</v>
      </c>
      <c r="F1397" t="s">
        <v>332</v>
      </c>
      <c r="G1397" t="s">
        <v>993</v>
      </c>
      <c r="H1397">
        <v>14</v>
      </c>
    </row>
    <row r="1398" spans="1:8" x14ac:dyDescent="0.35">
      <c r="A1398" s="69" t="s">
        <v>346</v>
      </c>
      <c r="B1398">
        <v>3</v>
      </c>
      <c r="C1398">
        <v>9</v>
      </c>
      <c r="D1398" s="10" t="s">
        <v>184</v>
      </c>
      <c r="E1398" t="s">
        <v>945</v>
      </c>
      <c r="F1398" t="s">
        <v>332</v>
      </c>
      <c r="G1398" t="s">
        <v>199</v>
      </c>
      <c r="H1398">
        <v>0</v>
      </c>
    </row>
    <row r="1399" spans="1:8" x14ac:dyDescent="0.35">
      <c r="A1399" s="69" t="s">
        <v>346</v>
      </c>
      <c r="B1399">
        <v>3</v>
      </c>
      <c r="C1399">
        <v>9</v>
      </c>
      <c r="D1399" s="10" t="s">
        <v>184</v>
      </c>
      <c r="E1399" t="s">
        <v>945</v>
      </c>
      <c r="F1399" t="s">
        <v>225</v>
      </c>
      <c r="G1399" t="s">
        <v>993</v>
      </c>
      <c r="H1399">
        <v>0</v>
      </c>
    </row>
    <row r="1400" spans="1:8" x14ac:dyDescent="0.35">
      <c r="A1400" s="69" t="s">
        <v>346</v>
      </c>
      <c r="B1400">
        <v>3</v>
      </c>
      <c r="C1400">
        <v>9</v>
      </c>
      <c r="D1400" s="10" t="s">
        <v>184</v>
      </c>
      <c r="E1400" t="s">
        <v>945</v>
      </c>
      <c r="F1400" t="s">
        <v>213</v>
      </c>
      <c r="G1400" t="s">
        <v>201</v>
      </c>
      <c r="H1400">
        <v>0</v>
      </c>
    </row>
    <row r="1401" spans="1:8" x14ac:dyDescent="0.35">
      <c r="A1401" s="69" t="s">
        <v>346</v>
      </c>
      <c r="B1401">
        <v>3</v>
      </c>
      <c r="C1401">
        <v>9</v>
      </c>
      <c r="D1401" s="10" t="s">
        <v>184</v>
      </c>
      <c r="E1401" t="s">
        <v>945</v>
      </c>
      <c r="F1401" t="s">
        <v>213</v>
      </c>
      <c r="G1401" t="s">
        <v>993</v>
      </c>
      <c r="H1401">
        <v>0</v>
      </c>
    </row>
    <row r="1402" spans="1:8" x14ac:dyDescent="0.35">
      <c r="A1402" s="69" t="s">
        <v>346</v>
      </c>
      <c r="B1402">
        <v>3</v>
      </c>
      <c r="C1402">
        <v>9</v>
      </c>
      <c r="D1402" s="10" t="s">
        <v>184</v>
      </c>
      <c r="E1402" t="s">
        <v>945</v>
      </c>
      <c r="F1402" t="s">
        <v>213</v>
      </c>
      <c r="G1402" t="s">
        <v>199</v>
      </c>
      <c r="H1402">
        <v>0</v>
      </c>
    </row>
    <row r="1403" spans="1:8" x14ac:dyDescent="0.35">
      <c r="A1403" s="69" t="s">
        <v>346</v>
      </c>
      <c r="B1403">
        <v>3</v>
      </c>
      <c r="C1403">
        <v>9</v>
      </c>
      <c r="D1403" s="10" t="s">
        <v>184</v>
      </c>
      <c r="E1403" t="s">
        <v>945</v>
      </c>
      <c r="F1403" t="s">
        <v>934</v>
      </c>
      <c r="G1403" t="s">
        <v>993</v>
      </c>
      <c r="H1403">
        <v>0</v>
      </c>
    </row>
    <row r="1404" spans="1:8" x14ac:dyDescent="0.35">
      <c r="A1404" s="69" t="s">
        <v>346</v>
      </c>
      <c r="B1404">
        <v>3</v>
      </c>
      <c r="C1404">
        <v>9</v>
      </c>
      <c r="D1404" s="10" t="s">
        <v>184</v>
      </c>
      <c r="E1404" t="s">
        <v>945</v>
      </c>
      <c r="F1404" t="s">
        <v>934</v>
      </c>
      <c r="G1404" t="s">
        <v>211</v>
      </c>
      <c r="H1404">
        <v>2</v>
      </c>
    </row>
    <row r="1405" spans="1:8" x14ac:dyDescent="0.35">
      <c r="A1405" s="69" t="s">
        <v>346</v>
      </c>
      <c r="B1405">
        <v>3</v>
      </c>
      <c r="C1405">
        <v>9</v>
      </c>
      <c r="D1405" s="10" t="s">
        <v>184</v>
      </c>
      <c r="E1405" t="s">
        <v>945</v>
      </c>
      <c r="F1405" t="s">
        <v>285</v>
      </c>
      <c r="G1405" t="s">
        <v>992</v>
      </c>
      <c r="H1405">
        <v>0</v>
      </c>
    </row>
    <row r="1406" spans="1:8" x14ac:dyDescent="0.35">
      <c r="A1406" s="69" t="s">
        <v>346</v>
      </c>
      <c r="B1406">
        <v>3</v>
      </c>
      <c r="C1406">
        <v>9</v>
      </c>
      <c r="D1406" s="10" t="s">
        <v>184</v>
      </c>
      <c r="E1406" t="s">
        <v>945</v>
      </c>
      <c r="F1406" t="s">
        <v>285</v>
      </c>
      <c r="G1406" t="s">
        <v>201</v>
      </c>
      <c r="H1406">
        <v>0</v>
      </c>
    </row>
    <row r="1407" spans="1:8" x14ac:dyDescent="0.35">
      <c r="A1407" s="69" t="s">
        <v>346</v>
      </c>
      <c r="B1407">
        <v>3</v>
      </c>
      <c r="C1407">
        <v>9</v>
      </c>
      <c r="D1407" s="10" t="s">
        <v>184</v>
      </c>
      <c r="E1407" t="s">
        <v>945</v>
      </c>
      <c r="F1407" t="s">
        <v>285</v>
      </c>
      <c r="G1407" t="s">
        <v>993</v>
      </c>
      <c r="H1407">
        <v>0</v>
      </c>
    </row>
    <row r="1408" spans="1:8" x14ac:dyDescent="0.35">
      <c r="A1408" s="69" t="s">
        <v>346</v>
      </c>
      <c r="B1408">
        <v>3</v>
      </c>
      <c r="C1408">
        <v>9</v>
      </c>
      <c r="D1408" s="10" t="s">
        <v>184</v>
      </c>
      <c r="E1408" t="s">
        <v>945</v>
      </c>
      <c r="F1408" t="s">
        <v>285</v>
      </c>
      <c r="G1408" t="s">
        <v>199</v>
      </c>
      <c r="H1408">
        <v>0</v>
      </c>
    </row>
    <row r="1409" spans="1:8" x14ac:dyDescent="0.35">
      <c r="A1409" s="69" t="s">
        <v>346</v>
      </c>
      <c r="B1409">
        <v>3</v>
      </c>
      <c r="C1409">
        <v>9</v>
      </c>
      <c r="D1409" s="10" t="s">
        <v>184</v>
      </c>
      <c r="E1409" t="s">
        <v>945</v>
      </c>
      <c r="F1409" t="s">
        <v>190</v>
      </c>
      <c r="G1409" t="s">
        <v>993</v>
      </c>
      <c r="H1409">
        <v>0</v>
      </c>
    </row>
    <row r="1410" spans="1:8" x14ac:dyDescent="0.35">
      <c r="A1410" s="69" t="s">
        <v>346</v>
      </c>
      <c r="B1410">
        <v>3</v>
      </c>
      <c r="C1410">
        <v>9</v>
      </c>
      <c r="D1410" s="10" t="s">
        <v>184</v>
      </c>
      <c r="E1410" t="s">
        <v>945</v>
      </c>
      <c r="F1410" t="s">
        <v>190</v>
      </c>
      <c r="G1410" t="s">
        <v>199</v>
      </c>
      <c r="H1410">
        <v>0</v>
      </c>
    </row>
    <row r="1411" spans="1:8" x14ac:dyDescent="0.35">
      <c r="A1411" s="69" t="s">
        <v>346</v>
      </c>
      <c r="B1411">
        <v>3</v>
      </c>
      <c r="C1411">
        <v>9</v>
      </c>
      <c r="D1411" s="10" t="s">
        <v>184</v>
      </c>
      <c r="E1411" t="s">
        <v>945</v>
      </c>
      <c r="F1411" t="s">
        <v>789</v>
      </c>
      <c r="G1411" t="s">
        <v>992</v>
      </c>
      <c r="H1411">
        <v>1</v>
      </c>
    </row>
    <row r="1412" spans="1:8" x14ac:dyDescent="0.35">
      <c r="A1412" s="69" t="s">
        <v>346</v>
      </c>
      <c r="B1412">
        <v>3</v>
      </c>
      <c r="C1412">
        <v>9</v>
      </c>
      <c r="D1412" s="10" t="s">
        <v>184</v>
      </c>
      <c r="E1412" t="s">
        <v>945</v>
      </c>
      <c r="F1412" t="s">
        <v>789</v>
      </c>
      <c r="G1412" t="s">
        <v>993</v>
      </c>
      <c r="H1412">
        <v>0</v>
      </c>
    </row>
    <row r="1413" spans="1:8" x14ac:dyDescent="0.35">
      <c r="A1413" s="69" t="s">
        <v>346</v>
      </c>
      <c r="B1413">
        <v>3</v>
      </c>
      <c r="C1413">
        <v>9</v>
      </c>
      <c r="D1413" s="10" t="s">
        <v>184</v>
      </c>
      <c r="E1413" t="s">
        <v>945</v>
      </c>
      <c r="F1413" t="s">
        <v>789</v>
      </c>
      <c r="G1413" t="s">
        <v>199</v>
      </c>
      <c r="H1413">
        <v>0</v>
      </c>
    </row>
    <row r="1414" spans="1:8" x14ac:dyDescent="0.35">
      <c r="A1414" s="69" t="s">
        <v>346</v>
      </c>
      <c r="B1414">
        <v>3</v>
      </c>
      <c r="C1414">
        <v>9</v>
      </c>
      <c r="D1414" s="10" t="s">
        <v>184</v>
      </c>
      <c r="E1414" t="s">
        <v>945</v>
      </c>
      <c r="F1414" t="s">
        <v>273</v>
      </c>
      <c r="G1414" t="s">
        <v>992</v>
      </c>
      <c r="H1414">
        <v>0</v>
      </c>
    </row>
    <row r="1415" spans="1:8" x14ac:dyDescent="0.35">
      <c r="A1415" s="69" t="s">
        <v>346</v>
      </c>
      <c r="B1415">
        <v>3</v>
      </c>
      <c r="C1415">
        <v>9</v>
      </c>
      <c r="D1415" s="10" t="s">
        <v>184</v>
      </c>
      <c r="E1415" t="s">
        <v>945</v>
      </c>
      <c r="F1415" t="s">
        <v>273</v>
      </c>
      <c r="G1415" t="s">
        <v>201</v>
      </c>
      <c r="H1415">
        <v>0</v>
      </c>
    </row>
    <row r="1416" spans="1:8" x14ac:dyDescent="0.35">
      <c r="A1416" s="69" t="s">
        <v>346</v>
      </c>
      <c r="B1416">
        <v>3</v>
      </c>
      <c r="C1416">
        <v>9</v>
      </c>
      <c r="D1416" s="10" t="s">
        <v>184</v>
      </c>
      <c r="E1416" t="s">
        <v>945</v>
      </c>
      <c r="F1416" t="s">
        <v>273</v>
      </c>
      <c r="G1416" t="s">
        <v>993</v>
      </c>
      <c r="H1416">
        <v>0</v>
      </c>
    </row>
    <row r="1417" spans="1:8" x14ac:dyDescent="0.35">
      <c r="A1417" s="69" t="s">
        <v>346</v>
      </c>
      <c r="B1417">
        <v>3</v>
      </c>
      <c r="C1417">
        <v>9</v>
      </c>
      <c r="D1417" s="10" t="s">
        <v>184</v>
      </c>
      <c r="E1417" t="s">
        <v>945</v>
      </c>
      <c r="F1417" t="s">
        <v>273</v>
      </c>
      <c r="G1417" t="s">
        <v>199</v>
      </c>
      <c r="H1417">
        <v>0</v>
      </c>
    </row>
    <row r="1418" spans="1:8" x14ac:dyDescent="0.35">
      <c r="A1418" s="69" t="s">
        <v>346</v>
      </c>
      <c r="B1418">
        <v>3</v>
      </c>
      <c r="C1418">
        <v>9</v>
      </c>
      <c r="D1418" s="10" t="s">
        <v>184</v>
      </c>
      <c r="E1418" t="s">
        <v>945</v>
      </c>
      <c r="F1418" t="s">
        <v>801</v>
      </c>
      <c r="G1418" t="s">
        <v>992</v>
      </c>
      <c r="H1418">
        <v>0</v>
      </c>
    </row>
    <row r="1419" spans="1:8" x14ac:dyDescent="0.35">
      <c r="A1419" s="69" t="s">
        <v>346</v>
      </c>
      <c r="B1419">
        <v>3</v>
      </c>
      <c r="C1419">
        <v>9</v>
      </c>
      <c r="D1419" s="10" t="s">
        <v>184</v>
      </c>
      <c r="E1419" t="s">
        <v>945</v>
      </c>
      <c r="F1419" t="s">
        <v>801</v>
      </c>
      <c r="G1419" t="s">
        <v>993</v>
      </c>
      <c r="H1419">
        <v>3</v>
      </c>
    </row>
    <row r="1420" spans="1:8" x14ac:dyDescent="0.35">
      <c r="A1420" s="69" t="s">
        <v>346</v>
      </c>
      <c r="B1420">
        <v>3</v>
      </c>
      <c r="C1420">
        <v>9</v>
      </c>
      <c r="D1420" s="10" t="s">
        <v>184</v>
      </c>
      <c r="E1420" t="s">
        <v>945</v>
      </c>
      <c r="F1420" t="s">
        <v>249</v>
      </c>
      <c r="G1420" t="s">
        <v>992</v>
      </c>
      <c r="H1420">
        <v>1</v>
      </c>
    </row>
    <row r="1421" spans="1:8" x14ac:dyDescent="0.35">
      <c r="A1421" s="69" t="s">
        <v>346</v>
      </c>
      <c r="B1421">
        <v>3</v>
      </c>
      <c r="C1421">
        <v>9</v>
      </c>
      <c r="D1421" s="10" t="s">
        <v>184</v>
      </c>
      <c r="E1421" t="s">
        <v>945</v>
      </c>
      <c r="F1421" t="s">
        <v>249</v>
      </c>
      <c r="G1421" t="s">
        <v>201</v>
      </c>
      <c r="H1421">
        <v>0</v>
      </c>
    </row>
    <row r="1422" spans="1:8" x14ac:dyDescent="0.35">
      <c r="A1422" s="69" t="s">
        <v>346</v>
      </c>
      <c r="B1422">
        <v>3</v>
      </c>
      <c r="C1422">
        <v>9</v>
      </c>
      <c r="D1422" s="10" t="s">
        <v>184</v>
      </c>
      <c r="E1422" t="s">
        <v>945</v>
      </c>
      <c r="F1422" t="s">
        <v>249</v>
      </c>
      <c r="G1422" t="s">
        <v>203</v>
      </c>
      <c r="H1422">
        <v>0</v>
      </c>
    </row>
    <row r="1423" spans="1:8" x14ac:dyDescent="0.35">
      <c r="A1423" s="69" t="s">
        <v>346</v>
      </c>
      <c r="B1423">
        <v>3</v>
      </c>
      <c r="C1423">
        <v>9</v>
      </c>
      <c r="D1423" s="10" t="s">
        <v>184</v>
      </c>
      <c r="E1423" t="s">
        <v>945</v>
      </c>
      <c r="F1423" t="s">
        <v>249</v>
      </c>
      <c r="G1423" t="s">
        <v>993</v>
      </c>
      <c r="H1423">
        <v>7</v>
      </c>
    </row>
    <row r="1424" spans="1:8" x14ac:dyDescent="0.35">
      <c r="A1424" s="69" t="s">
        <v>346</v>
      </c>
      <c r="B1424">
        <v>3</v>
      </c>
      <c r="C1424">
        <v>9</v>
      </c>
      <c r="D1424" s="10" t="s">
        <v>184</v>
      </c>
      <c r="E1424" t="s">
        <v>945</v>
      </c>
      <c r="F1424" t="s">
        <v>249</v>
      </c>
      <c r="G1424" t="s">
        <v>199</v>
      </c>
      <c r="H1424">
        <v>0</v>
      </c>
    </row>
    <row r="1425" spans="1:8" x14ac:dyDescent="0.35">
      <c r="A1425" s="69" t="s">
        <v>346</v>
      </c>
      <c r="B1425">
        <v>3</v>
      </c>
      <c r="C1425">
        <v>9</v>
      </c>
      <c r="D1425" s="10" t="s">
        <v>184</v>
      </c>
      <c r="E1425" t="s">
        <v>946</v>
      </c>
      <c r="F1425" t="s">
        <v>297</v>
      </c>
      <c r="G1425" t="s">
        <v>992</v>
      </c>
      <c r="H1425">
        <v>0</v>
      </c>
    </row>
    <row r="1426" spans="1:8" x14ac:dyDescent="0.35">
      <c r="A1426" s="69" t="s">
        <v>346</v>
      </c>
      <c r="B1426">
        <v>3</v>
      </c>
      <c r="C1426">
        <v>9</v>
      </c>
      <c r="D1426" s="10" t="s">
        <v>184</v>
      </c>
      <c r="E1426" t="s">
        <v>946</v>
      </c>
      <c r="F1426" t="s">
        <v>297</v>
      </c>
      <c r="G1426" t="s">
        <v>201</v>
      </c>
      <c r="H1426">
        <v>0</v>
      </c>
    </row>
    <row r="1427" spans="1:8" x14ac:dyDescent="0.35">
      <c r="A1427" s="69" t="s">
        <v>346</v>
      </c>
      <c r="B1427">
        <v>3</v>
      </c>
      <c r="C1427">
        <v>9</v>
      </c>
      <c r="D1427" s="10" t="s">
        <v>184</v>
      </c>
      <c r="E1427" t="s">
        <v>946</v>
      </c>
      <c r="F1427" t="s">
        <v>297</v>
      </c>
      <c r="G1427" t="s">
        <v>203</v>
      </c>
      <c r="H1427">
        <v>0</v>
      </c>
    </row>
    <row r="1428" spans="1:8" x14ac:dyDescent="0.35">
      <c r="A1428" s="69" t="s">
        <v>346</v>
      </c>
      <c r="B1428">
        <v>3</v>
      </c>
      <c r="C1428">
        <v>9</v>
      </c>
      <c r="D1428" s="10" t="s">
        <v>184</v>
      </c>
      <c r="E1428" t="s">
        <v>946</v>
      </c>
      <c r="F1428" t="s">
        <v>297</v>
      </c>
      <c r="G1428" t="s">
        <v>993</v>
      </c>
      <c r="H1428">
        <v>0</v>
      </c>
    </row>
    <row r="1429" spans="1:8" x14ac:dyDescent="0.35">
      <c r="A1429" s="69" t="s">
        <v>346</v>
      </c>
      <c r="B1429">
        <v>3</v>
      </c>
      <c r="C1429">
        <v>9</v>
      </c>
      <c r="D1429" s="10" t="s">
        <v>184</v>
      </c>
      <c r="E1429" t="s">
        <v>946</v>
      </c>
      <c r="F1429" t="s">
        <v>297</v>
      </c>
      <c r="G1429" t="s">
        <v>199</v>
      </c>
      <c r="H1429">
        <v>0</v>
      </c>
    </row>
    <row r="1430" spans="1:8" x14ac:dyDescent="0.35">
      <c r="A1430" s="69" t="s">
        <v>346</v>
      </c>
      <c r="B1430">
        <v>3</v>
      </c>
      <c r="C1430">
        <v>9</v>
      </c>
      <c r="D1430" s="10" t="s">
        <v>184</v>
      </c>
      <c r="E1430" t="s">
        <v>946</v>
      </c>
      <c r="F1430" t="s">
        <v>813</v>
      </c>
      <c r="G1430" t="s">
        <v>992</v>
      </c>
      <c r="H1430">
        <v>9</v>
      </c>
    </row>
    <row r="1431" spans="1:8" x14ac:dyDescent="0.35">
      <c r="A1431" s="69" t="s">
        <v>346</v>
      </c>
      <c r="B1431">
        <v>3</v>
      </c>
      <c r="C1431">
        <v>9</v>
      </c>
      <c r="D1431" s="10" t="s">
        <v>184</v>
      </c>
      <c r="E1431" t="s">
        <v>946</v>
      </c>
      <c r="F1431" t="s">
        <v>813</v>
      </c>
      <c r="G1431" t="s">
        <v>201</v>
      </c>
      <c r="H1431">
        <v>0</v>
      </c>
    </row>
    <row r="1432" spans="1:8" x14ac:dyDescent="0.35">
      <c r="A1432" s="69" t="s">
        <v>346</v>
      </c>
      <c r="B1432">
        <v>3</v>
      </c>
      <c r="C1432">
        <v>9</v>
      </c>
      <c r="D1432" s="10" t="s">
        <v>184</v>
      </c>
      <c r="E1432" t="s">
        <v>946</v>
      </c>
      <c r="F1432" t="s">
        <v>813</v>
      </c>
      <c r="G1432" t="s">
        <v>993</v>
      </c>
      <c r="H1432">
        <v>0</v>
      </c>
    </row>
    <row r="1433" spans="1:8" x14ac:dyDescent="0.35">
      <c r="A1433" s="69" t="s">
        <v>346</v>
      </c>
      <c r="B1433">
        <v>3</v>
      </c>
      <c r="C1433">
        <v>9</v>
      </c>
      <c r="D1433" s="10" t="s">
        <v>184</v>
      </c>
      <c r="E1433" t="s">
        <v>946</v>
      </c>
      <c r="F1433" t="s">
        <v>813</v>
      </c>
      <c r="G1433" t="s">
        <v>199</v>
      </c>
      <c r="H1433">
        <v>0</v>
      </c>
    </row>
    <row r="1434" spans="1:8" x14ac:dyDescent="0.35">
      <c r="A1434" s="69" t="s">
        <v>346</v>
      </c>
      <c r="B1434">
        <v>3</v>
      </c>
      <c r="C1434">
        <v>9</v>
      </c>
      <c r="D1434" s="10" t="s">
        <v>184</v>
      </c>
      <c r="E1434" t="s">
        <v>946</v>
      </c>
      <c r="F1434" t="s">
        <v>7</v>
      </c>
      <c r="G1434" t="s">
        <v>992</v>
      </c>
      <c r="H1434">
        <v>31</v>
      </c>
    </row>
    <row r="1435" spans="1:8" x14ac:dyDescent="0.35">
      <c r="A1435" s="69" t="s">
        <v>346</v>
      </c>
      <c r="B1435">
        <v>3</v>
      </c>
      <c r="C1435">
        <v>9</v>
      </c>
      <c r="D1435" s="10" t="s">
        <v>184</v>
      </c>
      <c r="E1435" t="s">
        <v>946</v>
      </c>
      <c r="F1435" t="s">
        <v>7</v>
      </c>
      <c r="G1435" t="s">
        <v>201</v>
      </c>
      <c r="H1435">
        <v>0</v>
      </c>
    </row>
    <row r="1436" spans="1:8" x14ac:dyDescent="0.35">
      <c r="A1436" s="69" t="s">
        <v>346</v>
      </c>
      <c r="B1436">
        <v>3</v>
      </c>
      <c r="C1436">
        <v>9</v>
      </c>
      <c r="D1436" s="10" t="s">
        <v>184</v>
      </c>
      <c r="E1436" t="s">
        <v>946</v>
      </c>
      <c r="F1436" t="s">
        <v>7</v>
      </c>
      <c r="G1436" t="s">
        <v>993</v>
      </c>
      <c r="H1436">
        <v>1</v>
      </c>
    </row>
    <row r="1437" spans="1:8" x14ac:dyDescent="0.35">
      <c r="A1437" s="69" t="s">
        <v>346</v>
      </c>
      <c r="B1437">
        <v>3</v>
      </c>
      <c r="C1437">
        <v>9</v>
      </c>
      <c r="D1437" s="10" t="s">
        <v>184</v>
      </c>
      <c r="E1437" t="s">
        <v>946</v>
      </c>
      <c r="F1437" t="s">
        <v>7</v>
      </c>
      <c r="G1437" t="s">
        <v>199</v>
      </c>
      <c r="H1437">
        <v>0</v>
      </c>
    </row>
    <row r="1438" spans="1:8" x14ac:dyDescent="0.35">
      <c r="A1438" s="69" t="s">
        <v>346</v>
      </c>
      <c r="B1438">
        <v>3</v>
      </c>
      <c r="C1438">
        <v>9</v>
      </c>
      <c r="D1438" s="10" t="s">
        <v>184</v>
      </c>
      <c r="E1438" t="s">
        <v>946</v>
      </c>
      <c r="F1438" t="s">
        <v>309</v>
      </c>
      <c r="G1438" t="s">
        <v>992</v>
      </c>
      <c r="H1438">
        <v>0</v>
      </c>
    </row>
    <row r="1439" spans="1:8" x14ac:dyDescent="0.35">
      <c r="A1439" s="69" t="s">
        <v>346</v>
      </c>
      <c r="B1439">
        <v>3</v>
      </c>
      <c r="C1439">
        <v>9</v>
      </c>
      <c r="D1439" s="10" t="s">
        <v>184</v>
      </c>
      <c r="E1439" t="s">
        <v>946</v>
      </c>
      <c r="F1439" t="s">
        <v>309</v>
      </c>
      <c r="G1439" t="s">
        <v>993</v>
      </c>
      <c r="H1439">
        <v>2</v>
      </c>
    </row>
    <row r="1440" spans="1:8" x14ac:dyDescent="0.35">
      <c r="A1440" s="69" t="s">
        <v>346</v>
      </c>
      <c r="B1440">
        <v>3</v>
      </c>
      <c r="C1440">
        <v>9</v>
      </c>
      <c r="D1440" s="10" t="s">
        <v>184</v>
      </c>
      <c r="E1440" t="s">
        <v>946</v>
      </c>
      <c r="F1440" t="s">
        <v>309</v>
      </c>
      <c r="G1440" t="s">
        <v>199</v>
      </c>
      <c r="H1440">
        <v>0</v>
      </c>
    </row>
    <row r="1441" spans="1:8" x14ac:dyDescent="0.35">
      <c r="A1441" s="69" t="s">
        <v>346</v>
      </c>
      <c r="B1441">
        <v>3</v>
      </c>
      <c r="C1441">
        <v>9</v>
      </c>
      <c r="D1441" s="10" t="s">
        <v>184</v>
      </c>
      <c r="E1441" t="s">
        <v>946</v>
      </c>
      <c r="F1441" t="s">
        <v>237</v>
      </c>
      <c r="G1441" t="s">
        <v>201</v>
      </c>
      <c r="H1441">
        <v>0</v>
      </c>
    </row>
    <row r="1442" spans="1:8" x14ac:dyDescent="0.35">
      <c r="A1442" s="69" t="s">
        <v>346</v>
      </c>
      <c r="B1442">
        <v>3</v>
      </c>
      <c r="C1442">
        <v>9</v>
      </c>
      <c r="D1442" s="10" t="s">
        <v>184</v>
      </c>
      <c r="E1442" t="s">
        <v>946</v>
      </c>
      <c r="F1442" t="s">
        <v>237</v>
      </c>
      <c r="G1442" t="s">
        <v>203</v>
      </c>
      <c r="H1442">
        <v>0</v>
      </c>
    </row>
    <row r="1443" spans="1:8" x14ac:dyDescent="0.35">
      <c r="A1443" s="69" t="s">
        <v>346</v>
      </c>
      <c r="B1443">
        <v>3</v>
      </c>
      <c r="C1443">
        <v>9</v>
      </c>
      <c r="D1443" s="10" t="s">
        <v>184</v>
      </c>
      <c r="E1443" t="s">
        <v>946</v>
      </c>
      <c r="F1443" t="s">
        <v>237</v>
      </c>
      <c r="G1443" t="s">
        <v>205</v>
      </c>
      <c r="H1443">
        <v>0</v>
      </c>
    </row>
    <row r="1444" spans="1:8" x14ac:dyDescent="0.35">
      <c r="A1444" s="69" t="s">
        <v>346</v>
      </c>
      <c r="B1444">
        <v>3</v>
      </c>
      <c r="C1444">
        <v>9</v>
      </c>
      <c r="D1444" s="10" t="s">
        <v>184</v>
      </c>
      <c r="E1444" t="s">
        <v>946</v>
      </c>
      <c r="F1444" t="s">
        <v>237</v>
      </c>
      <c r="G1444" t="s">
        <v>993</v>
      </c>
      <c r="H1444">
        <v>0</v>
      </c>
    </row>
    <row r="1445" spans="1:8" x14ac:dyDescent="0.35">
      <c r="A1445" s="69" t="s">
        <v>346</v>
      </c>
      <c r="B1445">
        <v>3</v>
      </c>
      <c r="C1445">
        <v>9</v>
      </c>
      <c r="D1445" s="10" t="s">
        <v>184</v>
      </c>
      <c r="E1445" t="s">
        <v>946</v>
      </c>
      <c r="F1445" s="17" t="s">
        <v>237</v>
      </c>
      <c r="G1445" t="s">
        <v>199</v>
      </c>
      <c r="H1445">
        <v>0</v>
      </c>
    </row>
    <row r="1446" spans="1:8" x14ac:dyDescent="0.35">
      <c r="A1446" s="69" t="s">
        <v>346</v>
      </c>
      <c r="B1446">
        <v>3</v>
      </c>
      <c r="C1446">
        <v>9</v>
      </c>
      <c r="D1446" s="10" t="s">
        <v>184</v>
      </c>
      <c r="E1446" t="s">
        <v>946</v>
      </c>
      <c r="F1446" s="17" t="s">
        <v>261</v>
      </c>
      <c r="G1446" t="s">
        <v>201</v>
      </c>
      <c r="H1446">
        <v>0</v>
      </c>
    </row>
    <row r="1447" spans="1:8" x14ac:dyDescent="0.35">
      <c r="A1447" s="69" t="s">
        <v>346</v>
      </c>
      <c r="B1447">
        <v>3</v>
      </c>
      <c r="C1447">
        <v>9</v>
      </c>
      <c r="D1447" s="10" t="s">
        <v>184</v>
      </c>
      <c r="E1447" t="s">
        <v>946</v>
      </c>
      <c r="F1447" s="17" t="s">
        <v>825</v>
      </c>
      <c r="G1447" t="s">
        <v>992</v>
      </c>
      <c r="H1447">
        <v>0</v>
      </c>
    </row>
    <row r="1448" spans="1:8" x14ac:dyDescent="0.35">
      <c r="A1448" s="69" t="s">
        <v>346</v>
      </c>
      <c r="B1448">
        <v>3</v>
      </c>
      <c r="C1448">
        <v>9</v>
      </c>
      <c r="D1448" s="10" t="s">
        <v>184</v>
      </c>
      <c r="E1448" t="s">
        <v>946</v>
      </c>
      <c r="F1448" s="17" t="s">
        <v>825</v>
      </c>
      <c r="G1448" t="s">
        <v>201</v>
      </c>
      <c r="H1448">
        <v>0</v>
      </c>
    </row>
    <row r="1449" spans="1:8" x14ac:dyDescent="0.35">
      <c r="A1449" s="69" t="s">
        <v>346</v>
      </c>
      <c r="B1449">
        <v>3</v>
      </c>
      <c r="C1449">
        <v>9</v>
      </c>
      <c r="D1449" s="10" t="s">
        <v>184</v>
      </c>
      <c r="E1449" t="s">
        <v>946</v>
      </c>
      <c r="F1449" s="17" t="s">
        <v>825</v>
      </c>
      <c r="G1449" t="s">
        <v>203</v>
      </c>
      <c r="H1449">
        <v>0</v>
      </c>
    </row>
    <row r="1450" spans="1:8" x14ac:dyDescent="0.35">
      <c r="A1450" s="69" t="s">
        <v>346</v>
      </c>
      <c r="B1450">
        <v>3</v>
      </c>
      <c r="C1450">
        <v>9</v>
      </c>
      <c r="D1450" s="10" t="s">
        <v>184</v>
      </c>
      <c r="E1450" t="s">
        <v>946</v>
      </c>
      <c r="F1450" s="17" t="s">
        <v>825</v>
      </c>
      <c r="G1450" t="s">
        <v>205</v>
      </c>
      <c r="H1450">
        <v>0</v>
      </c>
    </row>
    <row r="1451" spans="1:8" x14ac:dyDescent="0.35">
      <c r="A1451" s="69" t="s">
        <v>346</v>
      </c>
      <c r="B1451">
        <v>3</v>
      </c>
      <c r="C1451">
        <v>9</v>
      </c>
      <c r="D1451" s="10" t="s">
        <v>184</v>
      </c>
      <c r="E1451" t="s">
        <v>946</v>
      </c>
      <c r="F1451" s="17" t="s">
        <v>825</v>
      </c>
      <c r="G1451" t="s">
        <v>993</v>
      </c>
      <c r="H1451">
        <v>0</v>
      </c>
    </row>
    <row r="1452" spans="1:8" x14ac:dyDescent="0.35">
      <c r="A1452" s="69" t="s">
        <v>346</v>
      </c>
      <c r="B1452">
        <v>3</v>
      </c>
      <c r="C1452">
        <v>9</v>
      </c>
      <c r="D1452" s="10" t="s">
        <v>184</v>
      </c>
      <c r="E1452" t="s">
        <v>946</v>
      </c>
      <c r="F1452" t="s">
        <v>825</v>
      </c>
      <c r="G1452" t="s">
        <v>199</v>
      </c>
      <c r="H1452">
        <v>0</v>
      </c>
    </row>
    <row r="1453" spans="1:8" x14ac:dyDescent="0.35">
      <c r="A1453" s="69" t="s">
        <v>346</v>
      </c>
      <c r="B1453">
        <v>3</v>
      </c>
      <c r="C1453">
        <v>9</v>
      </c>
      <c r="D1453" s="10" t="s">
        <v>184</v>
      </c>
      <c r="E1453" t="s">
        <v>946</v>
      </c>
      <c r="F1453" t="s">
        <v>332</v>
      </c>
      <c r="G1453" t="s">
        <v>992</v>
      </c>
      <c r="H1453">
        <v>865</v>
      </c>
    </row>
    <row r="1454" spans="1:8" x14ac:dyDescent="0.35">
      <c r="A1454" s="69" t="s">
        <v>346</v>
      </c>
      <c r="B1454">
        <v>3</v>
      </c>
      <c r="C1454">
        <v>9</v>
      </c>
      <c r="D1454" s="10" t="s">
        <v>184</v>
      </c>
      <c r="E1454" t="s">
        <v>946</v>
      </c>
      <c r="F1454" t="s">
        <v>332</v>
      </c>
      <c r="G1454" t="s">
        <v>201</v>
      </c>
      <c r="H1454">
        <v>0</v>
      </c>
    </row>
    <row r="1455" spans="1:8" x14ac:dyDescent="0.35">
      <c r="A1455" s="69" t="s">
        <v>346</v>
      </c>
      <c r="B1455">
        <v>3</v>
      </c>
      <c r="C1455">
        <v>9</v>
      </c>
      <c r="D1455" s="10" t="s">
        <v>184</v>
      </c>
      <c r="E1455" t="s">
        <v>946</v>
      </c>
      <c r="F1455" t="s">
        <v>332</v>
      </c>
      <c r="G1455" t="s">
        <v>993</v>
      </c>
      <c r="H1455">
        <v>10</v>
      </c>
    </row>
    <row r="1456" spans="1:8" x14ac:dyDescent="0.35">
      <c r="A1456" s="69" t="s">
        <v>346</v>
      </c>
      <c r="B1456">
        <v>3</v>
      </c>
      <c r="C1456">
        <v>9</v>
      </c>
      <c r="D1456" s="10" t="s">
        <v>184</v>
      </c>
      <c r="E1456" t="s">
        <v>946</v>
      </c>
      <c r="F1456" t="s">
        <v>332</v>
      </c>
      <c r="G1456" t="s">
        <v>199</v>
      </c>
      <c r="H1456">
        <v>1</v>
      </c>
    </row>
    <row r="1457" spans="1:8" x14ac:dyDescent="0.35">
      <c r="A1457" s="69" t="s">
        <v>346</v>
      </c>
      <c r="B1457">
        <v>3</v>
      </c>
      <c r="C1457">
        <v>9</v>
      </c>
      <c r="D1457" s="10" t="s">
        <v>184</v>
      </c>
      <c r="E1457" t="s">
        <v>946</v>
      </c>
      <c r="F1457" t="s">
        <v>225</v>
      </c>
      <c r="G1457" t="s">
        <v>993</v>
      </c>
      <c r="H1457">
        <v>0</v>
      </c>
    </row>
    <row r="1458" spans="1:8" x14ac:dyDescent="0.35">
      <c r="A1458" s="69" t="s">
        <v>346</v>
      </c>
      <c r="B1458">
        <v>3</v>
      </c>
      <c r="C1458">
        <v>9</v>
      </c>
      <c r="D1458" s="10" t="s">
        <v>184</v>
      </c>
      <c r="E1458" t="s">
        <v>946</v>
      </c>
      <c r="F1458" t="s">
        <v>213</v>
      </c>
      <c r="G1458" t="s">
        <v>201</v>
      </c>
      <c r="H1458">
        <v>0</v>
      </c>
    </row>
    <row r="1459" spans="1:8" x14ac:dyDescent="0.35">
      <c r="A1459" s="69" t="s">
        <v>346</v>
      </c>
      <c r="B1459">
        <v>3</v>
      </c>
      <c r="C1459">
        <v>9</v>
      </c>
      <c r="D1459" s="10" t="s">
        <v>184</v>
      </c>
      <c r="E1459" t="s">
        <v>946</v>
      </c>
      <c r="F1459" t="s">
        <v>213</v>
      </c>
      <c r="G1459" t="s">
        <v>993</v>
      </c>
      <c r="H1459">
        <v>0</v>
      </c>
    </row>
    <row r="1460" spans="1:8" x14ac:dyDescent="0.35">
      <c r="A1460" s="69" t="s">
        <v>346</v>
      </c>
      <c r="B1460">
        <v>3</v>
      </c>
      <c r="C1460">
        <v>9</v>
      </c>
      <c r="D1460" s="10" t="s">
        <v>184</v>
      </c>
      <c r="E1460" t="s">
        <v>946</v>
      </c>
      <c r="F1460" t="s">
        <v>213</v>
      </c>
      <c r="G1460" t="s">
        <v>199</v>
      </c>
      <c r="H1460">
        <v>0</v>
      </c>
    </row>
    <row r="1461" spans="1:8" x14ac:dyDescent="0.35">
      <c r="A1461" s="69" t="s">
        <v>346</v>
      </c>
      <c r="B1461">
        <v>3</v>
      </c>
      <c r="C1461">
        <v>9</v>
      </c>
      <c r="D1461" s="10" t="s">
        <v>184</v>
      </c>
      <c r="E1461" t="s">
        <v>946</v>
      </c>
      <c r="F1461" t="s">
        <v>934</v>
      </c>
      <c r="G1461" t="s">
        <v>993</v>
      </c>
      <c r="H1461">
        <v>0</v>
      </c>
    </row>
    <row r="1462" spans="1:8" x14ac:dyDescent="0.35">
      <c r="A1462" s="69" t="s">
        <v>346</v>
      </c>
      <c r="B1462">
        <v>3</v>
      </c>
      <c r="C1462">
        <v>9</v>
      </c>
      <c r="D1462" s="10" t="s">
        <v>184</v>
      </c>
      <c r="E1462" t="s">
        <v>946</v>
      </c>
      <c r="F1462" t="s">
        <v>934</v>
      </c>
      <c r="G1462" t="s">
        <v>211</v>
      </c>
      <c r="H1462">
        <v>0</v>
      </c>
    </row>
    <row r="1463" spans="1:8" x14ac:dyDescent="0.35">
      <c r="A1463" s="69" t="s">
        <v>346</v>
      </c>
      <c r="B1463">
        <v>3</v>
      </c>
      <c r="C1463">
        <v>9</v>
      </c>
      <c r="D1463" s="10" t="s">
        <v>184</v>
      </c>
      <c r="E1463" t="s">
        <v>946</v>
      </c>
      <c r="F1463" t="s">
        <v>285</v>
      </c>
      <c r="G1463" t="s">
        <v>992</v>
      </c>
      <c r="H1463">
        <v>0</v>
      </c>
    </row>
    <row r="1464" spans="1:8" x14ac:dyDescent="0.35">
      <c r="A1464" s="69" t="s">
        <v>346</v>
      </c>
      <c r="B1464">
        <v>3</v>
      </c>
      <c r="C1464">
        <v>9</v>
      </c>
      <c r="D1464" s="10" t="s">
        <v>184</v>
      </c>
      <c r="E1464" t="s">
        <v>946</v>
      </c>
      <c r="F1464" t="s">
        <v>285</v>
      </c>
      <c r="G1464" t="s">
        <v>201</v>
      </c>
      <c r="H1464">
        <v>1</v>
      </c>
    </row>
    <row r="1465" spans="1:8" x14ac:dyDescent="0.35">
      <c r="A1465" s="69" t="s">
        <v>346</v>
      </c>
      <c r="B1465">
        <v>3</v>
      </c>
      <c r="C1465">
        <v>9</v>
      </c>
      <c r="D1465" s="10" t="s">
        <v>184</v>
      </c>
      <c r="E1465" t="s">
        <v>946</v>
      </c>
      <c r="F1465" t="s">
        <v>285</v>
      </c>
      <c r="G1465" t="s">
        <v>993</v>
      </c>
      <c r="H1465">
        <v>0</v>
      </c>
    </row>
    <row r="1466" spans="1:8" x14ac:dyDescent="0.35">
      <c r="A1466" s="69" t="s">
        <v>346</v>
      </c>
      <c r="B1466">
        <v>3</v>
      </c>
      <c r="C1466">
        <v>9</v>
      </c>
      <c r="D1466" s="10" t="s">
        <v>184</v>
      </c>
      <c r="E1466" t="s">
        <v>946</v>
      </c>
      <c r="F1466" t="s">
        <v>285</v>
      </c>
      <c r="G1466" t="s">
        <v>199</v>
      </c>
      <c r="H1466">
        <v>1</v>
      </c>
    </row>
    <row r="1467" spans="1:8" x14ac:dyDescent="0.35">
      <c r="A1467" s="69" t="s">
        <v>346</v>
      </c>
      <c r="B1467">
        <v>3</v>
      </c>
      <c r="C1467">
        <v>9</v>
      </c>
      <c r="D1467" s="10" t="s">
        <v>184</v>
      </c>
      <c r="E1467" t="s">
        <v>946</v>
      </c>
      <c r="F1467" t="s">
        <v>190</v>
      </c>
      <c r="G1467" t="s">
        <v>993</v>
      </c>
      <c r="H1467">
        <v>0</v>
      </c>
    </row>
    <row r="1468" spans="1:8" x14ac:dyDescent="0.35">
      <c r="A1468" s="69" t="s">
        <v>346</v>
      </c>
      <c r="B1468">
        <v>3</v>
      </c>
      <c r="C1468">
        <v>9</v>
      </c>
      <c r="D1468" s="10" t="s">
        <v>184</v>
      </c>
      <c r="E1468" t="s">
        <v>946</v>
      </c>
      <c r="F1468" t="s">
        <v>190</v>
      </c>
      <c r="G1468" t="s">
        <v>199</v>
      </c>
      <c r="H1468">
        <v>0</v>
      </c>
    </row>
    <row r="1469" spans="1:8" x14ac:dyDescent="0.35">
      <c r="A1469" s="69" t="s">
        <v>346</v>
      </c>
      <c r="B1469">
        <v>3</v>
      </c>
      <c r="C1469">
        <v>9</v>
      </c>
      <c r="D1469" s="10" t="s">
        <v>184</v>
      </c>
      <c r="E1469" t="s">
        <v>946</v>
      </c>
      <c r="F1469" t="s">
        <v>789</v>
      </c>
      <c r="G1469" t="s">
        <v>992</v>
      </c>
      <c r="H1469">
        <v>0</v>
      </c>
    </row>
    <row r="1470" spans="1:8" x14ac:dyDescent="0.35">
      <c r="A1470" s="69" t="s">
        <v>346</v>
      </c>
      <c r="B1470">
        <v>3</v>
      </c>
      <c r="C1470">
        <v>9</v>
      </c>
      <c r="D1470" s="10" t="s">
        <v>184</v>
      </c>
      <c r="E1470" t="s">
        <v>946</v>
      </c>
      <c r="F1470" t="s">
        <v>789</v>
      </c>
      <c r="G1470" t="s">
        <v>993</v>
      </c>
      <c r="H1470">
        <v>0</v>
      </c>
    </row>
    <row r="1471" spans="1:8" x14ac:dyDescent="0.35">
      <c r="A1471" s="69" t="s">
        <v>346</v>
      </c>
      <c r="B1471">
        <v>3</v>
      </c>
      <c r="C1471">
        <v>9</v>
      </c>
      <c r="D1471" s="10" t="s">
        <v>184</v>
      </c>
      <c r="E1471" t="s">
        <v>946</v>
      </c>
      <c r="F1471" t="s">
        <v>789</v>
      </c>
      <c r="G1471" t="s">
        <v>199</v>
      </c>
      <c r="H1471">
        <v>0</v>
      </c>
    </row>
    <row r="1472" spans="1:8" x14ac:dyDescent="0.35">
      <c r="A1472" s="69" t="s">
        <v>346</v>
      </c>
      <c r="B1472">
        <v>3</v>
      </c>
      <c r="C1472">
        <v>9</v>
      </c>
      <c r="D1472" s="10" t="s">
        <v>184</v>
      </c>
      <c r="E1472" t="s">
        <v>946</v>
      </c>
      <c r="F1472" t="s">
        <v>273</v>
      </c>
      <c r="G1472" t="s">
        <v>992</v>
      </c>
      <c r="H1472">
        <v>0</v>
      </c>
    </row>
    <row r="1473" spans="1:8" x14ac:dyDescent="0.35">
      <c r="A1473" s="69" t="s">
        <v>346</v>
      </c>
      <c r="B1473">
        <v>3</v>
      </c>
      <c r="C1473">
        <v>9</v>
      </c>
      <c r="D1473" s="10" t="s">
        <v>184</v>
      </c>
      <c r="E1473" t="s">
        <v>946</v>
      </c>
      <c r="F1473" t="s">
        <v>273</v>
      </c>
      <c r="G1473" t="s">
        <v>201</v>
      </c>
      <c r="H1473">
        <v>0</v>
      </c>
    </row>
    <row r="1474" spans="1:8" x14ac:dyDescent="0.35">
      <c r="A1474" s="69" t="s">
        <v>346</v>
      </c>
      <c r="B1474">
        <v>3</v>
      </c>
      <c r="C1474">
        <v>9</v>
      </c>
      <c r="D1474" s="10" t="s">
        <v>184</v>
      </c>
      <c r="E1474" t="s">
        <v>946</v>
      </c>
      <c r="F1474" t="s">
        <v>273</v>
      </c>
      <c r="G1474" t="s">
        <v>993</v>
      </c>
      <c r="H1474">
        <v>0</v>
      </c>
    </row>
    <row r="1475" spans="1:8" x14ac:dyDescent="0.35">
      <c r="A1475" s="69" t="s">
        <v>346</v>
      </c>
      <c r="B1475">
        <v>3</v>
      </c>
      <c r="C1475">
        <v>9</v>
      </c>
      <c r="D1475" s="10" t="s">
        <v>184</v>
      </c>
      <c r="E1475" t="s">
        <v>946</v>
      </c>
      <c r="F1475" t="s">
        <v>273</v>
      </c>
      <c r="G1475" t="s">
        <v>199</v>
      </c>
      <c r="H1475">
        <v>0</v>
      </c>
    </row>
    <row r="1476" spans="1:8" x14ac:dyDescent="0.35">
      <c r="A1476" s="69" t="s">
        <v>346</v>
      </c>
      <c r="B1476">
        <v>3</v>
      </c>
      <c r="C1476">
        <v>9</v>
      </c>
      <c r="D1476" s="10" t="s">
        <v>184</v>
      </c>
      <c r="E1476" t="s">
        <v>946</v>
      </c>
      <c r="F1476" t="s">
        <v>801</v>
      </c>
      <c r="G1476" t="s">
        <v>992</v>
      </c>
      <c r="H1476">
        <v>0</v>
      </c>
    </row>
    <row r="1477" spans="1:8" x14ac:dyDescent="0.35">
      <c r="A1477" s="69" t="s">
        <v>346</v>
      </c>
      <c r="B1477">
        <v>3</v>
      </c>
      <c r="C1477">
        <v>9</v>
      </c>
      <c r="D1477" s="10" t="s">
        <v>184</v>
      </c>
      <c r="E1477" t="s">
        <v>946</v>
      </c>
      <c r="F1477" t="s">
        <v>801</v>
      </c>
      <c r="G1477" t="s">
        <v>993</v>
      </c>
      <c r="H1477">
        <v>0</v>
      </c>
    </row>
    <row r="1478" spans="1:8" x14ac:dyDescent="0.35">
      <c r="A1478" s="69" t="s">
        <v>346</v>
      </c>
      <c r="B1478">
        <v>3</v>
      </c>
      <c r="C1478">
        <v>9</v>
      </c>
      <c r="D1478" s="10" t="s">
        <v>184</v>
      </c>
      <c r="E1478" t="s">
        <v>946</v>
      </c>
      <c r="F1478" t="s">
        <v>249</v>
      </c>
      <c r="G1478" t="s">
        <v>992</v>
      </c>
      <c r="H1478">
        <v>1</v>
      </c>
    </row>
    <row r="1479" spans="1:8" x14ac:dyDescent="0.35">
      <c r="A1479" s="69" t="s">
        <v>346</v>
      </c>
      <c r="B1479">
        <v>3</v>
      </c>
      <c r="C1479">
        <v>9</v>
      </c>
      <c r="D1479" s="10" t="s">
        <v>184</v>
      </c>
      <c r="E1479" t="s">
        <v>946</v>
      </c>
      <c r="F1479" t="s">
        <v>249</v>
      </c>
      <c r="G1479" t="s">
        <v>201</v>
      </c>
      <c r="H1479">
        <v>0</v>
      </c>
    </row>
    <row r="1480" spans="1:8" x14ac:dyDescent="0.35">
      <c r="A1480" s="69" t="s">
        <v>346</v>
      </c>
      <c r="B1480">
        <v>3</v>
      </c>
      <c r="C1480">
        <v>9</v>
      </c>
      <c r="D1480" s="10" t="s">
        <v>184</v>
      </c>
      <c r="E1480" t="s">
        <v>946</v>
      </c>
      <c r="F1480" t="s">
        <v>249</v>
      </c>
      <c r="G1480" t="s">
        <v>203</v>
      </c>
      <c r="H1480">
        <v>0</v>
      </c>
    </row>
    <row r="1481" spans="1:8" x14ac:dyDescent="0.35">
      <c r="A1481" s="69" t="s">
        <v>346</v>
      </c>
      <c r="B1481">
        <v>3</v>
      </c>
      <c r="C1481">
        <v>9</v>
      </c>
      <c r="D1481" s="10" t="s">
        <v>184</v>
      </c>
      <c r="E1481" t="s">
        <v>946</v>
      </c>
      <c r="F1481" t="s">
        <v>249</v>
      </c>
      <c r="G1481" t="s">
        <v>993</v>
      </c>
      <c r="H1481">
        <v>2</v>
      </c>
    </row>
    <row r="1482" spans="1:8" x14ac:dyDescent="0.35">
      <c r="A1482" s="69" t="s">
        <v>346</v>
      </c>
      <c r="B1482">
        <v>3</v>
      </c>
      <c r="C1482">
        <v>9</v>
      </c>
      <c r="D1482" s="10" t="s">
        <v>184</v>
      </c>
      <c r="E1482" t="s">
        <v>946</v>
      </c>
      <c r="F1482" t="s">
        <v>249</v>
      </c>
      <c r="G1482" t="s">
        <v>199</v>
      </c>
      <c r="H1482">
        <v>0</v>
      </c>
    </row>
    <row r="1483" spans="1:8" x14ac:dyDescent="0.35">
      <c r="A1483" t="s">
        <v>346</v>
      </c>
      <c r="B1483">
        <v>2</v>
      </c>
      <c r="C1483">
        <v>10</v>
      </c>
      <c r="D1483" s="10" t="s">
        <v>985</v>
      </c>
      <c r="E1483" t="s">
        <v>986</v>
      </c>
      <c r="F1483" t="s">
        <v>297</v>
      </c>
      <c r="G1483" t="s">
        <v>201</v>
      </c>
      <c r="H1483">
        <v>18</v>
      </c>
    </row>
    <row r="1484" spans="1:8" x14ac:dyDescent="0.35">
      <c r="A1484" t="s">
        <v>346</v>
      </c>
      <c r="B1484">
        <v>2</v>
      </c>
      <c r="C1484">
        <v>10</v>
      </c>
      <c r="D1484" s="10" t="s">
        <v>985</v>
      </c>
      <c r="E1484" t="s">
        <v>986</v>
      </c>
      <c r="F1484" t="s">
        <v>297</v>
      </c>
      <c r="G1484" t="s">
        <v>199</v>
      </c>
      <c r="H1484">
        <v>3</v>
      </c>
    </row>
    <row r="1485" spans="1:8" x14ac:dyDescent="0.35">
      <c r="A1485" t="s">
        <v>346</v>
      </c>
      <c r="B1485">
        <v>2</v>
      </c>
      <c r="C1485">
        <v>10</v>
      </c>
      <c r="D1485" s="10" t="s">
        <v>985</v>
      </c>
      <c r="E1485" t="s">
        <v>986</v>
      </c>
      <c r="F1485" t="s">
        <v>813</v>
      </c>
      <c r="G1485" t="s">
        <v>992</v>
      </c>
      <c r="H1485">
        <v>69</v>
      </c>
    </row>
    <row r="1486" spans="1:8" x14ac:dyDescent="0.35">
      <c r="A1486" t="s">
        <v>346</v>
      </c>
      <c r="B1486">
        <v>2</v>
      </c>
      <c r="C1486">
        <v>10</v>
      </c>
      <c r="D1486" s="10" t="s">
        <v>985</v>
      </c>
      <c r="E1486" t="s">
        <v>986</v>
      </c>
      <c r="F1486" t="s">
        <v>813</v>
      </c>
      <c r="G1486" t="s">
        <v>993</v>
      </c>
      <c r="H1486">
        <v>3</v>
      </c>
    </row>
    <row r="1487" spans="1:8" x14ac:dyDescent="0.35">
      <c r="A1487" t="s">
        <v>346</v>
      </c>
      <c r="B1487">
        <v>2</v>
      </c>
      <c r="C1487">
        <v>10</v>
      </c>
      <c r="D1487" s="10" t="s">
        <v>985</v>
      </c>
      <c r="E1487" t="s">
        <v>986</v>
      </c>
      <c r="F1487" t="s">
        <v>813</v>
      </c>
      <c r="G1487" t="s">
        <v>199</v>
      </c>
      <c r="H1487">
        <v>2</v>
      </c>
    </row>
    <row r="1488" spans="1:8" x14ac:dyDescent="0.35">
      <c r="A1488" t="s">
        <v>346</v>
      </c>
      <c r="B1488">
        <v>2</v>
      </c>
      <c r="C1488">
        <v>10</v>
      </c>
      <c r="D1488" s="10" t="s">
        <v>985</v>
      </c>
      <c r="E1488" t="s">
        <v>986</v>
      </c>
      <c r="F1488" t="s">
        <v>7</v>
      </c>
      <c r="G1488" t="s">
        <v>992</v>
      </c>
      <c r="H1488">
        <v>100</v>
      </c>
    </row>
    <row r="1489" spans="1:8" x14ac:dyDescent="0.35">
      <c r="A1489" t="s">
        <v>346</v>
      </c>
      <c r="B1489">
        <v>2</v>
      </c>
      <c r="C1489">
        <v>10</v>
      </c>
      <c r="D1489" s="10" t="s">
        <v>985</v>
      </c>
      <c r="E1489" t="s">
        <v>986</v>
      </c>
      <c r="F1489" t="s">
        <v>7</v>
      </c>
      <c r="G1489" t="s">
        <v>993</v>
      </c>
      <c r="H1489">
        <v>13</v>
      </c>
    </row>
    <row r="1490" spans="1:8" x14ac:dyDescent="0.35">
      <c r="A1490" t="s">
        <v>346</v>
      </c>
      <c r="B1490">
        <v>2</v>
      </c>
      <c r="C1490">
        <v>10</v>
      </c>
      <c r="D1490" s="10" t="s">
        <v>985</v>
      </c>
      <c r="E1490" t="s">
        <v>986</v>
      </c>
      <c r="F1490" t="s">
        <v>237</v>
      </c>
      <c r="G1490" t="s">
        <v>993</v>
      </c>
      <c r="H1490">
        <v>2</v>
      </c>
    </row>
    <row r="1491" spans="1:8" x14ac:dyDescent="0.35">
      <c r="A1491" t="s">
        <v>346</v>
      </c>
      <c r="B1491">
        <v>2</v>
      </c>
      <c r="C1491">
        <v>10</v>
      </c>
      <c r="D1491" s="10" t="s">
        <v>985</v>
      </c>
      <c r="E1491" t="s">
        <v>986</v>
      </c>
      <c r="F1491" t="s">
        <v>825</v>
      </c>
      <c r="G1491" t="s">
        <v>201</v>
      </c>
      <c r="H1491">
        <v>3</v>
      </c>
    </row>
    <row r="1492" spans="1:8" x14ac:dyDescent="0.35">
      <c r="A1492" t="s">
        <v>346</v>
      </c>
      <c r="B1492">
        <v>2</v>
      </c>
      <c r="C1492">
        <v>10</v>
      </c>
      <c r="D1492" s="10" t="s">
        <v>985</v>
      </c>
      <c r="E1492" t="s">
        <v>986</v>
      </c>
      <c r="F1492" t="s">
        <v>332</v>
      </c>
      <c r="G1492" t="s">
        <v>992</v>
      </c>
      <c r="H1492">
        <v>15</v>
      </c>
    </row>
    <row r="1493" spans="1:8" x14ac:dyDescent="0.35">
      <c r="A1493" t="s">
        <v>346</v>
      </c>
      <c r="B1493">
        <v>2</v>
      </c>
      <c r="C1493">
        <v>10</v>
      </c>
      <c r="D1493" s="10" t="s">
        <v>985</v>
      </c>
      <c r="E1493" t="s">
        <v>986</v>
      </c>
      <c r="F1493" t="s">
        <v>332</v>
      </c>
      <c r="G1493" t="s">
        <v>993</v>
      </c>
      <c r="H1493">
        <v>2</v>
      </c>
    </row>
    <row r="1494" spans="1:8" x14ac:dyDescent="0.35">
      <c r="A1494" t="s">
        <v>346</v>
      </c>
      <c r="B1494">
        <v>2</v>
      </c>
      <c r="C1494">
        <v>10</v>
      </c>
      <c r="D1494" s="10" t="s">
        <v>985</v>
      </c>
      <c r="E1494" t="s">
        <v>986</v>
      </c>
      <c r="F1494" t="s">
        <v>934</v>
      </c>
      <c r="G1494" t="s">
        <v>992</v>
      </c>
      <c r="H1494">
        <v>5</v>
      </c>
    </row>
    <row r="1495" spans="1:8" x14ac:dyDescent="0.35">
      <c r="A1495" t="s">
        <v>346</v>
      </c>
      <c r="B1495">
        <v>2</v>
      </c>
      <c r="C1495">
        <v>10</v>
      </c>
      <c r="D1495" s="10" t="s">
        <v>985</v>
      </c>
      <c r="E1495" t="s">
        <v>986</v>
      </c>
      <c r="F1495" t="s">
        <v>285</v>
      </c>
      <c r="G1495" t="s">
        <v>199</v>
      </c>
      <c r="H1495">
        <v>34</v>
      </c>
    </row>
    <row r="1496" spans="1:8" x14ac:dyDescent="0.35">
      <c r="A1496" t="s">
        <v>346</v>
      </c>
      <c r="B1496">
        <v>2</v>
      </c>
      <c r="C1496">
        <v>10</v>
      </c>
      <c r="D1496" s="10" t="s">
        <v>985</v>
      </c>
      <c r="E1496" t="s">
        <v>986</v>
      </c>
      <c r="F1496" t="s">
        <v>190</v>
      </c>
      <c r="G1496" t="s">
        <v>992</v>
      </c>
      <c r="H1496">
        <v>14</v>
      </c>
    </row>
    <row r="1497" spans="1:8" x14ac:dyDescent="0.35">
      <c r="A1497" t="s">
        <v>346</v>
      </c>
      <c r="B1497">
        <v>2</v>
      </c>
      <c r="C1497">
        <v>10</v>
      </c>
      <c r="D1497" s="10" t="s">
        <v>985</v>
      </c>
      <c r="E1497" t="s">
        <v>986</v>
      </c>
      <c r="F1497" t="s">
        <v>190</v>
      </c>
      <c r="G1497" t="s">
        <v>993</v>
      </c>
      <c r="H1497">
        <v>20</v>
      </c>
    </row>
    <row r="1498" spans="1:8" x14ac:dyDescent="0.35">
      <c r="A1498" t="s">
        <v>346</v>
      </c>
      <c r="B1498">
        <v>2</v>
      </c>
      <c r="C1498">
        <v>10</v>
      </c>
      <c r="D1498" s="10" t="s">
        <v>985</v>
      </c>
      <c r="E1498" t="s">
        <v>986</v>
      </c>
      <c r="F1498" t="s">
        <v>789</v>
      </c>
      <c r="G1498" t="s">
        <v>992</v>
      </c>
      <c r="H1498">
        <v>3</v>
      </c>
    </row>
    <row r="1499" spans="1:8" x14ac:dyDescent="0.35">
      <c r="A1499" t="s">
        <v>346</v>
      </c>
      <c r="B1499">
        <v>2</v>
      </c>
      <c r="C1499">
        <v>10</v>
      </c>
      <c r="D1499" s="10" t="s">
        <v>985</v>
      </c>
      <c r="E1499" t="s">
        <v>986</v>
      </c>
      <c r="F1499" t="s">
        <v>789</v>
      </c>
      <c r="G1499" t="s">
        <v>993</v>
      </c>
      <c r="H1499">
        <v>3</v>
      </c>
    </row>
    <row r="1500" spans="1:8" x14ac:dyDescent="0.35">
      <c r="A1500" t="s">
        <v>346</v>
      </c>
      <c r="B1500">
        <v>2</v>
      </c>
      <c r="C1500">
        <v>10</v>
      </c>
      <c r="D1500" s="10" t="s">
        <v>985</v>
      </c>
      <c r="E1500" t="s">
        <v>986</v>
      </c>
      <c r="F1500" t="s">
        <v>273</v>
      </c>
      <c r="G1500" t="s">
        <v>199</v>
      </c>
      <c r="H1500">
        <v>1</v>
      </c>
    </row>
    <row r="1501" spans="1:8" x14ac:dyDescent="0.35">
      <c r="A1501" t="s">
        <v>346</v>
      </c>
      <c r="B1501">
        <v>2</v>
      </c>
      <c r="C1501">
        <v>10</v>
      </c>
      <c r="D1501" s="10" t="s">
        <v>985</v>
      </c>
      <c r="E1501" t="s">
        <v>986</v>
      </c>
      <c r="F1501" t="s">
        <v>801</v>
      </c>
      <c r="G1501" t="s">
        <v>992</v>
      </c>
      <c r="H1501">
        <v>77</v>
      </c>
    </row>
    <row r="1502" spans="1:8" x14ac:dyDescent="0.35">
      <c r="A1502" t="s">
        <v>346</v>
      </c>
      <c r="B1502">
        <v>2</v>
      </c>
      <c r="C1502">
        <v>10</v>
      </c>
      <c r="D1502" s="10" t="s">
        <v>985</v>
      </c>
      <c r="E1502" t="s">
        <v>986</v>
      </c>
      <c r="F1502" t="s">
        <v>801</v>
      </c>
      <c r="G1502" t="s">
        <v>993</v>
      </c>
      <c r="H1502">
        <v>3</v>
      </c>
    </row>
    <row r="1503" spans="1:8" x14ac:dyDescent="0.35">
      <c r="A1503" t="s">
        <v>346</v>
      </c>
      <c r="B1503">
        <v>2</v>
      </c>
      <c r="C1503">
        <v>10</v>
      </c>
      <c r="D1503" s="10" t="s">
        <v>985</v>
      </c>
      <c r="E1503" t="s">
        <v>986</v>
      </c>
      <c r="F1503" t="s">
        <v>249</v>
      </c>
      <c r="G1503" t="s">
        <v>992</v>
      </c>
      <c r="H1503">
        <v>1</v>
      </c>
    </row>
    <row r="1504" spans="1:8" x14ac:dyDescent="0.35">
      <c r="A1504" t="s">
        <v>346</v>
      </c>
      <c r="B1504">
        <v>2</v>
      </c>
      <c r="C1504">
        <v>10</v>
      </c>
      <c r="D1504" s="10" t="s">
        <v>985</v>
      </c>
      <c r="E1504" t="s">
        <v>986</v>
      </c>
      <c r="F1504" t="s">
        <v>249</v>
      </c>
      <c r="G1504" t="s">
        <v>201</v>
      </c>
      <c r="H1504">
        <v>6</v>
      </c>
    </row>
    <row r="1505" spans="1:8" x14ac:dyDescent="0.35">
      <c r="A1505" t="s">
        <v>346</v>
      </c>
      <c r="B1505">
        <v>2</v>
      </c>
      <c r="C1505">
        <v>10</v>
      </c>
      <c r="D1505" s="10" t="s">
        <v>985</v>
      </c>
      <c r="E1505" t="s">
        <v>986</v>
      </c>
      <c r="F1505" t="s">
        <v>249</v>
      </c>
      <c r="G1505" t="s">
        <v>993</v>
      </c>
      <c r="H1505">
        <v>25</v>
      </c>
    </row>
    <row r="1506" spans="1:8" x14ac:dyDescent="0.35">
      <c r="A1506" t="s">
        <v>346</v>
      </c>
      <c r="B1506">
        <v>2</v>
      </c>
      <c r="C1506">
        <v>10</v>
      </c>
      <c r="D1506" s="10" t="s">
        <v>985</v>
      </c>
      <c r="E1506" t="s">
        <v>986</v>
      </c>
      <c r="F1506" t="s">
        <v>249</v>
      </c>
      <c r="G1506" t="s">
        <v>199</v>
      </c>
      <c r="H1506">
        <v>23</v>
      </c>
    </row>
    <row r="1507" spans="1:8" x14ac:dyDescent="0.35">
      <c r="A1507" t="s">
        <v>346</v>
      </c>
      <c r="B1507">
        <v>2</v>
      </c>
      <c r="C1507">
        <v>10</v>
      </c>
      <c r="D1507" s="10" t="s">
        <v>985</v>
      </c>
      <c r="E1507" t="s">
        <v>987</v>
      </c>
      <c r="F1507" t="s">
        <v>297</v>
      </c>
      <c r="G1507" t="s">
        <v>201</v>
      </c>
      <c r="H1507">
        <v>1</v>
      </c>
    </row>
    <row r="1508" spans="1:8" x14ac:dyDescent="0.35">
      <c r="A1508" t="s">
        <v>346</v>
      </c>
      <c r="B1508">
        <v>2</v>
      </c>
      <c r="C1508">
        <v>10</v>
      </c>
      <c r="D1508" s="10" t="s">
        <v>985</v>
      </c>
      <c r="E1508" t="s">
        <v>987</v>
      </c>
      <c r="F1508" t="s">
        <v>297</v>
      </c>
      <c r="G1508" t="s">
        <v>199</v>
      </c>
      <c r="H1508">
        <v>1</v>
      </c>
    </row>
    <row r="1509" spans="1:8" x14ac:dyDescent="0.35">
      <c r="A1509" t="s">
        <v>346</v>
      </c>
      <c r="B1509">
        <v>2</v>
      </c>
      <c r="C1509">
        <v>10</v>
      </c>
      <c r="D1509" s="10" t="s">
        <v>985</v>
      </c>
      <c r="E1509" t="s">
        <v>987</v>
      </c>
      <c r="F1509" t="s">
        <v>813</v>
      </c>
      <c r="G1509" t="s">
        <v>992</v>
      </c>
      <c r="H1509">
        <v>22</v>
      </c>
    </row>
    <row r="1510" spans="1:8" x14ac:dyDescent="0.35">
      <c r="A1510" t="s">
        <v>346</v>
      </c>
      <c r="B1510">
        <v>2</v>
      </c>
      <c r="C1510">
        <v>10</v>
      </c>
      <c r="D1510" s="10" t="s">
        <v>985</v>
      </c>
      <c r="E1510" t="s">
        <v>987</v>
      </c>
      <c r="F1510" t="s">
        <v>813</v>
      </c>
      <c r="G1510" t="s">
        <v>993</v>
      </c>
      <c r="H1510">
        <v>2</v>
      </c>
    </row>
    <row r="1511" spans="1:8" x14ac:dyDescent="0.35">
      <c r="A1511" t="s">
        <v>346</v>
      </c>
      <c r="B1511">
        <v>2</v>
      </c>
      <c r="C1511">
        <v>10</v>
      </c>
      <c r="D1511" s="10" t="s">
        <v>985</v>
      </c>
      <c r="E1511" t="s">
        <v>987</v>
      </c>
      <c r="F1511" t="s">
        <v>7</v>
      </c>
      <c r="G1511" t="s">
        <v>992</v>
      </c>
      <c r="H1511">
        <v>27</v>
      </c>
    </row>
    <row r="1512" spans="1:8" x14ac:dyDescent="0.35">
      <c r="A1512" t="s">
        <v>346</v>
      </c>
      <c r="B1512">
        <v>2</v>
      </c>
      <c r="C1512">
        <v>10</v>
      </c>
      <c r="D1512" s="10" t="s">
        <v>985</v>
      </c>
      <c r="E1512" t="s">
        <v>987</v>
      </c>
      <c r="F1512" t="s">
        <v>332</v>
      </c>
      <c r="G1512" t="s">
        <v>992</v>
      </c>
      <c r="H1512">
        <v>106</v>
      </c>
    </row>
    <row r="1513" spans="1:8" x14ac:dyDescent="0.35">
      <c r="A1513" t="s">
        <v>346</v>
      </c>
      <c r="B1513">
        <v>2</v>
      </c>
      <c r="C1513">
        <v>10</v>
      </c>
      <c r="D1513" s="10" t="s">
        <v>985</v>
      </c>
      <c r="E1513" t="s">
        <v>987</v>
      </c>
      <c r="F1513" t="s">
        <v>285</v>
      </c>
      <c r="G1513" t="s">
        <v>199</v>
      </c>
      <c r="H1513">
        <v>3</v>
      </c>
    </row>
    <row r="1514" spans="1:8" x14ac:dyDescent="0.35">
      <c r="A1514" t="s">
        <v>346</v>
      </c>
      <c r="B1514">
        <v>2</v>
      </c>
      <c r="C1514">
        <v>10</v>
      </c>
      <c r="D1514" s="10" t="s">
        <v>985</v>
      </c>
      <c r="E1514" t="s">
        <v>987</v>
      </c>
      <c r="F1514" t="s">
        <v>789</v>
      </c>
      <c r="G1514" t="s">
        <v>993</v>
      </c>
      <c r="H1514">
        <v>1</v>
      </c>
    </row>
    <row r="1515" spans="1:8" x14ac:dyDescent="0.35">
      <c r="A1515" t="s">
        <v>346</v>
      </c>
      <c r="B1515">
        <v>2</v>
      </c>
      <c r="C1515">
        <v>10</v>
      </c>
      <c r="D1515" s="10" t="s">
        <v>985</v>
      </c>
      <c r="E1515" t="s">
        <v>987</v>
      </c>
      <c r="F1515" t="s">
        <v>249</v>
      </c>
      <c r="G1515" t="s">
        <v>992</v>
      </c>
      <c r="H1515">
        <v>1</v>
      </c>
    </row>
    <row r="1516" spans="1:8" x14ac:dyDescent="0.35">
      <c r="A1516" t="s">
        <v>346</v>
      </c>
      <c r="B1516">
        <v>2</v>
      </c>
      <c r="C1516">
        <v>10</v>
      </c>
      <c r="D1516" s="10" t="s">
        <v>985</v>
      </c>
      <c r="E1516" t="s">
        <v>987</v>
      </c>
      <c r="F1516" t="s">
        <v>249</v>
      </c>
      <c r="G1516" t="s">
        <v>201</v>
      </c>
      <c r="H1516">
        <v>3</v>
      </c>
    </row>
    <row r="1517" spans="1:8" x14ac:dyDescent="0.35">
      <c r="A1517" t="s">
        <v>346</v>
      </c>
      <c r="B1517">
        <v>2</v>
      </c>
      <c r="C1517">
        <v>10</v>
      </c>
      <c r="D1517" s="10" t="s">
        <v>985</v>
      </c>
      <c r="E1517" t="s">
        <v>987</v>
      </c>
      <c r="F1517" t="s">
        <v>249</v>
      </c>
      <c r="G1517" t="s">
        <v>199</v>
      </c>
      <c r="H1517">
        <v>3</v>
      </c>
    </row>
    <row r="1518" spans="1:8" x14ac:dyDescent="0.35">
      <c r="A1518" t="s">
        <v>346</v>
      </c>
      <c r="B1518">
        <v>2</v>
      </c>
      <c r="C1518">
        <v>10</v>
      </c>
      <c r="D1518" s="10" t="s">
        <v>985</v>
      </c>
      <c r="E1518" t="s">
        <v>1037</v>
      </c>
      <c r="F1518" t="s">
        <v>813</v>
      </c>
      <c r="G1518" t="s">
        <v>993</v>
      </c>
      <c r="H1518">
        <v>1</v>
      </c>
    </row>
    <row r="1519" spans="1:8" x14ac:dyDescent="0.35">
      <c r="A1519" t="s">
        <v>346</v>
      </c>
      <c r="B1519">
        <v>2</v>
      </c>
      <c r="C1519">
        <v>10</v>
      </c>
      <c r="D1519" s="10" t="s">
        <v>985</v>
      </c>
      <c r="E1519" t="s">
        <v>1037</v>
      </c>
      <c r="F1519" t="s">
        <v>7</v>
      </c>
      <c r="G1519" t="s">
        <v>992</v>
      </c>
      <c r="H1519">
        <v>22</v>
      </c>
    </row>
    <row r="1520" spans="1:8" x14ac:dyDescent="0.35">
      <c r="A1520" t="s">
        <v>346</v>
      </c>
      <c r="B1520">
        <v>2</v>
      </c>
      <c r="C1520">
        <v>10</v>
      </c>
      <c r="D1520" s="10" t="s">
        <v>985</v>
      </c>
      <c r="E1520" t="s">
        <v>1037</v>
      </c>
      <c r="F1520" t="s">
        <v>332</v>
      </c>
      <c r="G1520" t="s">
        <v>992</v>
      </c>
      <c r="H1520">
        <v>5</v>
      </c>
    </row>
    <row r="1521" spans="1:8" x14ac:dyDescent="0.35">
      <c r="A1521" t="s">
        <v>346</v>
      </c>
      <c r="B1521">
        <v>2</v>
      </c>
      <c r="C1521">
        <v>10</v>
      </c>
      <c r="D1521" s="10" t="s">
        <v>985</v>
      </c>
      <c r="E1521" t="s">
        <v>1037</v>
      </c>
      <c r="F1521" t="s">
        <v>934</v>
      </c>
      <c r="G1521" t="s">
        <v>992</v>
      </c>
      <c r="H1521">
        <v>4</v>
      </c>
    </row>
    <row r="1522" spans="1:8" x14ac:dyDescent="0.35">
      <c r="A1522" t="s">
        <v>346</v>
      </c>
      <c r="B1522">
        <v>2</v>
      </c>
      <c r="C1522">
        <v>10</v>
      </c>
      <c r="D1522" s="10" t="s">
        <v>985</v>
      </c>
      <c r="E1522" t="s">
        <v>1037</v>
      </c>
      <c r="F1522" t="s">
        <v>190</v>
      </c>
      <c r="G1522" t="s">
        <v>992</v>
      </c>
      <c r="H1522">
        <v>1</v>
      </c>
    </row>
    <row r="1523" spans="1:8" x14ac:dyDescent="0.35">
      <c r="A1523" t="s">
        <v>346</v>
      </c>
      <c r="B1523">
        <v>2</v>
      </c>
      <c r="C1523">
        <v>10</v>
      </c>
      <c r="D1523" s="10" t="s">
        <v>985</v>
      </c>
      <c r="E1523" t="s">
        <v>1037</v>
      </c>
      <c r="F1523" t="s">
        <v>801</v>
      </c>
      <c r="G1523" t="s">
        <v>993</v>
      </c>
      <c r="H1523">
        <v>2</v>
      </c>
    </row>
    <row r="1524" spans="1:8" x14ac:dyDescent="0.35">
      <c r="A1524" t="s">
        <v>346</v>
      </c>
      <c r="B1524">
        <v>2</v>
      </c>
      <c r="C1524">
        <v>10</v>
      </c>
      <c r="D1524" s="10" t="s">
        <v>985</v>
      </c>
      <c r="E1524" t="s">
        <v>1037</v>
      </c>
      <c r="F1524" t="s">
        <v>801</v>
      </c>
      <c r="G1524" t="s">
        <v>199</v>
      </c>
      <c r="H1524">
        <v>1</v>
      </c>
    </row>
    <row r="1525" spans="1:8" x14ac:dyDescent="0.35">
      <c r="A1525" t="s">
        <v>346</v>
      </c>
      <c r="B1525">
        <v>2</v>
      </c>
      <c r="C1525">
        <v>10</v>
      </c>
      <c r="D1525" s="10" t="s">
        <v>985</v>
      </c>
      <c r="E1525" t="s">
        <v>1037</v>
      </c>
      <c r="F1525" t="s">
        <v>249</v>
      </c>
      <c r="G1525" t="s">
        <v>203</v>
      </c>
      <c r="H1525">
        <v>1</v>
      </c>
    </row>
    <row r="1526" spans="1:8" x14ac:dyDescent="0.35">
      <c r="A1526" s="69"/>
      <c r="D1526" s="10"/>
    </row>
    <row r="1527" spans="1:8" x14ac:dyDescent="0.35">
      <c r="A1527" s="69"/>
      <c r="D1527" s="10"/>
    </row>
    <row r="1528" spans="1:8" x14ac:dyDescent="0.35">
      <c r="A1528" s="69"/>
      <c r="D1528" s="10"/>
    </row>
    <row r="1529" spans="1:8" x14ac:dyDescent="0.35">
      <c r="A1529" s="69"/>
      <c r="D1529" s="10"/>
    </row>
    <row r="1530" spans="1:8" x14ac:dyDescent="0.35">
      <c r="A1530" s="69"/>
      <c r="D1530" s="10"/>
    </row>
    <row r="1531" spans="1:8" x14ac:dyDescent="0.35">
      <c r="A1531" s="69"/>
      <c r="D1531" s="10"/>
    </row>
    <row r="1532" spans="1:8" x14ac:dyDescent="0.35">
      <c r="A1532" s="69"/>
      <c r="D1532" s="10"/>
    </row>
    <row r="1533" spans="1:8" x14ac:dyDescent="0.35">
      <c r="A1533" s="69"/>
      <c r="D1533" s="10"/>
    </row>
    <row r="1534" spans="1:8" x14ac:dyDescent="0.35">
      <c r="A1534" s="69"/>
      <c r="D1534" s="10"/>
    </row>
    <row r="1535" spans="1:8" x14ac:dyDescent="0.35">
      <c r="A1535" s="69"/>
      <c r="D1535" s="10"/>
    </row>
    <row r="1536" spans="1:8" x14ac:dyDescent="0.35">
      <c r="A1536" s="69"/>
      <c r="D1536" s="10"/>
    </row>
    <row r="1537" spans="1:4" x14ac:dyDescent="0.35">
      <c r="A1537" s="69"/>
      <c r="D1537" s="10"/>
    </row>
    <row r="1538" spans="1:4" x14ac:dyDescent="0.35">
      <c r="A1538" s="69"/>
      <c r="D1538" s="10"/>
    </row>
    <row r="1539" spans="1:4" x14ac:dyDescent="0.35">
      <c r="A1539" s="69"/>
      <c r="D1539" s="10"/>
    </row>
    <row r="1540" spans="1:4" x14ac:dyDescent="0.35">
      <c r="A1540" s="69"/>
      <c r="D1540" s="10"/>
    </row>
    <row r="1541" spans="1:4" x14ac:dyDescent="0.35">
      <c r="A1541" s="69"/>
      <c r="D1541" s="10"/>
    </row>
    <row r="1542" spans="1:4" x14ac:dyDescent="0.35">
      <c r="A1542" s="69"/>
      <c r="D1542" s="10"/>
    </row>
    <row r="1543" spans="1:4" x14ac:dyDescent="0.35">
      <c r="A1543" s="69"/>
      <c r="D1543" s="10"/>
    </row>
    <row r="1544" spans="1:4" x14ac:dyDescent="0.35">
      <c r="A1544" s="69"/>
      <c r="D1544" s="10"/>
    </row>
    <row r="1545" spans="1:4" x14ac:dyDescent="0.35">
      <c r="A1545" s="69"/>
      <c r="D1545" s="10"/>
    </row>
    <row r="1546" spans="1:4" x14ac:dyDescent="0.35">
      <c r="A1546" s="69"/>
      <c r="D1546" s="10"/>
    </row>
    <row r="1547" spans="1:4" x14ac:dyDescent="0.35">
      <c r="A1547" s="69"/>
      <c r="D1547" s="10"/>
    </row>
    <row r="1548" spans="1:4" x14ac:dyDescent="0.35">
      <c r="A1548" s="69"/>
      <c r="D1548" s="10"/>
    </row>
    <row r="1549" spans="1:4" x14ac:dyDescent="0.35">
      <c r="A1549" s="69"/>
      <c r="D1549" s="10"/>
    </row>
    <row r="1550" spans="1:4" x14ac:dyDescent="0.35">
      <c r="A1550" s="69"/>
      <c r="D1550" s="10"/>
    </row>
    <row r="1551" spans="1:4" x14ac:dyDescent="0.35">
      <c r="A1551" s="69"/>
      <c r="D1551" s="10"/>
    </row>
    <row r="1552" spans="1:4" x14ac:dyDescent="0.35">
      <c r="A1552" s="69"/>
      <c r="D1552" s="10"/>
    </row>
    <row r="1553" spans="1:4" x14ac:dyDescent="0.35">
      <c r="A1553" s="69"/>
      <c r="D1553" s="10"/>
    </row>
    <row r="1554" spans="1:4" x14ac:dyDescent="0.35">
      <c r="A1554" s="69"/>
      <c r="D1554" s="10"/>
    </row>
    <row r="1555" spans="1:4" x14ac:dyDescent="0.35">
      <c r="A1555" s="69"/>
      <c r="D1555" s="10"/>
    </row>
    <row r="1556" spans="1:4" x14ac:dyDescent="0.35">
      <c r="A1556" s="69"/>
      <c r="D1556" s="10"/>
    </row>
    <row r="1557" spans="1:4" x14ac:dyDescent="0.35">
      <c r="A1557" s="69"/>
      <c r="D1557" s="10"/>
    </row>
    <row r="1558" spans="1:4" x14ac:dyDescent="0.35">
      <c r="A1558" s="69"/>
      <c r="D1558" s="10"/>
    </row>
    <row r="1559" spans="1:4" x14ac:dyDescent="0.35">
      <c r="A1559" s="69"/>
      <c r="D1559" s="10"/>
    </row>
    <row r="1560" spans="1:4" x14ac:dyDescent="0.35">
      <c r="A1560" s="69"/>
      <c r="D1560" s="10"/>
    </row>
    <row r="1561" spans="1:4" x14ac:dyDescent="0.35">
      <c r="A1561" s="69"/>
      <c r="D1561" s="10"/>
    </row>
    <row r="1562" spans="1:4" x14ac:dyDescent="0.35">
      <c r="A1562" s="69"/>
      <c r="D1562" s="10"/>
    </row>
    <row r="1563" spans="1:4" x14ac:dyDescent="0.35">
      <c r="A1563" s="69"/>
      <c r="D1563" s="10"/>
    </row>
    <row r="1564" spans="1:4" x14ac:dyDescent="0.35">
      <c r="A1564" s="69"/>
      <c r="D1564" s="10"/>
    </row>
    <row r="1565" spans="1:4" x14ac:dyDescent="0.35">
      <c r="A1565" s="69"/>
      <c r="D1565" s="10"/>
    </row>
    <row r="1566" spans="1:4" x14ac:dyDescent="0.35">
      <c r="A1566" s="69"/>
      <c r="D1566" s="10"/>
    </row>
    <row r="1567" spans="1:4" x14ac:dyDescent="0.35">
      <c r="A1567" s="69"/>
      <c r="D1567" s="10"/>
    </row>
    <row r="1568" spans="1:4" x14ac:dyDescent="0.35">
      <c r="A1568" s="69"/>
      <c r="D1568" s="10"/>
    </row>
    <row r="1569" spans="1:4" x14ac:dyDescent="0.35">
      <c r="A1569" s="69"/>
      <c r="D1569" s="10"/>
    </row>
    <row r="1570" spans="1:4" x14ac:dyDescent="0.35">
      <c r="A1570" s="69"/>
      <c r="D1570" s="10"/>
    </row>
    <row r="1571" spans="1:4" x14ac:dyDescent="0.35">
      <c r="A1571" s="69"/>
      <c r="D1571" s="10"/>
    </row>
    <row r="1572" spans="1:4" x14ac:dyDescent="0.35">
      <c r="A1572" s="69"/>
      <c r="D1572" s="10"/>
    </row>
    <row r="1573" spans="1:4" x14ac:dyDescent="0.35">
      <c r="A1573" s="69"/>
      <c r="D1573" s="10"/>
    </row>
    <row r="1574" spans="1:4" x14ac:dyDescent="0.35">
      <c r="A1574" s="69"/>
      <c r="D1574" s="10"/>
    </row>
    <row r="1575" spans="1:4" x14ac:dyDescent="0.35">
      <c r="A1575" s="69"/>
      <c r="D1575" s="10"/>
    </row>
    <row r="1576" spans="1:4" x14ac:dyDescent="0.35">
      <c r="A1576" s="69"/>
      <c r="D1576" s="10"/>
    </row>
    <row r="1577" spans="1:4" x14ac:dyDescent="0.35">
      <c r="A1577" s="69"/>
      <c r="D1577" s="10"/>
    </row>
    <row r="1578" spans="1:4" x14ac:dyDescent="0.35">
      <c r="A1578" s="69"/>
      <c r="D1578" s="10"/>
    </row>
    <row r="1579" spans="1:4" x14ac:dyDescent="0.35">
      <c r="A1579" s="69"/>
      <c r="D1579" s="10"/>
    </row>
    <row r="1580" spans="1:4" x14ac:dyDescent="0.35">
      <c r="A1580" s="69"/>
      <c r="D1580" s="10"/>
    </row>
    <row r="1581" spans="1:4" x14ac:dyDescent="0.35">
      <c r="A1581" s="69"/>
      <c r="D1581" s="10"/>
    </row>
    <row r="1582" spans="1:4" x14ac:dyDescent="0.35">
      <c r="A1582" s="69"/>
      <c r="D1582" s="10"/>
    </row>
    <row r="1583" spans="1:4" x14ac:dyDescent="0.35">
      <c r="A1583" s="69"/>
      <c r="D1583" s="10"/>
    </row>
    <row r="1584" spans="1:4" x14ac:dyDescent="0.35">
      <c r="A1584" s="69"/>
      <c r="D1584" s="10"/>
    </row>
    <row r="1585" spans="1:6" x14ac:dyDescent="0.35">
      <c r="A1585" s="69"/>
      <c r="D1585" s="10"/>
    </row>
    <row r="1586" spans="1:6" x14ac:dyDescent="0.35">
      <c r="A1586" s="69"/>
      <c r="D1586" s="10"/>
    </row>
    <row r="1587" spans="1:6" x14ac:dyDescent="0.35">
      <c r="A1587" s="69"/>
      <c r="D1587" s="10"/>
    </row>
    <row r="1588" spans="1:6" x14ac:dyDescent="0.35">
      <c r="A1588" s="69"/>
      <c r="D1588" s="10"/>
    </row>
    <row r="1589" spans="1:6" x14ac:dyDescent="0.35">
      <c r="A1589" s="69"/>
      <c r="D1589" s="10"/>
    </row>
    <row r="1590" spans="1:6" x14ac:dyDescent="0.35">
      <c r="A1590" s="69"/>
      <c r="D1590" s="10"/>
      <c r="F1590" s="17"/>
    </row>
    <row r="1591" spans="1:6" x14ac:dyDescent="0.35">
      <c r="A1591" s="69"/>
      <c r="D1591" s="10"/>
      <c r="F1591" s="17"/>
    </row>
    <row r="1592" spans="1:6" x14ac:dyDescent="0.35">
      <c r="A1592" s="69"/>
      <c r="D1592" s="10"/>
      <c r="F1592" s="17"/>
    </row>
    <row r="1593" spans="1:6" x14ac:dyDescent="0.35">
      <c r="A1593" s="69"/>
      <c r="D1593" s="10"/>
      <c r="F1593" s="17"/>
    </row>
    <row r="1594" spans="1:6" x14ac:dyDescent="0.35">
      <c r="A1594" s="69"/>
      <c r="D1594" s="10"/>
      <c r="F1594" s="17"/>
    </row>
    <row r="1595" spans="1:6" x14ac:dyDescent="0.35">
      <c r="A1595" s="69"/>
      <c r="D1595" s="10"/>
      <c r="F1595" s="17"/>
    </row>
    <row r="1596" spans="1:6" x14ac:dyDescent="0.35">
      <c r="A1596" s="69"/>
      <c r="D1596" s="10"/>
      <c r="F1596" s="17"/>
    </row>
    <row r="1597" spans="1:6" x14ac:dyDescent="0.35">
      <c r="A1597" s="69"/>
      <c r="D1597" s="10"/>
    </row>
    <row r="1598" spans="1:6" x14ac:dyDescent="0.35">
      <c r="A1598" s="69"/>
      <c r="D1598" s="10"/>
    </row>
    <row r="1599" spans="1:6" x14ac:dyDescent="0.35">
      <c r="A1599" s="69"/>
      <c r="D1599" s="10"/>
    </row>
    <row r="1600" spans="1:6" x14ac:dyDescent="0.35">
      <c r="A1600" s="69"/>
      <c r="D1600" s="10"/>
    </row>
    <row r="1601" spans="1:4" x14ac:dyDescent="0.35">
      <c r="A1601" s="69"/>
      <c r="D1601" s="10"/>
    </row>
    <row r="1602" spans="1:4" x14ac:dyDescent="0.35">
      <c r="A1602" s="69"/>
      <c r="D1602" s="10"/>
    </row>
    <row r="1603" spans="1:4" x14ac:dyDescent="0.35">
      <c r="A1603" s="69"/>
      <c r="D1603" s="10"/>
    </row>
    <row r="1604" spans="1:4" x14ac:dyDescent="0.35">
      <c r="A1604" s="69"/>
      <c r="D1604" s="10"/>
    </row>
    <row r="1605" spans="1:4" x14ac:dyDescent="0.35">
      <c r="A1605" s="69"/>
      <c r="D1605" s="10"/>
    </row>
    <row r="1606" spans="1:4" x14ac:dyDescent="0.35">
      <c r="A1606" s="69"/>
      <c r="D1606" s="10"/>
    </row>
    <row r="1607" spans="1:4" x14ac:dyDescent="0.35">
      <c r="A1607" s="69"/>
      <c r="D1607" s="10"/>
    </row>
    <row r="1608" spans="1:4" x14ac:dyDescent="0.35">
      <c r="A1608" s="69"/>
      <c r="D1608" s="10"/>
    </row>
    <row r="1609" spans="1:4" x14ac:dyDescent="0.35">
      <c r="A1609" s="69"/>
      <c r="D1609" s="10"/>
    </row>
    <row r="1610" spans="1:4" x14ac:dyDescent="0.35">
      <c r="A1610" s="69"/>
      <c r="D1610" s="10"/>
    </row>
    <row r="1611" spans="1:4" x14ac:dyDescent="0.35">
      <c r="A1611" s="69"/>
      <c r="D1611" s="10"/>
    </row>
    <row r="1612" spans="1:4" x14ac:dyDescent="0.35">
      <c r="A1612" s="69"/>
      <c r="D1612" s="10"/>
    </row>
    <row r="1613" spans="1:4" x14ac:dyDescent="0.35">
      <c r="A1613" s="69"/>
      <c r="D1613" s="10"/>
    </row>
    <row r="1614" spans="1:4" x14ac:dyDescent="0.35">
      <c r="A1614" s="69"/>
      <c r="D1614" s="10"/>
    </row>
    <row r="1615" spans="1:4" x14ac:dyDescent="0.35">
      <c r="A1615" s="69"/>
      <c r="D1615" s="10"/>
    </row>
    <row r="1616" spans="1:4" x14ac:dyDescent="0.35">
      <c r="A1616" s="69"/>
      <c r="D1616" s="10"/>
    </row>
    <row r="1617" spans="1:4" x14ac:dyDescent="0.35">
      <c r="A1617" s="69"/>
      <c r="D1617" s="10"/>
    </row>
    <row r="1618" spans="1:4" x14ac:dyDescent="0.35">
      <c r="A1618" s="69"/>
      <c r="D1618" s="10"/>
    </row>
    <row r="1619" spans="1:4" x14ac:dyDescent="0.35">
      <c r="A1619" s="69"/>
      <c r="D1619" s="10"/>
    </row>
    <row r="1620" spans="1:4" x14ac:dyDescent="0.35">
      <c r="A1620" s="69"/>
      <c r="D1620" s="10"/>
    </row>
    <row r="1621" spans="1:4" x14ac:dyDescent="0.35">
      <c r="A1621" s="69"/>
      <c r="D1621" s="10"/>
    </row>
    <row r="1622" spans="1:4" x14ac:dyDescent="0.35">
      <c r="A1622" s="69"/>
      <c r="D1622" s="10"/>
    </row>
    <row r="1623" spans="1:4" x14ac:dyDescent="0.35">
      <c r="A1623" s="69"/>
      <c r="D1623" s="10"/>
    </row>
    <row r="1624" spans="1:4" x14ac:dyDescent="0.35">
      <c r="A1624" s="69"/>
      <c r="D1624" s="10"/>
    </row>
    <row r="1625" spans="1:4" x14ac:dyDescent="0.35">
      <c r="A1625" s="69"/>
      <c r="D1625" s="10"/>
    </row>
    <row r="1626" spans="1:4" x14ac:dyDescent="0.35">
      <c r="A1626" s="69"/>
      <c r="D1626" s="10"/>
    </row>
    <row r="1627" spans="1:4" x14ac:dyDescent="0.35">
      <c r="A1627" s="69"/>
      <c r="D1627" s="10"/>
    </row>
    <row r="1628" spans="1:4" x14ac:dyDescent="0.35">
      <c r="A1628" s="69"/>
      <c r="D1628" s="10"/>
    </row>
    <row r="1629" spans="1:4" x14ac:dyDescent="0.35">
      <c r="A1629" s="69"/>
      <c r="D1629" s="10"/>
    </row>
    <row r="1630" spans="1:4" x14ac:dyDescent="0.35">
      <c r="A1630" s="69"/>
      <c r="D1630" s="10"/>
    </row>
    <row r="1631" spans="1:4" x14ac:dyDescent="0.35">
      <c r="A1631" s="69"/>
      <c r="D1631" s="10"/>
    </row>
    <row r="1632" spans="1:4" x14ac:dyDescent="0.35">
      <c r="A1632" s="69"/>
      <c r="D1632" s="10"/>
    </row>
    <row r="1633" spans="1:4" x14ac:dyDescent="0.35">
      <c r="A1633" s="69"/>
      <c r="D1633" s="10"/>
    </row>
    <row r="1634" spans="1:4" x14ac:dyDescent="0.35">
      <c r="A1634" s="69"/>
      <c r="D1634" s="10"/>
    </row>
    <row r="1635" spans="1:4" x14ac:dyDescent="0.35">
      <c r="A1635" s="69"/>
      <c r="D1635" s="10"/>
    </row>
    <row r="1636" spans="1:4" x14ac:dyDescent="0.35">
      <c r="A1636" s="69"/>
      <c r="D1636" s="10"/>
    </row>
    <row r="1637" spans="1:4" x14ac:dyDescent="0.35">
      <c r="A1637" s="69"/>
      <c r="D1637" s="10"/>
    </row>
    <row r="1638" spans="1:4" x14ac:dyDescent="0.35">
      <c r="A1638" s="69"/>
      <c r="D1638" s="10"/>
    </row>
    <row r="1639" spans="1:4" x14ac:dyDescent="0.35">
      <c r="A1639" s="69"/>
      <c r="D1639" s="10"/>
    </row>
    <row r="1640" spans="1:4" x14ac:dyDescent="0.35">
      <c r="A1640" s="69"/>
      <c r="D1640" s="10"/>
    </row>
    <row r="1641" spans="1:4" x14ac:dyDescent="0.35">
      <c r="A1641" s="69"/>
      <c r="D1641" s="10"/>
    </row>
    <row r="1642" spans="1:4" x14ac:dyDescent="0.35">
      <c r="A1642" s="69"/>
      <c r="D1642" s="10"/>
    </row>
    <row r="1643" spans="1:4" x14ac:dyDescent="0.35">
      <c r="A1643" s="69"/>
      <c r="D1643" s="10"/>
    </row>
    <row r="1644" spans="1:4" x14ac:dyDescent="0.35">
      <c r="A1644" s="69"/>
      <c r="D1644" s="10"/>
    </row>
    <row r="1645" spans="1:4" x14ac:dyDescent="0.35">
      <c r="A1645" s="69"/>
      <c r="D1645" s="10"/>
    </row>
    <row r="1646" spans="1:4" x14ac:dyDescent="0.35">
      <c r="A1646" s="69"/>
      <c r="D1646" s="10"/>
    </row>
    <row r="1647" spans="1:4" x14ac:dyDescent="0.35">
      <c r="A1647" s="69"/>
      <c r="D1647" s="10"/>
    </row>
    <row r="1648" spans="1:4" x14ac:dyDescent="0.35">
      <c r="A1648" s="69"/>
      <c r="D1648" s="10"/>
    </row>
    <row r="1649" spans="1:6" x14ac:dyDescent="0.35">
      <c r="A1649" s="69"/>
      <c r="D1649" s="10"/>
    </row>
    <row r="1650" spans="1:6" x14ac:dyDescent="0.35">
      <c r="A1650" s="69"/>
      <c r="D1650" s="10"/>
    </row>
    <row r="1651" spans="1:6" x14ac:dyDescent="0.35">
      <c r="A1651" s="69"/>
      <c r="D1651" s="10"/>
    </row>
    <row r="1652" spans="1:6" x14ac:dyDescent="0.35">
      <c r="A1652" s="69"/>
      <c r="D1652" s="10"/>
    </row>
    <row r="1653" spans="1:6" x14ac:dyDescent="0.35">
      <c r="A1653" s="69"/>
      <c r="D1653" s="10"/>
    </row>
    <row r="1654" spans="1:6" x14ac:dyDescent="0.35">
      <c r="A1654" s="69"/>
      <c r="D1654" s="10"/>
    </row>
    <row r="1655" spans="1:6" x14ac:dyDescent="0.35">
      <c r="A1655" s="69"/>
      <c r="D1655" s="10"/>
    </row>
    <row r="1656" spans="1:6" x14ac:dyDescent="0.35">
      <c r="A1656" s="69"/>
      <c r="D1656" s="10"/>
    </row>
    <row r="1657" spans="1:6" x14ac:dyDescent="0.35">
      <c r="A1657" s="69"/>
      <c r="D1657" s="10"/>
    </row>
    <row r="1658" spans="1:6" x14ac:dyDescent="0.35">
      <c r="A1658" s="69"/>
      <c r="D1658" s="10"/>
    </row>
    <row r="1659" spans="1:6" x14ac:dyDescent="0.35">
      <c r="A1659" s="69"/>
      <c r="D1659" s="10"/>
    </row>
    <row r="1660" spans="1:6" x14ac:dyDescent="0.35">
      <c r="A1660" s="69"/>
      <c r="D1660" s="10"/>
    </row>
    <row r="1661" spans="1:6" x14ac:dyDescent="0.35">
      <c r="A1661" s="69"/>
      <c r="D1661" s="10"/>
    </row>
    <row r="1662" spans="1:6" x14ac:dyDescent="0.35">
      <c r="A1662" s="69"/>
      <c r="D1662" s="10"/>
      <c r="F1662" s="17"/>
    </row>
    <row r="1663" spans="1:6" x14ac:dyDescent="0.35">
      <c r="A1663" s="69"/>
      <c r="D1663" s="10"/>
      <c r="F1663" s="17"/>
    </row>
    <row r="1664" spans="1:6" x14ac:dyDescent="0.35">
      <c r="A1664" s="69"/>
      <c r="D1664" s="10"/>
      <c r="F1664" s="17"/>
    </row>
    <row r="1665" spans="1:6" x14ac:dyDescent="0.35">
      <c r="A1665" s="69"/>
      <c r="D1665" s="10"/>
      <c r="F1665" s="17"/>
    </row>
    <row r="1666" spans="1:6" x14ac:dyDescent="0.35">
      <c r="A1666" s="69"/>
      <c r="D1666" s="10"/>
      <c r="F1666" s="17"/>
    </row>
    <row r="1667" spans="1:6" x14ac:dyDescent="0.35">
      <c r="A1667" s="69"/>
      <c r="D1667" s="10"/>
      <c r="F1667" s="17"/>
    </row>
    <row r="1668" spans="1:6" x14ac:dyDescent="0.35">
      <c r="A1668" s="69"/>
      <c r="D1668" s="10"/>
      <c r="F1668" s="17"/>
    </row>
    <row r="1669" spans="1:6" x14ac:dyDescent="0.35">
      <c r="A1669" s="69"/>
      <c r="D1669" s="10"/>
    </row>
    <row r="1670" spans="1:6" x14ac:dyDescent="0.35">
      <c r="A1670" s="69"/>
      <c r="D1670" s="10"/>
    </row>
    <row r="1671" spans="1:6" x14ac:dyDescent="0.35">
      <c r="A1671" s="69"/>
      <c r="D1671" s="10"/>
    </row>
    <row r="1672" spans="1:6" x14ac:dyDescent="0.35">
      <c r="A1672" s="69"/>
      <c r="D1672" s="10"/>
    </row>
    <row r="1673" spans="1:6" x14ac:dyDescent="0.35">
      <c r="A1673" s="69"/>
      <c r="D1673" s="10"/>
    </row>
    <row r="1674" spans="1:6" x14ac:dyDescent="0.35">
      <c r="A1674" s="69"/>
      <c r="D1674" s="10"/>
    </row>
    <row r="1675" spans="1:6" x14ac:dyDescent="0.35">
      <c r="A1675" s="69"/>
      <c r="D1675" s="10"/>
    </row>
    <row r="1676" spans="1:6" x14ac:dyDescent="0.35">
      <c r="A1676" s="69"/>
      <c r="D1676" s="10"/>
    </row>
    <row r="1677" spans="1:6" x14ac:dyDescent="0.35">
      <c r="A1677" s="69"/>
      <c r="D1677" s="10"/>
    </row>
    <row r="1678" spans="1:6" x14ac:dyDescent="0.35">
      <c r="A1678" s="69"/>
      <c r="D1678" s="10"/>
    </row>
    <row r="1679" spans="1:6" x14ac:dyDescent="0.35">
      <c r="A1679" s="69"/>
      <c r="D1679" s="10"/>
    </row>
    <row r="1680" spans="1:6" x14ac:dyDescent="0.35">
      <c r="A1680" s="69"/>
      <c r="D1680" s="10"/>
    </row>
    <row r="1681" spans="1:4" x14ac:dyDescent="0.35">
      <c r="A1681" s="69"/>
      <c r="D1681" s="10"/>
    </row>
    <row r="1682" spans="1:4" x14ac:dyDescent="0.35">
      <c r="A1682" s="69"/>
      <c r="D1682" s="10"/>
    </row>
    <row r="1683" spans="1:4" x14ac:dyDescent="0.35">
      <c r="A1683" s="69"/>
      <c r="D1683" s="10"/>
    </row>
    <row r="1684" spans="1:4" x14ac:dyDescent="0.35">
      <c r="A1684" s="69"/>
      <c r="D1684" s="10"/>
    </row>
    <row r="1685" spans="1:4" x14ac:dyDescent="0.35">
      <c r="A1685" s="69"/>
      <c r="D1685" s="10"/>
    </row>
    <row r="1686" spans="1:4" x14ac:dyDescent="0.35">
      <c r="A1686" s="69"/>
      <c r="D1686" s="10"/>
    </row>
    <row r="1687" spans="1:4" x14ac:dyDescent="0.35">
      <c r="A1687" s="69"/>
      <c r="D1687" s="10"/>
    </row>
    <row r="1688" spans="1:4" x14ac:dyDescent="0.35">
      <c r="A1688" s="69"/>
      <c r="D1688" s="10"/>
    </row>
    <row r="1689" spans="1:4" x14ac:dyDescent="0.35">
      <c r="A1689" s="69"/>
      <c r="D1689" s="10"/>
    </row>
    <row r="1690" spans="1:4" x14ac:dyDescent="0.35">
      <c r="A1690" s="69"/>
      <c r="D1690" s="10"/>
    </row>
    <row r="1691" spans="1:4" x14ac:dyDescent="0.35">
      <c r="A1691" s="69"/>
      <c r="D1691" s="10"/>
    </row>
    <row r="1692" spans="1:4" x14ac:dyDescent="0.35">
      <c r="A1692" s="69"/>
      <c r="D1692" s="10"/>
    </row>
    <row r="1693" spans="1:4" x14ac:dyDescent="0.35">
      <c r="A1693" s="69"/>
      <c r="D1693" s="10"/>
    </row>
    <row r="1694" spans="1:4" x14ac:dyDescent="0.35">
      <c r="A1694" s="69"/>
      <c r="D1694" s="10"/>
    </row>
    <row r="1695" spans="1:4" x14ac:dyDescent="0.35">
      <c r="A1695" s="69"/>
      <c r="D1695" s="10"/>
    </row>
    <row r="1696" spans="1:4" x14ac:dyDescent="0.35">
      <c r="A1696" s="69"/>
      <c r="D1696" s="10"/>
    </row>
    <row r="1697" spans="1:4" x14ac:dyDescent="0.35">
      <c r="A1697" s="69"/>
      <c r="D1697" s="10"/>
    </row>
    <row r="1698" spans="1:4" x14ac:dyDescent="0.35">
      <c r="A1698" s="69"/>
      <c r="D1698" s="10"/>
    </row>
    <row r="1699" spans="1:4" x14ac:dyDescent="0.35">
      <c r="A1699" s="69"/>
      <c r="D1699" s="10"/>
    </row>
    <row r="1700" spans="1:4" x14ac:dyDescent="0.35">
      <c r="A1700" s="69"/>
      <c r="D1700" s="10"/>
    </row>
    <row r="1701" spans="1:4" x14ac:dyDescent="0.35">
      <c r="A1701" s="69"/>
      <c r="D1701" s="10"/>
    </row>
    <row r="1702" spans="1:4" x14ac:dyDescent="0.35">
      <c r="A1702" s="69"/>
      <c r="D1702" s="10"/>
    </row>
    <row r="1703" spans="1:4" x14ac:dyDescent="0.35">
      <c r="A1703" s="69"/>
      <c r="D1703" s="10"/>
    </row>
    <row r="1704" spans="1:4" x14ac:dyDescent="0.35">
      <c r="A1704" s="69"/>
      <c r="D1704" s="10"/>
    </row>
    <row r="1705" spans="1:4" x14ac:dyDescent="0.35">
      <c r="A1705" s="69"/>
      <c r="D1705" s="10"/>
    </row>
    <row r="1706" spans="1:4" x14ac:dyDescent="0.35">
      <c r="A1706" s="69"/>
      <c r="D1706" s="10"/>
    </row>
    <row r="1707" spans="1:4" x14ac:dyDescent="0.35">
      <c r="A1707" s="69"/>
      <c r="D1707" s="10"/>
    </row>
    <row r="1708" spans="1:4" x14ac:dyDescent="0.35">
      <c r="A1708" s="69"/>
      <c r="D1708" s="10"/>
    </row>
    <row r="1709" spans="1:4" x14ac:dyDescent="0.35">
      <c r="A1709" s="69"/>
      <c r="D1709" s="10"/>
    </row>
    <row r="1710" spans="1:4" x14ac:dyDescent="0.35">
      <c r="A1710" s="69"/>
      <c r="D1710" s="10"/>
    </row>
    <row r="1711" spans="1:4" x14ac:dyDescent="0.35">
      <c r="A1711" s="69"/>
      <c r="D1711" s="10"/>
    </row>
    <row r="1712" spans="1:4" x14ac:dyDescent="0.35">
      <c r="A1712" s="69"/>
      <c r="D1712" s="10"/>
    </row>
    <row r="1713" spans="1:4" x14ac:dyDescent="0.35">
      <c r="A1713" s="69"/>
      <c r="D1713" s="10"/>
    </row>
    <row r="1714" spans="1:4" x14ac:dyDescent="0.35">
      <c r="A1714" s="69"/>
      <c r="D1714" s="10"/>
    </row>
    <row r="1715" spans="1:4" x14ac:dyDescent="0.35">
      <c r="A1715" s="69"/>
      <c r="D1715" s="10"/>
    </row>
    <row r="1716" spans="1:4" x14ac:dyDescent="0.35">
      <c r="A1716" s="69"/>
      <c r="D1716" s="10"/>
    </row>
    <row r="1717" spans="1:4" x14ac:dyDescent="0.35">
      <c r="A1717" s="69"/>
      <c r="D1717" s="10"/>
    </row>
    <row r="1718" spans="1:4" x14ac:dyDescent="0.35">
      <c r="A1718" s="69"/>
      <c r="D1718" s="10"/>
    </row>
    <row r="1719" spans="1:4" x14ac:dyDescent="0.35">
      <c r="A1719" s="69"/>
      <c r="D1719" s="10"/>
    </row>
    <row r="1720" spans="1:4" x14ac:dyDescent="0.35">
      <c r="A1720" s="69"/>
      <c r="D1720" s="10"/>
    </row>
    <row r="1721" spans="1:4" x14ac:dyDescent="0.35">
      <c r="A1721" s="69"/>
      <c r="D1721" s="10"/>
    </row>
    <row r="1722" spans="1:4" x14ac:dyDescent="0.35">
      <c r="A1722" s="69"/>
      <c r="D1722" s="10"/>
    </row>
    <row r="1723" spans="1:4" x14ac:dyDescent="0.35">
      <c r="A1723" s="69"/>
      <c r="D1723" s="10"/>
    </row>
    <row r="1724" spans="1:4" x14ac:dyDescent="0.35">
      <c r="A1724" s="69"/>
      <c r="D1724" s="10"/>
    </row>
    <row r="1725" spans="1:4" x14ac:dyDescent="0.35">
      <c r="A1725" s="69"/>
      <c r="D1725" s="10"/>
    </row>
    <row r="1726" spans="1:4" x14ac:dyDescent="0.35">
      <c r="A1726" s="69"/>
      <c r="D1726" s="10"/>
    </row>
    <row r="1727" spans="1:4" x14ac:dyDescent="0.35">
      <c r="A1727" s="69"/>
      <c r="D1727" s="10"/>
    </row>
    <row r="1728" spans="1:4" x14ac:dyDescent="0.35">
      <c r="A1728" s="69"/>
      <c r="D1728" s="10"/>
    </row>
    <row r="1729" spans="1:6" x14ac:dyDescent="0.35">
      <c r="A1729" s="69"/>
      <c r="D1729" s="10"/>
    </row>
    <row r="1730" spans="1:6" x14ac:dyDescent="0.35">
      <c r="A1730" s="69"/>
      <c r="D1730" s="10"/>
    </row>
    <row r="1731" spans="1:6" x14ac:dyDescent="0.35">
      <c r="A1731" s="69"/>
      <c r="D1731" s="10"/>
    </row>
    <row r="1732" spans="1:6" x14ac:dyDescent="0.35">
      <c r="A1732" s="69"/>
      <c r="D1732" s="10"/>
    </row>
    <row r="1733" spans="1:6" x14ac:dyDescent="0.35">
      <c r="A1733" s="69"/>
      <c r="D1733" s="10"/>
    </row>
    <row r="1734" spans="1:6" x14ac:dyDescent="0.35">
      <c r="A1734" s="69"/>
      <c r="D1734" s="10"/>
      <c r="F1734" s="17"/>
    </row>
    <row r="1735" spans="1:6" x14ac:dyDescent="0.35">
      <c r="A1735" s="69"/>
      <c r="D1735" s="10"/>
      <c r="F1735" s="17"/>
    </row>
    <row r="1736" spans="1:6" x14ac:dyDescent="0.35">
      <c r="A1736" s="69"/>
      <c r="D1736" s="10"/>
      <c r="F1736" s="17"/>
    </row>
    <row r="1737" spans="1:6" x14ac:dyDescent="0.35">
      <c r="A1737" s="69"/>
      <c r="D1737" s="10"/>
      <c r="F1737" s="17"/>
    </row>
    <row r="1738" spans="1:6" x14ac:dyDescent="0.35">
      <c r="A1738" s="69"/>
      <c r="D1738" s="10"/>
      <c r="F1738" s="17"/>
    </row>
    <row r="1739" spans="1:6" x14ac:dyDescent="0.35">
      <c r="A1739" s="69"/>
      <c r="D1739" s="10"/>
      <c r="F1739" s="17"/>
    </row>
    <row r="1740" spans="1:6" x14ac:dyDescent="0.35">
      <c r="A1740" s="69"/>
      <c r="D1740" s="10"/>
      <c r="F1740" s="17"/>
    </row>
    <row r="1741" spans="1:6" x14ac:dyDescent="0.35">
      <c r="A1741" s="69"/>
      <c r="D1741" s="10"/>
    </row>
    <row r="1742" spans="1:6" x14ac:dyDescent="0.35">
      <c r="A1742" s="69"/>
      <c r="D1742" s="10"/>
    </row>
    <row r="1743" spans="1:6" x14ac:dyDescent="0.35">
      <c r="A1743" s="69"/>
      <c r="D1743" s="10"/>
    </row>
    <row r="1744" spans="1:6" x14ac:dyDescent="0.35">
      <c r="A1744" s="69"/>
      <c r="D1744" s="10"/>
    </row>
    <row r="1745" spans="1:4" x14ac:dyDescent="0.35">
      <c r="A1745" s="69"/>
      <c r="D1745" s="10"/>
    </row>
    <row r="1746" spans="1:4" x14ac:dyDescent="0.35">
      <c r="A1746" s="69"/>
      <c r="D1746" s="10"/>
    </row>
    <row r="1747" spans="1:4" x14ac:dyDescent="0.35">
      <c r="A1747" s="69"/>
      <c r="D1747" s="10"/>
    </row>
    <row r="1748" spans="1:4" x14ac:dyDescent="0.35">
      <c r="A1748" s="69"/>
      <c r="D1748" s="10"/>
    </row>
    <row r="1749" spans="1:4" x14ac:dyDescent="0.35">
      <c r="A1749" s="69"/>
      <c r="D1749" s="10"/>
    </row>
    <row r="1750" spans="1:4" x14ac:dyDescent="0.35">
      <c r="A1750" s="69"/>
      <c r="D1750" s="10"/>
    </row>
    <row r="1751" spans="1:4" x14ac:dyDescent="0.35">
      <c r="A1751" s="69"/>
      <c r="D1751" s="10"/>
    </row>
    <row r="1752" spans="1:4" x14ac:dyDescent="0.35">
      <c r="A1752" s="69"/>
      <c r="D1752" s="10"/>
    </row>
    <row r="1753" spans="1:4" x14ac:dyDescent="0.35">
      <c r="A1753" s="69"/>
      <c r="D1753" s="10"/>
    </row>
    <row r="1754" spans="1:4" x14ac:dyDescent="0.35">
      <c r="A1754" s="69"/>
      <c r="D1754" s="10"/>
    </row>
    <row r="1755" spans="1:4" x14ac:dyDescent="0.35">
      <c r="A1755" s="69"/>
      <c r="D1755" s="10"/>
    </row>
    <row r="1756" spans="1:4" x14ac:dyDescent="0.35">
      <c r="A1756" s="69"/>
      <c r="D1756" s="10"/>
    </row>
    <row r="1757" spans="1:4" x14ac:dyDescent="0.35">
      <c r="A1757" s="69"/>
      <c r="D1757" s="10"/>
    </row>
    <row r="1758" spans="1:4" x14ac:dyDescent="0.35">
      <c r="A1758" s="69"/>
      <c r="D1758" s="10"/>
    </row>
    <row r="1759" spans="1:4" x14ac:dyDescent="0.35">
      <c r="A1759" s="69"/>
      <c r="D1759" s="10"/>
    </row>
    <row r="1760" spans="1:4" x14ac:dyDescent="0.35">
      <c r="A1760" s="69"/>
      <c r="D1760" s="10"/>
    </row>
    <row r="1761" spans="1:4" x14ac:dyDescent="0.35">
      <c r="A1761" s="69"/>
      <c r="D1761" s="10"/>
    </row>
    <row r="1762" spans="1:4" x14ac:dyDescent="0.35">
      <c r="A1762" s="69"/>
      <c r="D1762" s="10"/>
    </row>
    <row r="1763" spans="1:4" x14ac:dyDescent="0.35">
      <c r="A1763" s="69"/>
      <c r="D1763" s="10"/>
    </row>
    <row r="1764" spans="1:4" x14ac:dyDescent="0.35">
      <c r="A1764" s="69"/>
      <c r="D1764" s="10"/>
    </row>
    <row r="1765" spans="1:4" x14ac:dyDescent="0.35">
      <c r="A1765" s="69"/>
      <c r="D1765" s="10"/>
    </row>
    <row r="1766" spans="1:4" x14ac:dyDescent="0.35">
      <c r="A1766" s="69"/>
      <c r="D1766" s="10"/>
    </row>
    <row r="1767" spans="1:4" x14ac:dyDescent="0.35">
      <c r="A1767" s="69"/>
      <c r="D1767" s="10"/>
    </row>
    <row r="1768" spans="1:4" x14ac:dyDescent="0.35">
      <c r="A1768" s="69"/>
      <c r="D1768" s="10"/>
    </row>
    <row r="1769" spans="1:4" x14ac:dyDescent="0.35">
      <c r="A1769" s="69"/>
      <c r="D1769" s="10"/>
    </row>
    <row r="1770" spans="1:4" x14ac:dyDescent="0.35">
      <c r="A1770" s="69"/>
      <c r="D1770" s="10"/>
    </row>
    <row r="1771" spans="1:4" x14ac:dyDescent="0.35">
      <c r="A1771" s="69"/>
      <c r="D1771" s="10"/>
    </row>
    <row r="1772" spans="1:4" x14ac:dyDescent="0.35">
      <c r="A1772" s="69"/>
      <c r="D1772" s="10"/>
    </row>
    <row r="1773" spans="1:4" x14ac:dyDescent="0.35">
      <c r="A1773" s="69"/>
      <c r="D1773" s="10"/>
    </row>
    <row r="1774" spans="1:4" x14ac:dyDescent="0.35">
      <c r="A1774" s="69"/>
      <c r="D1774" s="10"/>
    </row>
    <row r="1775" spans="1:4" x14ac:dyDescent="0.35">
      <c r="A1775" s="69"/>
      <c r="D1775" s="10"/>
    </row>
    <row r="1776" spans="1:4" x14ac:dyDescent="0.35">
      <c r="A1776" s="69"/>
      <c r="D1776" s="10"/>
    </row>
    <row r="1777" spans="1:4" x14ac:dyDescent="0.35">
      <c r="A1777" s="69"/>
      <c r="D1777" s="10"/>
    </row>
    <row r="1778" spans="1:4" x14ac:dyDescent="0.35">
      <c r="A1778" s="69"/>
      <c r="D1778" s="10"/>
    </row>
    <row r="1779" spans="1:4" x14ac:dyDescent="0.35">
      <c r="A1779" s="69"/>
      <c r="D1779" s="10"/>
    </row>
    <row r="1780" spans="1:4" x14ac:dyDescent="0.35">
      <c r="A1780" s="69"/>
      <c r="D1780" s="10"/>
    </row>
    <row r="1781" spans="1:4" x14ac:dyDescent="0.35">
      <c r="A1781" s="69"/>
      <c r="D1781" s="10"/>
    </row>
    <row r="1782" spans="1:4" x14ac:dyDescent="0.35">
      <c r="A1782" s="69"/>
      <c r="D1782" s="10"/>
    </row>
    <row r="1783" spans="1:4" x14ac:dyDescent="0.35">
      <c r="A1783" s="69"/>
      <c r="D1783" s="10"/>
    </row>
    <row r="1784" spans="1:4" x14ac:dyDescent="0.35">
      <c r="A1784" s="69"/>
      <c r="D1784" s="10"/>
    </row>
    <row r="1785" spans="1:4" x14ac:dyDescent="0.35">
      <c r="A1785" s="69"/>
      <c r="D1785" s="10"/>
    </row>
    <row r="1786" spans="1:4" x14ac:dyDescent="0.35">
      <c r="A1786" s="69"/>
      <c r="D1786" s="10"/>
    </row>
    <row r="1787" spans="1:4" x14ac:dyDescent="0.35">
      <c r="A1787" s="69"/>
      <c r="D1787" s="10"/>
    </row>
    <row r="1788" spans="1:4" x14ac:dyDescent="0.35">
      <c r="A1788" s="69"/>
      <c r="D1788" s="10"/>
    </row>
    <row r="1789" spans="1:4" x14ac:dyDescent="0.35">
      <c r="A1789" s="69"/>
      <c r="D1789" s="10"/>
    </row>
    <row r="1790" spans="1:4" x14ac:dyDescent="0.35">
      <c r="A1790" s="69"/>
      <c r="D1790" s="10"/>
    </row>
    <row r="1791" spans="1:4" x14ac:dyDescent="0.35">
      <c r="A1791" s="69"/>
      <c r="D1791" s="10"/>
    </row>
    <row r="1792" spans="1:4" x14ac:dyDescent="0.35">
      <c r="A1792" s="69"/>
      <c r="D1792" s="10"/>
    </row>
    <row r="1793" spans="1:6" x14ac:dyDescent="0.35">
      <c r="A1793" s="69"/>
      <c r="D1793" s="10"/>
    </row>
    <row r="1794" spans="1:6" x14ac:dyDescent="0.35">
      <c r="A1794" s="69"/>
      <c r="D1794" s="10"/>
    </row>
    <row r="1795" spans="1:6" x14ac:dyDescent="0.35">
      <c r="A1795" s="69"/>
      <c r="D1795" s="10"/>
    </row>
    <row r="1796" spans="1:6" x14ac:dyDescent="0.35">
      <c r="A1796" s="69"/>
      <c r="D1796" s="10"/>
    </row>
    <row r="1797" spans="1:6" x14ac:dyDescent="0.35">
      <c r="A1797" s="69"/>
      <c r="D1797" s="10"/>
    </row>
    <row r="1798" spans="1:6" x14ac:dyDescent="0.35">
      <c r="A1798" s="69"/>
      <c r="D1798" s="10"/>
    </row>
    <row r="1799" spans="1:6" x14ac:dyDescent="0.35">
      <c r="A1799" s="69"/>
      <c r="D1799" s="10"/>
    </row>
    <row r="1800" spans="1:6" x14ac:dyDescent="0.35">
      <c r="A1800" s="69"/>
      <c r="D1800" s="10"/>
    </row>
    <row r="1801" spans="1:6" x14ac:dyDescent="0.35">
      <c r="A1801" s="69"/>
      <c r="D1801" s="10"/>
    </row>
    <row r="1802" spans="1:6" x14ac:dyDescent="0.35">
      <c r="A1802" s="69"/>
      <c r="D1802" s="10"/>
    </row>
    <row r="1803" spans="1:6" x14ac:dyDescent="0.35">
      <c r="A1803" s="69"/>
      <c r="D1803" s="10"/>
    </row>
    <row r="1804" spans="1:6" x14ac:dyDescent="0.35">
      <c r="A1804" s="69"/>
      <c r="D1804" s="10"/>
    </row>
    <row r="1805" spans="1:6" x14ac:dyDescent="0.35">
      <c r="A1805" s="69"/>
      <c r="D1805" s="10"/>
    </row>
    <row r="1806" spans="1:6" x14ac:dyDescent="0.35">
      <c r="A1806" s="69"/>
      <c r="D1806" s="10"/>
      <c r="F1806" s="17"/>
    </row>
    <row r="1807" spans="1:6" x14ac:dyDescent="0.35">
      <c r="A1807" s="69"/>
      <c r="D1807" s="10"/>
      <c r="F1807" s="17"/>
    </row>
    <row r="1808" spans="1:6" x14ac:dyDescent="0.35">
      <c r="A1808" s="69"/>
      <c r="D1808" s="10"/>
      <c r="F1808" s="17"/>
    </row>
    <row r="1809" spans="1:6" x14ac:dyDescent="0.35">
      <c r="A1809" s="69"/>
      <c r="D1809" s="10"/>
      <c r="F1809" s="17"/>
    </row>
    <row r="1810" spans="1:6" x14ac:dyDescent="0.35">
      <c r="A1810" s="69"/>
      <c r="D1810" s="10"/>
      <c r="F1810" s="17"/>
    </row>
    <row r="1811" spans="1:6" x14ac:dyDescent="0.35">
      <c r="A1811" s="69"/>
      <c r="D1811" s="10"/>
      <c r="F1811" s="17"/>
    </row>
    <row r="1812" spans="1:6" x14ac:dyDescent="0.35">
      <c r="A1812" s="69"/>
      <c r="D1812" s="10"/>
      <c r="F1812" s="17"/>
    </row>
    <row r="1813" spans="1:6" x14ac:dyDescent="0.35">
      <c r="A1813" s="69"/>
      <c r="D1813" s="10"/>
    </row>
    <row r="1814" spans="1:6" x14ac:dyDescent="0.35">
      <c r="A1814" s="69"/>
      <c r="D1814" s="10"/>
    </row>
    <row r="1815" spans="1:6" x14ac:dyDescent="0.35">
      <c r="A1815" s="69"/>
      <c r="D1815" s="10"/>
    </row>
    <row r="1816" spans="1:6" x14ac:dyDescent="0.35">
      <c r="A1816" s="69"/>
      <c r="D1816" s="10"/>
    </row>
    <row r="1817" spans="1:6" x14ac:dyDescent="0.35">
      <c r="A1817" s="69"/>
      <c r="D1817" s="10"/>
    </row>
    <row r="1818" spans="1:6" x14ac:dyDescent="0.35">
      <c r="A1818" s="69"/>
      <c r="D1818" s="10"/>
    </row>
    <row r="1819" spans="1:6" x14ac:dyDescent="0.35">
      <c r="A1819" s="69"/>
      <c r="D1819" s="10"/>
    </row>
    <row r="1820" spans="1:6" x14ac:dyDescent="0.35">
      <c r="A1820" s="69"/>
      <c r="D1820" s="10"/>
    </row>
    <row r="1821" spans="1:6" x14ac:dyDescent="0.35">
      <c r="A1821" s="69"/>
      <c r="D1821" s="10"/>
    </row>
    <row r="1822" spans="1:6" x14ac:dyDescent="0.35">
      <c r="A1822" s="69"/>
      <c r="D1822" s="10"/>
    </row>
    <row r="1823" spans="1:6" x14ac:dyDescent="0.35">
      <c r="A1823" s="69"/>
      <c r="D1823" s="10"/>
    </row>
    <row r="1824" spans="1:6" x14ac:dyDescent="0.35">
      <c r="A1824" s="69"/>
      <c r="D1824" s="10"/>
    </row>
    <row r="1825" spans="1:4" x14ac:dyDescent="0.35">
      <c r="A1825" s="69"/>
      <c r="D1825" s="10"/>
    </row>
    <row r="1826" spans="1:4" x14ac:dyDescent="0.35">
      <c r="A1826" s="69"/>
      <c r="D1826" s="10"/>
    </row>
    <row r="1827" spans="1:4" x14ac:dyDescent="0.35">
      <c r="A1827" s="69"/>
      <c r="D1827" s="10"/>
    </row>
    <row r="1828" spans="1:4" x14ac:dyDescent="0.35">
      <c r="A1828" s="69"/>
      <c r="D1828" s="10"/>
    </row>
    <row r="1829" spans="1:4" x14ac:dyDescent="0.35">
      <c r="A1829" s="69"/>
      <c r="D1829" s="10"/>
    </row>
    <row r="1830" spans="1:4" x14ac:dyDescent="0.35">
      <c r="A1830" s="69"/>
      <c r="D1830" s="10"/>
    </row>
    <row r="1831" spans="1:4" x14ac:dyDescent="0.35">
      <c r="A1831" s="69"/>
      <c r="D1831" s="10"/>
    </row>
    <row r="1832" spans="1:4" x14ac:dyDescent="0.35">
      <c r="A1832" s="69"/>
      <c r="D1832" s="10"/>
    </row>
    <row r="1833" spans="1:4" x14ac:dyDescent="0.35">
      <c r="A1833" s="69"/>
      <c r="D1833" s="10"/>
    </row>
    <row r="1834" spans="1:4" x14ac:dyDescent="0.35">
      <c r="A1834" s="69"/>
      <c r="D1834" s="10"/>
    </row>
    <row r="1835" spans="1:4" x14ac:dyDescent="0.35">
      <c r="A1835" s="69"/>
      <c r="D1835" s="10"/>
    </row>
    <row r="1836" spans="1:4" x14ac:dyDescent="0.35">
      <c r="A1836" s="69"/>
      <c r="D1836" s="10"/>
    </row>
    <row r="1837" spans="1:4" x14ac:dyDescent="0.35">
      <c r="A1837" s="69"/>
      <c r="D1837" s="10"/>
    </row>
    <row r="1838" spans="1:4" x14ac:dyDescent="0.35">
      <c r="A1838" s="69"/>
      <c r="D1838" s="10"/>
    </row>
    <row r="1839" spans="1:4" x14ac:dyDescent="0.35">
      <c r="A1839" s="69"/>
      <c r="D1839" s="10"/>
    </row>
    <row r="1840" spans="1:4" x14ac:dyDescent="0.35">
      <c r="A1840" s="69"/>
      <c r="D1840" s="10"/>
    </row>
    <row r="1841" spans="1:4" x14ac:dyDescent="0.35">
      <c r="A1841" s="69"/>
      <c r="D1841" s="10"/>
    </row>
    <row r="1842" spans="1:4" x14ac:dyDescent="0.35">
      <c r="A1842" s="69"/>
      <c r="D1842" s="10"/>
    </row>
    <row r="1843" spans="1:4" x14ac:dyDescent="0.35">
      <c r="A1843" s="69"/>
      <c r="D1843" s="10"/>
    </row>
    <row r="1844" spans="1:4" x14ac:dyDescent="0.35">
      <c r="A1844" s="69"/>
      <c r="D1844" s="10"/>
    </row>
    <row r="1845" spans="1:4" x14ac:dyDescent="0.35">
      <c r="A1845" s="69"/>
      <c r="D1845" s="10"/>
    </row>
    <row r="1846" spans="1:4" x14ac:dyDescent="0.35">
      <c r="A1846" s="69"/>
      <c r="D1846" s="10"/>
    </row>
    <row r="1847" spans="1:4" x14ac:dyDescent="0.35">
      <c r="A1847" s="69"/>
      <c r="D1847" s="10"/>
    </row>
    <row r="1848" spans="1:4" x14ac:dyDescent="0.35">
      <c r="A1848" s="69"/>
      <c r="D1848" s="10"/>
    </row>
    <row r="1849" spans="1:4" x14ac:dyDescent="0.35">
      <c r="A1849" s="69"/>
      <c r="D1849" s="10"/>
    </row>
    <row r="1850" spans="1:4" x14ac:dyDescent="0.35">
      <c r="A1850" s="69"/>
      <c r="D1850" s="10"/>
    </row>
    <row r="1851" spans="1:4" x14ac:dyDescent="0.35">
      <c r="A1851" s="69"/>
      <c r="D1851" s="10"/>
    </row>
    <row r="1852" spans="1:4" x14ac:dyDescent="0.35">
      <c r="A1852" s="69"/>
      <c r="D1852" s="10"/>
    </row>
    <row r="1853" spans="1:4" x14ac:dyDescent="0.35">
      <c r="A1853" s="69"/>
      <c r="D1853" s="10"/>
    </row>
    <row r="1854" spans="1:4" x14ac:dyDescent="0.35">
      <c r="A1854" s="69"/>
      <c r="D1854" s="10"/>
    </row>
    <row r="1855" spans="1:4" x14ac:dyDescent="0.35">
      <c r="A1855" s="69"/>
      <c r="D1855" s="10"/>
    </row>
    <row r="1856" spans="1:4" x14ac:dyDescent="0.35">
      <c r="A1856" s="69"/>
      <c r="D1856" s="10"/>
    </row>
    <row r="1857" spans="1:4" x14ac:dyDescent="0.35">
      <c r="A1857" s="69"/>
      <c r="D1857" s="10"/>
    </row>
    <row r="1858" spans="1:4" x14ac:dyDescent="0.35">
      <c r="A1858" s="69"/>
      <c r="D1858" s="10"/>
    </row>
    <row r="1859" spans="1:4" x14ac:dyDescent="0.35">
      <c r="A1859" s="69"/>
      <c r="D1859" s="10"/>
    </row>
    <row r="1860" spans="1:4" x14ac:dyDescent="0.35">
      <c r="A1860" s="69"/>
      <c r="D1860" s="10"/>
    </row>
    <row r="1861" spans="1:4" x14ac:dyDescent="0.35">
      <c r="A1861" s="69"/>
      <c r="D1861" s="10"/>
    </row>
    <row r="1862" spans="1:4" x14ac:dyDescent="0.35">
      <c r="A1862" s="69"/>
      <c r="D1862" s="10"/>
    </row>
    <row r="1863" spans="1:4" x14ac:dyDescent="0.35">
      <c r="A1863" s="69"/>
      <c r="D1863" s="10"/>
    </row>
    <row r="1864" spans="1:4" x14ac:dyDescent="0.35">
      <c r="A1864" s="69"/>
      <c r="D1864" s="10"/>
    </row>
    <row r="1865" spans="1:4" x14ac:dyDescent="0.35">
      <c r="A1865" s="69"/>
      <c r="D1865" s="10"/>
    </row>
    <row r="1866" spans="1:4" x14ac:dyDescent="0.35">
      <c r="A1866" s="69"/>
      <c r="D1866" s="10"/>
    </row>
    <row r="1867" spans="1:4" x14ac:dyDescent="0.35">
      <c r="A1867" s="69"/>
      <c r="D1867" s="10"/>
    </row>
    <row r="1868" spans="1:4" x14ac:dyDescent="0.35">
      <c r="A1868" s="69"/>
      <c r="D1868" s="10"/>
    </row>
    <row r="1869" spans="1:4" x14ac:dyDescent="0.35">
      <c r="A1869" s="69"/>
      <c r="D1869" s="10"/>
    </row>
    <row r="1870" spans="1:4" x14ac:dyDescent="0.35">
      <c r="A1870" s="69"/>
      <c r="D1870" s="10"/>
    </row>
    <row r="1871" spans="1:4" x14ac:dyDescent="0.35">
      <c r="A1871" s="69"/>
      <c r="D1871" s="10"/>
    </row>
    <row r="1872" spans="1:4" x14ac:dyDescent="0.35">
      <c r="A1872" s="69"/>
      <c r="D1872" s="10"/>
    </row>
    <row r="1873" spans="1:6" x14ac:dyDescent="0.35">
      <c r="A1873" s="69"/>
      <c r="D1873" s="10"/>
    </row>
    <row r="1874" spans="1:6" x14ac:dyDescent="0.35">
      <c r="A1874" s="69"/>
      <c r="D1874" s="10"/>
    </row>
    <row r="1875" spans="1:6" x14ac:dyDescent="0.35">
      <c r="A1875" s="69"/>
      <c r="D1875" s="10"/>
    </row>
    <row r="1876" spans="1:6" x14ac:dyDescent="0.35">
      <c r="A1876" s="69"/>
      <c r="D1876" s="10"/>
    </row>
    <row r="1877" spans="1:6" x14ac:dyDescent="0.35">
      <c r="A1877" s="69"/>
      <c r="D1877" s="10"/>
    </row>
    <row r="1878" spans="1:6" x14ac:dyDescent="0.35">
      <c r="A1878" s="69"/>
      <c r="D1878" s="10"/>
      <c r="F1878" s="17"/>
    </row>
    <row r="1879" spans="1:6" x14ac:dyDescent="0.35">
      <c r="A1879" s="69"/>
      <c r="D1879" s="10"/>
      <c r="F1879" s="17"/>
    </row>
    <row r="1880" spans="1:6" x14ac:dyDescent="0.35">
      <c r="A1880" s="69"/>
      <c r="D1880" s="10"/>
      <c r="F1880" s="17"/>
    </row>
    <row r="1881" spans="1:6" x14ac:dyDescent="0.35">
      <c r="A1881" s="69"/>
      <c r="D1881" s="10"/>
      <c r="F1881" s="17"/>
    </row>
    <row r="1882" spans="1:6" x14ac:dyDescent="0.35">
      <c r="A1882" s="69"/>
      <c r="D1882" s="10"/>
      <c r="F1882" s="17"/>
    </row>
    <row r="1883" spans="1:6" x14ac:dyDescent="0.35">
      <c r="A1883" s="69"/>
      <c r="D1883" s="10"/>
      <c r="F1883" s="17"/>
    </row>
    <row r="1884" spans="1:6" x14ac:dyDescent="0.35">
      <c r="A1884" s="69"/>
      <c r="D1884" s="10"/>
      <c r="F1884" s="17"/>
    </row>
  </sheetData>
  <phoneticPr fontId="13"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99FE8-1B23-496F-AB36-8D8ECB65A86B}">
  <sheetPr filterMode="1">
    <tabColor theme="5"/>
  </sheetPr>
  <dimension ref="A1:N1884"/>
  <sheetViews>
    <sheetView zoomScale="92" zoomScaleNormal="115" workbookViewId="0"/>
  </sheetViews>
  <sheetFormatPr baseColWidth="10" defaultRowHeight="14.5" x14ac:dyDescent="0.35"/>
  <cols>
    <col min="4" max="4" width="15.1796875" bestFit="1" customWidth="1"/>
    <col min="6" max="6" width="21" bestFit="1" customWidth="1"/>
    <col min="7" max="7" width="13.1796875" bestFit="1" customWidth="1"/>
  </cols>
  <sheetData>
    <row r="1" spans="1:14" x14ac:dyDescent="0.35">
      <c r="A1" s="3" t="s">
        <v>88</v>
      </c>
      <c r="B1" s="3" t="s">
        <v>79</v>
      </c>
      <c r="C1" s="3" t="s">
        <v>80</v>
      </c>
      <c r="D1" s="3" t="s">
        <v>89</v>
      </c>
      <c r="E1" s="3" t="s">
        <v>90</v>
      </c>
      <c r="F1" s="3" t="s">
        <v>91</v>
      </c>
      <c r="G1" s="3" t="s">
        <v>92</v>
      </c>
      <c r="H1" s="3" t="s">
        <v>185</v>
      </c>
    </row>
    <row r="2" spans="1:14" x14ac:dyDescent="0.35">
      <c r="A2" s="69" t="s">
        <v>346</v>
      </c>
      <c r="B2">
        <v>1</v>
      </c>
      <c r="C2">
        <v>1</v>
      </c>
      <c r="D2" s="10" t="s">
        <v>177</v>
      </c>
      <c r="E2" s="63" t="s">
        <v>928</v>
      </c>
      <c r="F2" t="s">
        <v>297</v>
      </c>
      <c r="G2" t="s">
        <v>193</v>
      </c>
      <c r="H2">
        <v>1</v>
      </c>
      <c r="K2" s="8"/>
      <c r="L2" s="9"/>
      <c r="N2" s="10"/>
    </row>
    <row r="3" spans="1:14" x14ac:dyDescent="0.35">
      <c r="A3" s="69" t="s">
        <v>346</v>
      </c>
      <c r="B3">
        <v>1</v>
      </c>
      <c r="C3">
        <v>1</v>
      </c>
      <c r="D3" s="10" t="s">
        <v>177</v>
      </c>
      <c r="E3" s="63" t="s">
        <v>930</v>
      </c>
      <c r="F3" t="s">
        <v>297</v>
      </c>
      <c r="G3" t="s">
        <v>193</v>
      </c>
      <c r="H3">
        <v>1</v>
      </c>
      <c r="K3" s="8"/>
      <c r="L3" s="9"/>
      <c r="N3" s="10"/>
    </row>
    <row r="4" spans="1:14" hidden="1" x14ac:dyDescent="0.35">
      <c r="A4" s="69" t="s">
        <v>346</v>
      </c>
      <c r="B4">
        <v>1</v>
      </c>
      <c r="C4">
        <v>1</v>
      </c>
      <c r="D4" s="10" t="s">
        <v>177</v>
      </c>
      <c r="E4" s="63" t="s">
        <v>924</v>
      </c>
      <c r="F4" t="s">
        <v>297</v>
      </c>
      <c r="G4" t="s">
        <v>201</v>
      </c>
      <c r="H4">
        <v>0</v>
      </c>
      <c r="K4" s="8"/>
      <c r="L4" s="9"/>
      <c r="N4" s="10"/>
    </row>
    <row r="5" spans="1:14" hidden="1" x14ac:dyDescent="0.35">
      <c r="A5" s="69" t="s">
        <v>346</v>
      </c>
      <c r="B5">
        <v>1</v>
      </c>
      <c r="C5">
        <v>1</v>
      </c>
      <c r="D5" s="10" t="s">
        <v>177</v>
      </c>
      <c r="E5" s="63" t="s">
        <v>924</v>
      </c>
      <c r="F5" t="s">
        <v>297</v>
      </c>
      <c r="G5" t="s">
        <v>203</v>
      </c>
      <c r="H5">
        <v>1</v>
      </c>
      <c r="K5" s="8"/>
      <c r="L5" s="9"/>
      <c r="N5" s="10"/>
    </row>
    <row r="6" spans="1:14" x14ac:dyDescent="0.35">
      <c r="A6" s="69" t="s">
        <v>346</v>
      </c>
      <c r="B6">
        <v>1</v>
      </c>
      <c r="C6">
        <v>1</v>
      </c>
      <c r="D6" s="10" t="s">
        <v>177</v>
      </c>
      <c r="E6" s="63" t="s">
        <v>931</v>
      </c>
      <c r="F6" t="s">
        <v>297</v>
      </c>
      <c r="G6" t="s">
        <v>193</v>
      </c>
      <c r="H6">
        <v>1</v>
      </c>
      <c r="K6" s="8"/>
      <c r="L6" s="9"/>
      <c r="N6" s="10"/>
    </row>
    <row r="7" spans="1:14" hidden="1" x14ac:dyDescent="0.35">
      <c r="A7" s="69" t="s">
        <v>346</v>
      </c>
      <c r="B7">
        <v>1</v>
      </c>
      <c r="C7">
        <v>1</v>
      </c>
      <c r="D7" s="10" t="s">
        <v>177</v>
      </c>
      <c r="E7" s="63" t="s">
        <v>924</v>
      </c>
      <c r="F7" t="s">
        <v>297</v>
      </c>
      <c r="G7" t="s">
        <v>197</v>
      </c>
      <c r="H7">
        <v>0</v>
      </c>
      <c r="K7" s="8"/>
      <c r="L7" s="9"/>
      <c r="N7" s="10"/>
    </row>
    <row r="8" spans="1:14" hidden="1" x14ac:dyDescent="0.35">
      <c r="A8" s="69" t="s">
        <v>346</v>
      </c>
      <c r="B8">
        <v>1</v>
      </c>
      <c r="C8">
        <v>1</v>
      </c>
      <c r="D8" s="10" t="s">
        <v>177</v>
      </c>
      <c r="E8" s="63" t="s">
        <v>924</v>
      </c>
      <c r="F8" t="s">
        <v>297</v>
      </c>
      <c r="G8" t="s">
        <v>199</v>
      </c>
      <c r="H8">
        <v>11</v>
      </c>
      <c r="K8" s="8"/>
      <c r="L8" s="7"/>
      <c r="N8" s="10"/>
    </row>
    <row r="9" spans="1:14" x14ac:dyDescent="0.35">
      <c r="A9" s="69" t="s">
        <v>346</v>
      </c>
      <c r="B9">
        <v>1</v>
      </c>
      <c r="C9">
        <v>1</v>
      </c>
      <c r="D9" s="10" t="s">
        <v>177</v>
      </c>
      <c r="E9" s="63" t="s">
        <v>924</v>
      </c>
      <c r="F9" t="s">
        <v>297</v>
      </c>
      <c r="G9" t="s">
        <v>193</v>
      </c>
      <c r="H9">
        <v>0</v>
      </c>
    </row>
    <row r="10" spans="1:14" hidden="1" x14ac:dyDescent="0.35">
      <c r="A10" s="69" t="s">
        <v>346</v>
      </c>
      <c r="B10">
        <v>1</v>
      </c>
      <c r="C10">
        <v>1</v>
      </c>
      <c r="D10" s="10" t="s">
        <v>177</v>
      </c>
      <c r="E10" s="63" t="s">
        <v>924</v>
      </c>
      <c r="F10" t="s">
        <v>813</v>
      </c>
      <c r="G10" t="s">
        <v>201</v>
      </c>
      <c r="H10">
        <v>0</v>
      </c>
    </row>
    <row r="11" spans="1:14" x14ac:dyDescent="0.35">
      <c r="A11" s="69" t="s">
        <v>346</v>
      </c>
      <c r="B11">
        <v>1</v>
      </c>
      <c r="C11">
        <v>1</v>
      </c>
      <c r="D11" s="10" t="s">
        <v>177</v>
      </c>
      <c r="E11" s="63" t="s">
        <v>926</v>
      </c>
      <c r="F11" t="s">
        <v>297</v>
      </c>
      <c r="G11" t="s">
        <v>193</v>
      </c>
      <c r="H11">
        <v>0</v>
      </c>
    </row>
    <row r="12" spans="1:14" x14ac:dyDescent="0.35">
      <c r="A12" s="69" t="s">
        <v>346</v>
      </c>
      <c r="B12">
        <v>1</v>
      </c>
      <c r="C12">
        <v>1</v>
      </c>
      <c r="D12" s="10" t="s">
        <v>177</v>
      </c>
      <c r="E12" s="63" t="s">
        <v>925</v>
      </c>
      <c r="F12" t="s">
        <v>297</v>
      </c>
      <c r="G12" t="s">
        <v>193</v>
      </c>
      <c r="H12">
        <v>0</v>
      </c>
    </row>
    <row r="13" spans="1:14" hidden="1" x14ac:dyDescent="0.35">
      <c r="A13" s="69" t="s">
        <v>346</v>
      </c>
      <c r="B13">
        <v>1</v>
      </c>
      <c r="C13">
        <v>1</v>
      </c>
      <c r="D13" s="10" t="s">
        <v>177</v>
      </c>
      <c r="E13" s="63" t="s">
        <v>924</v>
      </c>
      <c r="F13" t="s">
        <v>813</v>
      </c>
      <c r="G13" t="s">
        <v>197</v>
      </c>
      <c r="H13">
        <v>1</v>
      </c>
    </row>
    <row r="14" spans="1:14" hidden="1" x14ac:dyDescent="0.35">
      <c r="A14" s="69" t="s">
        <v>346</v>
      </c>
      <c r="B14">
        <v>1</v>
      </c>
      <c r="C14">
        <v>1</v>
      </c>
      <c r="D14" s="10" t="s">
        <v>177</v>
      </c>
      <c r="E14" s="63" t="s">
        <v>924</v>
      </c>
      <c r="F14" t="s">
        <v>813</v>
      </c>
      <c r="G14" t="s">
        <v>199</v>
      </c>
      <c r="H14">
        <v>0</v>
      </c>
    </row>
    <row r="15" spans="1:14" x14ac:dyDescent="0.35">
      <c r="A15" s="69" t="s">
        <v>346</v>
      </c>
      <c r="B15">
        <v>1</v>
      </c>
      <c r="C15">
        <v>1</v>
      </c>
      <c r="D15" s="10" t="s">
        <v>177</v>
      </c>
      <c r="E15" s="63" t="s">
        <v>927</v>
      </c>
      <c r="F15" t="s">
        <v>297</v>
      </c>
      <c r="G15" t="s">
        <v>193</v>
      </c>
      <c r="H15">
        <v>0</v>
      </c>
    </row>
    <row r="16" spans="1:14" hidden="1" x14ac:dyDescent="0.35">
      <c r="A16" s="69" t="s">
        <v>346</v>
      </c>
      <c r="B16">
        <v>1</v>
      </c>
      <c r="C16">
        <v>1</v>
      </c>
      <c r="D16" s="10" t="s">
        <v>177</v>
      </c>
      <c r="E16" s="63" t="s">
        <v>924</v>
      </c>
      <c r="F16" t="s">
        <v>7</v>
      </c>
      <c r="G16" t="s">
        <v>201</v>
      </c>
      <c r="H16">
        <v>0</v>
      </c>
    </row>
    <row r="17" spans="1:8" x14ac:dyDescent="0.35">
      <c r="A17" s="69" t="s">
        <v>346</v>
      </c>
      <c r="B17">
        <v>1</v>
      </c>
      <c r="C17">
        <v>1</v>
      </c>
      <c r="D17" s="10" t="s">
        <v>177</v>
      </c>
      <c r="E17" s="63" t="s">
        <v>929</v>
      </c>
      <c r="F17" t="s">
        <v>297</v>
      </c>
      <c r="G17" t="s">
        <v>193</v>
      </c>
      <c r="H17">
        <v>0</v>
      </c>
    </row>
    <row r="18" spans="1:8" x14ac:dyDescent="0.35">
      <c r="A18" s="69" t="s">
        <v>346</v>
      </c>
      <c r="B18">
        <v>1</v>
      </c>
      <c r="C18">
        <v>1</v>
      </c>
      <c r="D18" s="10" t="s">
        <v>177</v>
      </c>
      <c r="E18" s="63" t="s">
        <v>932</v>
      </c>
      <c r="F18" t="s">
        <v>297</v>
      </c>
      <c r="G18" t="s">
        <v>193</v>
      </c>
      <c r="H18">
        <v>0</v>
      </c>
    </row>
    <row r="19" spans="1:8" hidden="1" x14ac:dyDescent="0.35">
      <c r="A19" s="69" t="s">
        <v>346</v>
      </c>
      <c r="B19">
        <v>1</v>
      </c>
      <c r="C19">
        <v>1</v>
      </c>
      <c r="D19" s="10" t="s">
        <v>177</v>
      </c>
      <c r="E19" s="63" t="s">
        <v>924</v>
      </c>
      <c r="F19" t="s">
        <v>7</v>
      </c>
      <c r="G19" t="s">
        <v>197</v>
      </c>
      <c r="H19">
        <v>0</v>
      </c>
    </row>
    <row r="20" spans="1:8" hidden="1" x14ac:dyDescent="0.35">
      <c r="A20" s="69" t="s">
        <v>346</v>
      </c>
      <c r="B20">
        <v>1</v>
      </c>
      <c r="C20">
        <v>1</v>
      </c>
      <c r="D20" s="10" t="s">
        <v>177</v>
      </c>
      <c r="E20" s="63" t="s">
        <v>924</v>
      </c>
      <c r="F20" t="s">
        <v>7</v>
      </c>
      <c r="G20" t="s">
        <v>199</v>
      </c>
      <c r="H20">
        <v>0</v>
      </c>
    </row>
    <row r="21" spans="1:8" hidden="1" x14ac:dyDescent="0.35">
      <c r="A21" s="69" t="s">
        <v>346</v>
      </c>
      <c r="B21">
        <v>1</v>
      </c>
      <c r="C21">
        <v>1</v>
      </c>
      <c r="D21" s="10" t="s">
        <v>177</v>
      </c>
      <c r="E21" s="63" t="s">
        <v>924</v>
      </c>
      <c r="F21" t="s">
        <v>7</v>
      </c>
      <c r="G21" t="s">
        <v>211</v>
      </c>
      <c r="H21">
        <v>0</v>
      </c>
    </row>
    <row r="22" spans="1:8" x14ac:dyDescent="0.35">
      <c r="A22" s="69" t="s">
        <v>346</v>
      </c>
      <c r="B22">
        <v>1</v>
      </c>
      <c r="C22">
        <v>1</v>
      </c>
      <c r="D22" s="10" t="s">
        <v>177</v>
      </c>
      <c r="E22" s="63" t="s">
        <v>933</v>
      </c>
      <c r="F22" t="s">
        <v>297</v>
      </c>
      <c r="G22" t="s">
        <v>193</v>
      </c>
      <c r="H22">
        <v>0</v>
      </c>
    </row>
    <row r="23" spans="1:8" x14ac:dyDescent="0.35">
      <c r="A23" s="69" t="s">
        <v>346</v>
      </c>
      <c r="B23">
        <v>1</v>
      </c>
      <c r="C23">
        <v>1</v>
      </c>
      <c r="D23" s="10" t="s">
        <v>177</v>
      </c>
      <c r="E23" s="63" t="s">
        <v>931</v>
      </c>
      <c r="F23" t="s">
        <v>297</v>
      </c>
      <c r="G23" t="s">
        <v>191</v>
      </c>
      <c r="H23">
        <v>4</v>
      </c>
    </row>
    <row r="24" spans="1:8" x14ac:dyDescent="0.35">
      <c r="A24" s="69" t="s">
        <v>346</v>
      </c>
      <c r="B24">
        <v>1</v>
      </c>
      <c r="C24">
        <v>1</v>
      </c>
      <c r="D24" s="10" t="s">
        <v>177</v>
      </c>
      <c r="E24" s="63" t="s">
        <v>927</v>
      </c>
      <c r="F24" t="s">
        <v>297</v>
      </c>
      <c r="G24" t="s">
        <v>191</v>
      </c>
      <c r="H24">
        <v>3</v>
      </c>
    </row>
    <row r="25" spans="1:8" hidden="1" x14ac:dyDescent="0.35">
      <c r="A25" s="69" t="s">
        <v>346</v>
      </c>
      <c r="B25">
        <v>1</v>
      </c>
      <c r="C25">
        <v>1</v>
      </c>
      <c r="D25" s="10" t="s">
        <v>177</v>
      </c>
      <c r="E25" s="63" t="s">
        <v>924</v>
      </c>
      <c r="F25" t="s">
        <v>309</v>
      </c>
      <c r="G25" t="s">
        <v>197</v>
      </c>
      <c r="H25">
        <v>11</v>
      </c>
    </row>
    <row r="26" spans="1:8" hidden="1" x14ac:dyDescent="0.35">
      <c r="A26" s="69" t="s">
        <v>346</v>
      </c>
      <c r="B26">
        <v>1</v>
      </c>
      <c r="C26">
        <v>1</v>
      </c>
      <c r="D26" s="10" t="s">
        <v>177</v>
      </c>
      <c r="E26" s="63" t="s">
        <v>924</v>
      </c>
      <c r="F26" t="s">
        <v>309</v>
      </c>
      <c r="G26" t="s">
        <v>199</v>
      </c>
      <c r="H26">
        <v>1</v>
      </c>
    </row>
    <row r="27" spans="1:8" hidden="1" x14ac:dyDescent="0.35">
      <c r="A27" s="69" t="s">
        <v>346</v>
      </c>
      <c r="B27">
        <v>1</v>
      </c>
      <c r="C27">
        <v>1</v>
      </c>
      <c r="D27" s="10" t="s">
        <v>177</v>
      </c>
      <c r="E27" s="63" t="s">
        <v>924</v>
      </c>
      <c r="F27" t="s">
        <v>237</v>
      </c>
      <c r="G27" t="s">
        <v>201</v>
      </c>
      <c r="H27">
        <v>0</v>
      </c>
    </row>
    <row r="28" spans="1:8" hidden="1" x14ac:dyDescent="0.35">
      <c r="A28" s="69" t="s">
        <v>346</v>
      </c>
      <c r="B28">
        <v>1</v>
      </c>
      <c r="C28">
        <v>1</v>
      </c>
      <c r="D28" s="10" t="s">
        <v>177</v>
      </c>
      <c r="E28" s="63" t="s">
        <v>924</v>
      </c>
      <c r="F28" t="s">
        <v>237</v>
      </c>
      <c r="G28" t="s">
        <v>203</v>
      </c>
      <c r="H28">
        <v>1</v>
      </c>
    </row>
    <row r="29" spans="1:8" hidden="1" x14ac:dyDescent="0.35">
      <c r="A29" s="69" t="s">
        <v>346</v>
      </c>
      <c r="B29">
        <v>1</v>
      </c>
      <c r="C29">
        <v>1</v>
      </c>
      <c r="D29" s="10" t="s">
        <v>177</v>
      </c>
      <c r="E29" s="63" t="s">
        <v>924</v>
      </c>
      <c r="F29" t="s">
        <v>237</v>
      </c>
      <c r="G29" t="s">
        <v>197</v>
      </c>
      <c r="H29">
        <v>2</v>
      </c>
    </row>
    <row r="30" spans="1:8" hidden="1" x14ac:dyDescent="0.35">
      <c r="A30" s="69" t="s">
        <v>346</v>
      </c>
      <c r="B30">
        <v>1</v>
      </c>
      <c r="C30">
        <v>1</v>
      </c>
      <c r="D30" s="10" t="s">
        <v>177</v>
      </c>
      <c r="E30" s="63" t="s">
        <v>924</v>
      </c>
      <c r="F30" t="s">
        <v>237</v>
      </c>
      <c r="G30" t="s">
        <v>199</v>
      </c>
      <c r="H30">
        <v>0</v>
      </c>
    </row>
    <row r="31" spans="1:8" hidden="1" x14ac:dyDescent="0.35">
      <c r="A31" s="69" t="s">
        <v>346</v>
      </c>
      <c r="B31">
        <v>1</v>
      </c>
      <c r="C31">
        <v>1</v>
      </c>
      <c r="D31" s="10" t="s">
        <v>177</v>
      </c>
      <c r="E31" s="63" t="s">
        <v>924</v>
      </c>
      <c r="F31" t="s">
        <v>261</v>
      </c>
      <c r="G31" t="s">
        <v>201</v>
      </c>
      <c r="H31">
        <v>0</v>
      </c>
    </row>
    <row r="32" spans="1:8" hidden="1" x14ac:dyDescent="0.35">
      <c r="A32" s="69" t="s">
        <v>346</v>
      </c>
      <c r="B32">
        <v>1</v>
      </c>
      <c r="C32">
        <v>1</v>
      </c>
      <c r="D32" s="10" t="s">
        <v>177</v>
      </c>
      <c r="E32" s="63" t="s">
        <v>924</v>
      </c>
      <c r="F32" t="s">
        <v>261</v>
      </c>
      <c r="G32" t="s">
        <v>203</v>
      </c>
      <c r="H32">
        <v>16</v>
      </c>
    </row>
    <row r="33" spans="1:8" hidden="1" x14ac:dyDescent="0.35">
      <c r="A33" s="69" t="s">
        <v>346</v>
      </c>
      <c r="B33">
        <v>1</v>
      </c>
      <c r="C33">
        <v>1</v>
      </c>
      <c r="D33" s="10" t="s">
        <v>177</v>
      </c>
      <c r="E33" s="63" t="s">
        <v>924</v>
      </c>
      <c r="F33" t="s">
        <v>825</v>
      </c>
      <c r="G33" t="s">
        <v>201</v>
      </c>
      <c r="H33">
        <v>5</v>
      </c>
    </row>
    <row r="34" spans="1:8" hidden="1" x14ac:dyDescent="0.35">
      <c r="A34" s="69" t="s">
        <v>346</v>
      </c>
      <c r="B34">
        <v>1</v>
      </c>
      <c r="C34">
        <v>1</v>
      </c>
      <c r="D34" s="10" t="s">
        <v>177</v>
      </c>
      <c r="E34" s="63" t="s">
        <v>924</v>
      </c>
      <c r="F34" t="s">
        <v>825</v>
      </c>
      <c r="G34" t="s">
        <v>203</v>
      </c>
      <c r="H34">
        <v>1</v>
      </c>
    </row>
    <row r="35" spans="1:8" hidden="1" x14ac:dyDescent="0.35">
      <c r="A35" s="69" t="s">
        <v>346</v>
      </c>
      <c r="B35">
        <v>1</v>
      </c>
      <c r="C35">
        <v>1</v>
      </c>
      <c r="D35" s="10" t="s">
        <v>177</v>
      </c>
      <c r="E35" s="63" t="s">
        <v>924</v>
      </c>
      <c r="F35" t="s">
        <v>825</v>
      </c>
      <c r="G35" t="s">
        <v>205</v>
      </c>
      <c r="H35">
        <v>1</v>
      </c>
    </row>
    <row r="36" spans="1:8" x14ac:dyDescent="0.35">
      <c r="A36" s="69" t="s">
        <v>346</v>
      </c>
      <c r="B36" s="9">
        <v>1</v>
      </c>
      <c r="C36">
        <v>1</v>
      </c>
      <c r="D36" s="10" t="s">
        <v>177</v>
      </c>
      <c r="E36" s="63" t="s">
        <v>924</v>
      </c>
      <c r="F36" t="s">
        <v>297</v>
      </c>
      <c r="G36" t="s">
        <v>191</v>
      </c>
      <c r="H36">
        <v>2</v>
      </c>
    </row>
    <row r="37" spans="1:8" hidden="1" x14ac:dyDescent="0.35">
      <c r="A37" s="69" t="s">
        <v>346</v>
      </c>
      <c r="B37">
        <v>1</v>
      </c>
      <c r="C37">
        <v>1</v>
      </c>
      <c r="D37" s="10" t="s">
        <v>177</v>
      </c>
      <c r="E37" s="63" t="s">
        <v>924</v>
      </c>
      <c r="F37" t="s">
        <v>825</v>
      </c>
      <c r="G37" t="s">
        <v>207</v>
      </c>
      <c r="H37">
        <v>1</v>
      </c>
    </row>
    <row r="38" spans="1:8" hidden="1" x14ac:dyDescent="0.35">
      <c r="A38" s="69" t="s">
        <v>346</v>
      </c>
      <c r="B38">
        <v>1</v>
      </c>
      <c r="C38">
        <v>1</v>
      </c>
      <c r="D38" s="10" t="s">
        <v>177</v>
      </c>
      <c r="E38" s="63" t="s">
        <v>924</v>
      </c>
      <c r="F38" t="s">
        <v>825</v>
      </c>
      <c r="G38" t="s">
        <v>197</v>
      </c>
      <c r="H38">
        <v>1</v>
      </c>
    </row>
    <row r="39" spans="1:8" hidden="1" x14ac:dyDescent="0.35">
      <c r="A39" s="69" t="s">
        <v>346</v>
      </c>
      <c r="B39">
        <v>1</v>
      </c>
      <c r="C39">
        <v>1</v>
      </c>
      <c r="D39" s="10" t="s">
        <v>177</v>
      </c>
      <c r="E39" s="63" t="s">
        <v>924</v>
      </c>
      <c r="F39" t="s">
        <v>825</v>
      </c>
      <c r="G39" t="s">
        <v>935</v>
      </c>
      <c r="H39">
        <v>0</v>
      </c>
    </row>
    <row r="40" spans="1:8" hidden="1" x14ac:dyDescent="0.35">
      <c r="A40" s="69" t="s">
        <v>346</v>
      </c>
      <c r="B40">
        <v>1</v>
      </c>
      <c r="C40">
        <v>1</v>
      </c>
      <c r="D40" s="10" t="s">
        <v>177</v>
      </c>
      <c r="E40" s="63" t="s">
        <v>924</v>
      </c>
      <c r="F40" t="s">
        <v>825</v>
      </c>
      <c r="G40" t="s">
        <v>199</v>
      </c>
      <c r="H40">
        <v>1</v>
      </c>
    </row>
    <row r="41" spans="1:8" x14ac:dyDescent="0.35">
      <c r="A41" s="69" t="s">
        <v>346</v>
      </c>
      <c r="B41">
        <v>1</v>
      </c>
      <c r="C41">
        <v>1</v>
      </c>
      <c r="D41" s="10" t="s">
        <v>177</v>
      </c>
      <c r="E41" s="63" t="s">
        <v>929</v>
      </c>
      <c r="F41" t="s">
        <v>297</v>
      </c>
      <c r="G41" t="s">
        <v>191</v>
      </c>
      <c r="H41">
        <v>1</v>
      </c>
    </row>
    <row r="42" spans="1:8" x14ac:dyDescent="0.35">
      <c r="A42" s="69" t="s">
        <v>346</v>
      </c>
      <c r="B42">
        <v>1</v>
      </c>
      <c r="C42">
        <v>1</v>
      </c>
      <c r="D42" s="10" t="s">
        <v>177</v>
      </c>
      <c r="E42" s="63" t="s">
        <v>930</v>
      </c>
      <c r="F42" t="s">
        <v>297</v>
      </c>
      <c r="G42" t="s">
        <v>191</v>
      </c>
      <c r="H42">
        <v>1</v>
      </c>
    </row>
    <row r="43" spans="1:8" x14ac:dyDescent="0.35">
      <c r="A43" s="69" t="s">
        <v>346</v>
      </c>
      <c r="B43">
        <v>1</v>
      </c>
      <c r="C43">
        <v>1</v>
      </c>
      <c r="D43" s="10" t="s">
        <v>177</v>
      </c>
      <c r="E43" s="63" t="s">
        <v>926</v>
      </c>
      <c r="F43" t="s">
        <v>297</v>
      </c>
      <c r="G43" t="s">
        <v>191</v>
      </c>
      <c r="H43">
        <v>0</v>
      </c>
    </row>
    <row r="44" spans="1:8" hidden="1" x14ac:dyDescent="0.35">
      <c r="A44" s="69" t="s">
        <v>346</v>
      </c>
      <c r="B44">
        <v>1</v>
      </c>
      <c r="C44">
        <v>1</v>
      </c>
      <c r="D44" s="10" t="s">
        <v>177</v>
      </c>
      <c r="E44" s="63" t="s">
        <v>924</v>
      </c>
      <c r="F44" t="s">
        <v>332</v>
      </c>
      <c r="G44" t="s">
        <v>201</v>
      </c>
      <c r="H44">
        <v>1</v>
      </c>
    </row>
    <row r="45" spans="1:8" x14ac:dyDescent="0.35">
      <c r="A45" s="69" t="s">
        <v>346</v>
      </c>
      <c r="B45">
        <v>1</v>
      </c>
      <c r="C45">
        <v>1</v>
      </c>
      <c r="D45" s="10" t="s">
        <v>177</v>
      </c>
      <c r="E45" s="63" t="s">
        <v>925</v>
      </c>
      <c r="F45" t="s">
        <v>297</v>
      </c>
      <c r="G45" t="s">
        <v>191</v>
      </c>
      <c r="H45">
        <v>0</v>
      </c>
    </row>
    <row r="46" spans="1:8" x14ac:dyDescent="0.35">
      <c r="A46" s="69" t="s">
        <v>346</v>
      </c>
      <c r="B46">
        <v>1</v>
      </c>
      <c r="C46">
        <v>1</v>
      </c>
      <c r="D46" s="10" t="s">
        <v>177</v>
      </c>
      <c r="E46" s="63" t="s">
        <v>928</v>
      </c>
      <c r="F46" t="s">
        <v>297</v>
      </c>
      <c r="G46" t="s">
        <v>191</v>
      </c>
      <c r="H46">
        <v>0</v>
      </c>
    </row>
    <row r="47" spans="1:8" hidden="1" x14ac:dyDescent="0.35">
      <c r="A47" s="69" t="s">
        <v>346</v>
      </c>
      <c r="B47">
        <v>1</v>
      </c>
      <c r="C47">
        <v>1</v>
      </c>
      <c r="D47" s="10" t="s">
        <v>177</v>
      </c>
      <c r="E47" s="63" t="s">
        <v>924</v>
      </c>
      <c r="F47" t="s">
        <v>332</v>
      </c>
      <c r="G47" t="s">
        <v>197</v>
      </c>
      <c r="H47">
        <v>15</v>
      </c>
    </row>
    <row r="48" spans="1:8" hidden="1" x14ac:dyDescent="0.35">
      <c r="A48" s="69" t="s">
        <v>346</v>
      </c>
      <c r="B48">
        <v>1</v>
      </c>
      <c r="C48">
        <v>1</v>
      </c>
      <c r="D48" s="10" t="s">
        <v>177</v>
      </c>
      <c r="E48" s="63" t="s">
        <v>924</v>
      </c>
      <c r="F48" t="s">
        <v>332</v>
      </c>
      <c r="G48" t="s">
        <v>199</v>
      </c>
      <c r="H48">
        <v>0</v>
      </c>
    </row>
    <row r="49" spans="1:8" hidden="1" x14ac:dyDescent="0.35">
      <c r="A49" s="69" t="s">
        <v>346</v>
      </c>
      <c r="B49">
        <v>1</v>
      </c>
      <c r="C49">
        <v>1</v>
      </c>
      <c r="D49" s="10" t="s">
        <v>177</v>
      </c>
      <c r="E49" s="63" t="s">
        <v>925</v>
      </c>
      <c r="F49" t="s">
        <v>225</v>
      </c>
      <c r="G49" t="s">
        <v>199</v>
      </c>
      <c r="H49">
        <v>21</v>
      </c>
    </row>
    <row r="50" spans="1:8" hidden="1" x14ac:dyDescent="0.35">
      <c r="A50" s="69" t="s">
        <v>346</v>
      </c>
      <c r="B50">
        <v>1</v>
      </c>
      <c r="C50">
        <v>1</v>
      </c>
      <c r="D50" s="10" t="s">
        <v>177</v>
      </c>
      <c r="E50" s="63" t="s">
        <v>924</v>
      </c>
      <c r="F50" t="s">
        <v>225</v>
      </c>
      <c r="G50" t="s">
        <v>197</v>
      </c>
      <c r="H50">
        <v>0</v>
      </c>
    </row>
    <row r="51" spans="1:8" hidden="1" x14ac:dyDescent="0.35">
      <c r="A51" s="69" t="s">
        <v>346</v>
      </c>
      <c r="B51">
        <v>1</v>
      </c>
      <c r="C51">
        <v>1</v>
      </c>
      <c r="D51" s="10" t="s">
        <v>177</v>
      </c>
      <c r="E51" s="63" t="s">
        <v>924</v>
      </c>
      <c r="F51" t="s">
        <v>213</v>
      </c>
      <c r="G51" t="s">
        <v>201</v>
      </c>
      <c r="H51">
        <v>0</v>
      </c>
    </row>
    <row r="52" spans="1:8" hidden="1" x14ac:dyDescent="0.35">
      <c r="A52" s="69" t="s">
        <v>346</v>
      </c>
      <c r="B52">
        <v>1</v>
      </c>
      <c r="C52">
        <v>1</v>
      </c>
      <c r="D52" s="10" t="s">
        <v>177</v>
      </c>
      <c r="E52" s="63" t="s">
        <v>924</v>
      </c>
      <c r="F52" t="s">
        <v>213</v>
      </c>
      <c r="G52" t="s">
        <v>203</v>
      </c>
      <c r="H52">
        <v>0</v>
      </c>
    </row>
    <row r="53" spans="1:8" hidden="1" x14ac:dyDescent="0.35">
      <c r="A53" s="69" t="s">
        <v>346</v>
      </c>
      <c r="B53">
        <v>1</v>
      </c>
      <c r="C53">
        <v>1</v>
      </c>
      <c r="D53" s="10" t="s">
        <v>177</v>
      </c>
      <c r="E53" s="63" t="s">
        <v>924</v>
      </c>
      <c r="F53" t="s">
        <v>213</v>
      </c>
      <c r="G53" t="s">
        <v>197</v>
      </c>
      <c r="H53">
        <v>6</v>
      </c>
    </row>
    <row r="54" spans="1:8" hidden="1" x14ac:dyDescent="0.35">
      <c r="A54" s="69" t="s">
        <v>346</v>
      </c>
      <c r="B54">
        <v>1</v>
      </c>
      <c r="C54">
        <v>1</v>
      </c>
      <c r="D54" s="10" t="s">
        <v>177</v>
      </c>
      <c r="E54" s="63" t="s">
        <v>924</v>
      </c>
      <c r="F54" t="s">
        <v>213</v>
      </c>
      <c r="G54" t="s">
        <v>199</v>
      </c>
      <c r="H54">
        <v>2</v>
      </c>
    </row>
    <row r="55" spans="1:8" x14ac:dyDescent="0.35">
      <c r="A55" s="69" t="s">
        <v>346</v>
      </c>
      <c r="B55">
        <v>1</v>
      </c>
      <c r="C55">
        <v>1</v>
      </c>
      <c r="D55" s="10" t="s">
        <v>177</v>
      </c>
      <c r="E55" s="63" t="s">
        <v>932</v>
      </c>
      <c r="F55" t="s">
        <v>297</v>
      </c>
      <c r="G55" t="s">
        <v>191</v>
      </c>
      <c r="H55">
        <v>0</v>
      </c>
    </row>
    <row r="56" spans="1:8" hidden="1" x14ac:dyDescent="0.35">
      <c r="A56" s="69" t="s">
        <v>346</v>
      </c>
      <c r="B56">
        <v>1</v>
      </c>
      <c r="C56">
        <v>1</v>
      </c>
      <c r="D56" s="10" t="s">
        <v>177</v>
      </c>
      <c r="E56" s="63" t="s">
        <v>924</v>
      </c>
      <c r="F56" t="s">
        <v>934</v>
      </c>
      <c r="G56" t="s">
        <v>201</v>
      </c>
      <c r="H56">
        <v>0</v>
      </c>
    </row>
    <row r="57" spans="1:8" x14ac:dyDescent="0.35">
      <c r="A57" s="69" t="s">
        <v>346</v>
      </c>
      <c r="B57">
        <v>1</v>
      </c>
      <c r="C57">
        <v>1</v>
      </c>
      <c r="D57" s="10" t="s">
        <v>177</v>
      </c>
      <c r="E57" s="63" t="s">
        <v>933</v>
      </c>
      <c r="F57" t="s">
        <v>297</v>
      </c>
      <c r="G57" t="s">
        <v>191</v>
      </c>
      <c r="H57">
        <v>0</v>
      </c>
    </row>
    <row r="58" spans="1:8" hidden="1" x14ac:dyDescent="0.35">
      <c r="A58" s="69" t="s">
        <v>346</v>
      </c>
      <c r="B58">
        <v>1</v>
      </c>
      <c r="C58">
        <v>1</v>
      </c>
      <c r="D58" s="10" t="s">
        <v>177</v>
      </c>
      <c r="E58" s="63" t="s">
        <v>924</v>
      </c>
      <c r="F58" t="s">
        <v>934</v>
      </c>
      <c r="G58" t="s">
        <v>203</v>
      </c>
      <c r="H58">
        <v>0</v>
      </c>
    </row>
    <row r="59" spans="1:8" x14ac:dyDescent="0.35">
      <c r="A59" s="69" t="s">
        <v>346</v>
      </c>
      <c r="B59">
        <v>1</v>
      </c>
      <c r="C59">
        <v>1</v>
      </c>
      <c r="D59" s="10" t="s">
        <v>177</v>
      </c>
      <c r="E59" s="63" t="s">
        <v>924</v>
      </c>
      <c r="F59" t="s">
        <v>297</v>
      </c>
      <c r="G59" t="s">
        <v>195</v>
      </c>
      <c r="H59">
        <v>1</v>
      </c>
    </row>
    <row r="60" spans="1:8" hidden="1" x14ac:dyDescent="0.35">
      <c r="A60" s="69" t="s">
        <v>346</v>
      </c>
      <c r="B60">
        <v>1</v>
      </c>
      <c r="C60">
        <v>1</v>
      </c>
      <c r="D60" s="10" t="s">
        <v>177</v>
      </c>
      <c r="E60" s="63" t="s">
        <v>924</v>
      </c>
      <c r="F60" t="s">
        <v>934</v>
      </c>
      <c r="G60" t="s">
        <v>197</v>
      </c>
      <c r="H60">
        <v>0</v>
      </c>
    </row>
    <row r="61" spans="1:8" hidden="1" x14ac:dyDescent="0.35">
      <c r="A61" s="69" t="s">
        <v>346</v>
      </c>
      <c r="B61">
        <v>1</v>
      </c>
      <c r="C61">
        <v>1</v>
      </c>
      <c r="D61" s="10" t="s">
        <v>177</v>
      </c>
      <c r="E61" s="63" t="s">
        <v>924</v>
      </c>
      <c r="F61" t="s">
        <v>934</v>
      </c>
      <c r="G61" t="s">
        <v>199</v>
      </c>
      <c r="H61">
        <v>0</v>
      </c>
    </row>
    <row r="62" spans="1:8" hidden="1" x14ac:dyDescent="0.35">
      <c r="A62" s="69" t="s">
        <v>346</v>
      </c>
      <c r="B62">
        <v>1</v>
      </c>
      <c r="C62">
        <v>1</v>
      </c>
      <c r="D62" s="10" t="s">
        <v>177</v>
      </c>
      <c r="E62" s="63" t="s">
        <v>924</v>
      </c>
      <c r="F62" t="s">
        <v>934</v>
      </c>
      <c r="G62" t="s">
        <v>211</v>
      </c>
      <c r="H62">
        <v>0</v>
      </c>
    </row>
    <row r="63" spans="1:8" hidden="1" x14ac:dyDescent="0.35">
      <c r="A63" s="69" t="s">
        <v>346</v>
      </c>
      <c r="B63">
        <v>1</v>
      </c>
      <c r="C63">
        <v>1</v>
      </c>
      <c r="D63" s="10" t="s">
        <v>177</v>
      </c>
      <c r="E63" s="63" t="s">
        <v>924</v>
      </c>
      <c r="F63" t="s">
        <v>285</v>
      </c>
      <c r="G63" t="s">
        <v>201</v>
      </c>
      <c r="H63">
        <v>1</v>
      </c>
    </row>
    <row r="64" spans="1:8" x14ac:dyDescent="0.35">
      <c r="A64" s="69" t="s">
        <v>346</v>
      </c>
      <c r="B64">
        <v>1</v>
      </c>
      <c r="C64">
        <v>1</v>
      </c>
      <c r="D64" s="10" t="s">
        <v>177</v>
      </c>
      <c r="E64" s="63" t="s">
        <v>927</v>
      </c>
      <c r="F64" t="s">
        <v>813</v>
      </c>
      <c r="G64" t="s">
        <v>193</v>
      </c>
      <c r="H64">
        <v>1448</v>
      </c>
    </row>
    <row r="65" spans="1:8" hidden="1" x14ac:dyDescent="0.35">
      <c r="A65" s="69" t="s">
        <v>346</v>
      </c>
      <c r="B65">
        <v>1</v>
      </c>
      <c r="C65">
        <v>1</v>
      </c>
      <c r="D65" s="10" t="s">
        <v>177</v>
      </c>
      <c r="E65" s="63" t="s">
        <v>924</v>
      </c>
      <c r="F65" t="s">
        <v>285</v>
      </c>
      <c r="G65" t="s">
        <v>197</v>
      </c>
      <c r="H65">
        <v>1</v>
      </c>
    </row>
    <row r="66" spans="1:8" x14ac:dyDescent="0.35">
      <c r="A66" s="69" t="s">
        <v>346</v>
      </c>
      <c r="B66">
        <v>1</v>
      </c>
      <c r="C66">
        <v>1</v>
      </c>
      <c r="D66" s="10" t="s">
        <v>177</v>
      </c>
      <c r="E66" s="63" t="s">
        <v>928</v>
      </c>
      <c r="F66" t="s">
        <v>813</v>
      </c>
      <c r="G66" t="s">
        <v>193</v>
      </c>
      <c r="H66">
        <v>481</v>
      </c>
    </row>
    <row r="67" spans="1:8" x14ac:dyDescent="0.35">
      <c r="A67" s="69" t="s">
        <v>346</v>
      </c>
      <c r="B67">
        <v>1</v>
      </c>
      <c r="C67">
        <v>1</v>
      </c>
      <c r="D67" s="10" t="s">
        <v>177</v>
      </c>
      <c r="E67" s="63" t="s">
        <v>930</v>
      </c>
      <c r="F67" t="s">
        <v>813</v>
      </c>
      <c r="G67" t="s">
        <v>193</v>
      </c>
      <c r="H67">
        <v>130</v>
      </c>
    </row>
    <row r="68" spans="1:8" hidden="1" x14ac:dyDescent="0.35">
      <c r="A68" s="69" t="s">
        <v>346</v>
      </c>
      <c r="B68">
        <v>1</v>
      </c>
      <c r="C68">
        <v>1</v>
      </c>
      <c r="D68" s="10" t="s">
        <v>177</v>
      </c>
      <c r="E68" s="63" t="s">
        <v>924</v>
      </c>
      <c r="F68" t="s">
        <v>285</v>
      </c>
      <c r="G68" t="s">
        <v>199</v>
      </c>
      <c r="H68">
        <v>0</v>
      </c>
    </row>
    <row r="69" spans="1:8" hidden="1" x14ac:dyDescent="0.35">
      <c r="A69" s="69" t="s">
        <v>346</v>
      </c>
      <c r="B69">
        <v>1</v>
      </c>
      <c r="C69">
        <v>1</v>
      </c>
      <c r="D69" s="10" t="s">
        <v>177</v>
      </c>
      <c r="E69" s="63" t="s">
        <v>924</v>
      </c>
      <c r="F69" t="s">
        <v>190</v>
      </c>
      <c r="G69" t="s">
        <v>201</v>
      </c>
      <c r="H69">
        <v>0</v>
      </c>
    </row>
    <row r="70" spans="1:8" hidden="1" x14ac:dyDescent="0.35">
      <c r="A70" s="69" t="s">
        <v>346</v>
      </c>
      <c r="B70">
        <v>1</v>
      </c>
      <c r="C70">
        <v>1</v>
      </c>
      <c r="D70" s="10" t="s">
        <v>177</v>
      </c>
      <c r="E70" s="63" t="s">
        <v>924</v>
      </c>
      <c r="F70" t="s">
        <v>190</v>
      </c>
      <c r="G70" t="s">
        <v>203</v>
      </c>
      <c r="H70">
        <v>1</v>
      </c>
    </row>
    <row r="71" spans="1:8" hidden="1" x14ac:dyDescent="0.35">
      <c r="A71" s="69" t="s">
        <v>346</v>
      </c>
      <c r="B71">
        <v>1</v>
      </c>
      <c r="C71">
        <v>1</v>
      </c>
      <c r="D71" s="10" t="s">
        <v>177</v>
      </c>
      <c r="E71" s="63" t="s">
        <v>924</v>
      </c>
      <c r="F71" t="s">
        <v>190</v>
      </c>
      <c r="G71" t="s">
        <v>197</v>
      </c>
      <c r="H71">
        <v>1</v>
      </c>
    </row>
    <row r="72" spans="1:8" hidden="1" x14ac:dyDescent="0.35">
      <c r="A72" s="69" t="s">
        <v>346</v>
      </c>
      <c r="B72">
        <v>1</v>
      </c>
      <c r="C72">
        <v>1</v>
      </c>
      <c r="D72" s="10" t="s">
        <v>177</v>
      </c>
      <c r="E72" s="63" t="s">
        <v>924</v>
      </c>
      <c r="F72" t="s">
        <v>190</v>
      </c>
      <c r="G72" t="s">
        <v>199</v>
      </c>
      <c r="H72">
        <v>0</v>
      </c>
    </row>
    <row r="73" spans="1:8" x14ac:dyDescent="0.35">
      <c r="A73" s="69" t="s">
        <v>346</v>
      </c>
      <c r="B73">
        <v>1</v>
      </c>
      <c r="C73">
        <v>1</v>
      </c>
      <c r="D73" s="10" t="s">
        <v>177</v>
      </c>
      <c r="E73" s="63" t="s">
        <v>931</v>
      </c>
      <c r="F73" t="s">
        <v>813</v>
      </c>
      <c r="G73" t="s">
        <v>193</v>
      </c>
      <c r="H73">
        <v>97</v>
      </c>
    </row>
    <row r="74" spans="1:8" x14ac:dyDescent="0.35">
      <c r="A74" s="69" t="s">
        <v>346</v>
      </c>
      <c r="B74">
        <v>1</v>
      </c>
      <c r="C74">
        <v>1</v>
      </c>
      <c r="D74" s="10" t="s">
        <v>177</v>
      </c>
      <c r="E74" s="63" t="s">
        <v>929</v>
      </c>
      <c r="F74" t="s">
        <v>813</v>
      </c>
      <c r="G74" t="s">
        <v>193</v>
      </c>
      <c r="H74">
        <v>28</v>
      </c>
    </row>
    <row r="75" spans="1:8" x14ac:dyDescent="0.35">
      <c r="A75" s="69" t="s">
        <v>346</v>
      </c>
      <c r="B75">
        <v>1</v>
      </c>
      <c r="C75">
        <v>1</v>
      </c>
      <c r="D75" s="10" t="s">
        <v>177</v>
      </c>
      <c r="E75" s="63" t="s">
        <v>932</v>
      </c>
      <c r="F75" t="s">
        <v>813</v>
      </c>
      <c r="G75" t="s">
        <v>193</v>
      </c>
      <c r="H75">
        <v>15</v>
      </c>
    </row>
    <row r="76" spans="1:8" x14ac:dyDescent="0.35">
      <c r="A76" s="69" t="s">
        <v>346</v>
      </c>
      <c r="B76">
        <v>1</v>
      </c>
      <c r="C76">
        <v>1</v>
      </c>
      <c r="D76" s="10" t="s">
        <v>177</v>
      </c>
      <c r="E76" s="63" t="s">
        <v>925</v>
      </c>
      <c r="F76" t="s">
        <v>813</v>
      </c>
      <c r="G76" t="s">
        <v>193</v>
      </c>
      <c r="H76">
        <v>11</v>
      </c>
    </row>
    <row r="77" spans="1:8" x14ac:dyDescent="0.35">
      <c r="A77" s="69" t="s">
        <v>346</v>
      </c>
      <c r="B77">
        <v>1</v>
      </c>
      <c r="C77">
        <v>1</v>
      </c>
      <c r="D77" s="10" t="s">
        <v>177</v>
      </c>
      <c r="E77" s="63" t="s">
        <v>924</v>
      </c>
      <c r="F77" t="s">
        <v>813</v>
      </c>
      <c r="G77" t="s">
        <v>193</v>
      </c>
      <c r="H77">
        <v>8</v>
      </c>
    </row>
    <row r="78" spans="1:8" hidden="1" x14ac:dyDescent="0.35">
      <c r="A78" s="69" t="s">
        <v>346</v>
      </c>
      <c r="B78">
        <v>1</v>
      </c>
      <c r="C78">
        <v>1</v>
      </c>
      <c r="D78" s="10" t="s">
        <v>177</v>
      </c>
      <c r="E78" s="63" t="s">
        <v>924</v>
      </c>
      <c r="F78" t="s">
        <v>789</v>
      </c>
      <c r="G78" t="s">
        <v>197</v>
      </c>
      <c r="H78">
        <v>2</v>
      </c>
    </row>
    <row r="79" spans="1:8" hidden="1" x14ac:dyDescent="0.35">
      <c r="A79" s="69" t="s">
        <v>346</v>
      </c>
      <c r="B79">
        <v>1</v>
      </c>
      <c r="C79">
        <v>1</v>
      </c>
      <c r="D79" s="10" t="s">
        <v>177</v>
      </c>
      <c r="E79" s="63" t="s">
        <v>924</v>
      </c>
      <c r="F79" t="s">
        <v>789</v>
      </c>
      <c r="G79" t="s">
        <v>199</v>
      </c>
      <c r="H79">
        <v>22</v>
      </c>
    </row>
    <row r="80" spans="1:8" x14ac:dyDescent="0.35">
      <c r="A80" s="69" t="s">
        <v>346</v>
      </c>
      <c r="B80">
        <v>1</v>
      </c>
      <c r="C80">
        <v>1</v>
      </c>
      <c r="D80" s="10" t="s">
        <v>177</v>
      </c>
      <c r="E80" s="63" t="s">
        <v>926</v>
      </c>
      <c r="F80" t="s">
        <v>813</v>
      </c>
      <c r="G80" t="s">
        <v>193</v>
      </c>
      <c r="H80">
        <v>8</v>
      </c>
    </row>
    <row r="81" spans="1:8" hidden="1" x14ac:dyDescent="0.35">
      <c r="A81" s="69" t="s">
        <v>346</v>
      </c>
      <c r="B81">
        <v>1</v>
      </c>
      <c r="C81">
        <v>1</v>
      </c>
      <c r="D81" s="10" t="s">
        <v>177</v>
      </c>
      <c r="E81" s="63" t="s">
        <v>924</v>
      </c>
      <c r="F81" t="s">
        <v>789</v>
      </c>
      <c r="G81" t="s">
        <v>201</v>
      </c>
      <c r="H81">
        <v>30</v>
      </c>
    </row>
    <row r="82" spans="1:8" x14ac:dyDescent="0.35">
      <c r="A82" s="69" t="s">
        <v>346</v>
      </c>
      <c r="B82">
        <v>1</v>
      </c>
      <c r="C82">
        <v>1</v>
      </c>
      <c r="D82" s="10" t="s">
        <v>177</v>
      </c>
      <c r="E82" s="63" t="s">
        <v>933</v>
      </c>
      <c r="F82" t="s">
        <v>813</v>
      </c>
      <c r="G82" t="s">
        <v>193</v>
      </c>
      <c r="H82">
        <v>7</v>
      </c>
    </row>
    <row r="83" spans="1:8" hidden="1" x14ac:dyDescent="0.35">
      <c r="A83" s="69" t="s">
        <v>346</v>
      </c>
      <c r="B83">
        <v>1</v>
      </c>
      <c r="C83">
        <v>1</v>
      </c>
      <c r="D83" s="10" t="s">
        <v>177</v>
      </c>
      <c r="E83" s="63" t="s">
        <v>924</v>
      </c>
      <c r="F83" t="s">
        <v>273</v>
      </c>
      <c r="G83" t="s">
        <v>197</v>
      </c>
      <c r="H83">
        <v>177</v>
      </c>
    </row>
    <row r="84" spans="1:8" hidden="1" x14ac:dyDescent="0.35">
      <c r="A84" s="69" t="s">
        <v>346</v>
      </c>
      <c r="B84">
        <v>1</v>
      </c>
      <c r="C84">
        <v>1</v>
      </c>
      <c r="D84" s="10" t="s">
        <v>177</v>
      </c>
      <c r="E84" s="63" t="s">
        <v>924</v>
      </c>
      <c r="F84" t="s">
        <v>273</v>
      </c>
      <c r="G84" t="s">
        <v>201</v>
      </c>
      <c r="H84">
        <v>0</v>
      </c>
    </row>
    <row r="85" spans="1:8" hidden="1" x14ac:dyDescent="0.35">
      <c r="A85" s="69" t="s">
        <v>346</v>
      </c>
      <c r="B85">
        <v>1</v>
      </c>
      <c r="C85">
        <v>1</v>
      </c>
      <c r="D85" s="10" t="s">
        <v>177</v>
      </c>
      <c r="E85" s="63" t="s">
        <v>924</v>
      </c>
      <c r="F85" t="s">
        <v>273</v>
      </c>
      <c r="G85" t="s">
        <v>199</v>
      </c>
      <c r="H85">
        <v>7</v>
      </c>
    </row>
    <row r="86" spans="1:8" x14ac:dyDescent="0.35">
      <c r="A86" s="69" t="s">
        <v>346</v>
      </c>
      <c r="B86">
        <v>1</v>
      </c>
      <c r="C86">
        <v>1</v>
      </c>
      <c r="D86" s="10" t="s">
        <v>177</v>
      </c>
      <c r="E86" s="63" t="s">
        <v>930</v>
      </c>
      <c r="F86" t="s">
        <v>813</v>
      </c>
      <c r="G86" t="s">
        <v>191</v>
      </c>
      <c r="H86">
        <v>9</v>
      </c>
    </row>
    <row r="87" spans="1:8" x14ac:dyDescent="0.35">
      <c r="A87" s="69" t="s">
        <v>346</v>
      </c>
      <c r="B87">
        <v>1</v>
      </c>
      <c r="C87">
        <v>1</v>
      </c>
      <c r="D87" s="10" t="s">
        <v>177</v>
      </c>
      <c r="E87" s="63" t="s">
        <v>929</v>
      </c>
      <c r="F87" t="s">
        <v>813</v>
      </c>
      <c r="G87" t="s">
        <v>191</v>
      </c>
      <c r="H87">
        <v>7</v>
      </c>
    </row>
    <row r="88" spans="1:8" x14ac:dyDescent="0.35">
      <c r="A88" s="69" t="s">
        <v>346</v>
      </c>
      <c r="B88">
        <v>1</v>
      </c>
      <c r="C88">
        <v>1</v>
      </c>
      <c r="D88" s="10" t="s">
        <v>177</v>
      </c>
      <c r="E88" s="63" t="s">
        <v>927</v>
      </c>
      <c r="F88" t="s">
        <v>813</v>
      </c>
      <c r="G88" t="s">
        <v>191</v>
      </c>
      <c r="H88">
        <v>4</v>
      </c>
    </row>
    <row r="89" spans="1:8" x14ac:dyDescent="0.35">
      <c r="A89" s="69" t="s">
        <v>346</v>
      </c>
      <c r="B89">
        <v>1</v>
      </c>
      <c r="C89">
        <v>1</v>
      </c>
      <c r="D89" s="10" t="s">
        <v>177</v>
      </c>
      <c r="E89" s="63" t="s">
        <v>926</v>
      </c>
      <c r="F89" t="s">
        <v>813</v>
      </c>
      <c r="G89" t="s">
        <v>191</v>
      </c>
      <c r="H89">
        <v>3</v>
      </c>
    </row>
    <row r="90" spans="1:8" x14ac:dyDescent="0.35">
      <c r="A90" s="69" t="s">
        <v>346</v>
      </c>
      <c r="B90">
        <v>1</v>
      </c>
      <c r="C90">
        <v>1</v>
      </c>
      <c r="D90" s="10" t="s">
        <v>177</v>
      </c>
      <c r="E90" s="63" t="s">
        <v>925</v>
      </c>
      <c r="F90" t="s">
        <v>813</v>
      </c>
      <c r="G90" t="s">
        <v>191</v>
      </c>
      <c r="H90">
        <v>3</v>
      </c>
    </row>
    <row r="91" spans="1:8" hidden="1" x14ac:dyDescent="0.35">
      <c r="A91" s="69" t="s">
        <v>346</v>
      </c>
      <c r="B91">
        <v>1</v>
      </c>
      <c r="C91">
        <v>1</v>
      </c>
      <c r="D91" s="10" t="s">
        <v>177</v>
      </c>
      <c r="E91" s="63" t="s">
        <v>924</v>
      </c>
      <c r="F91" t="s">
        <v>801</v>
      </c>
      <c r="G91" t="s">
        <v>197</v>
      </c>
      <c r="H91">
        <v>3</v>
      </c>
    </row>
    <row r="92" spans="1:8" hidden="1" x14ac:dyDescent="0.35">
      <c r="A92" s="69" t="s">
        <v>346</v>
      </c>
      <c r="B92">
        <v>1</v>
      </c>
      <c r="C92">
        <v>1</v>
      </c>
      <c r="D92" s="10" t="s">
        <v>177</v>
      </c>
      <c r="E92" s="63" t="s">
        <v>924</v>
      </c>
      <c r="F92" t="s">
        <v>801</v>
      </c>
      <c r="G92" t="s">
        <v>199</v>
      </c>
      <c r="H92">
        <v>0</v>
      </c>
    </row>
    <row r="93" spans="1:8" x14ac:dyDescent="0.35">
      <c r="A93" s="69" t="s">
        <v>346</v>
      </c>
      <c r="B93">
        <v>1</v>
      </c>
      <c r="C93">
        <v>1</v>
      </c>
      <c r="D93" s="10" t="s">
        <v>177</v>
      </c>
      <c r="E93" s="63" t="s">
        <v>928</v>
      </c>
      <c r="F93" t="s">
        <v>813</v>
      </c>
      <c r="G93" t="s">
        <v>191</v>
      </c>
      <c r="H93">
        <v>3</v>
      </c>
    </row>
    <row r="94" spans="1:8" hidden="1" x14ac:dyDescent="0.35">
      <c r="A94" s="69" t="s">
        <v>346</v>
      </c>
      <c r="B94">
        <v>1</v>
      </c>
      <c r="C94">
        <v>1</v>
      </c>
      <c r="D94" s="10" t="s">
        <v>177</v>
      </c>
      <c r="E94" s="63" t="s">
        <v>924</v>
      </c>
      <c r="F94" t="s">
        <v>249</v>
      </c>
      <c r="G94" t="s">
        <v>201</v>
      </c>
      <c r="H94">
        <v>0</v>
      </c>
    </row>
    <row r="95" spans="1:8" hidden="1" x14ac:dyDescent="0.35">
      <c r="A95" s="69" t="s">
        <v>346</v>
      </c>
      <c r="B95">
        <v>1</v>
      </c>
      <c r="C95">
        <v>1</v>
      </c>
      <c r="D95" s="10" t="s">
        <v>177</v>
      </c>
      <c r="E95" s="63" t="s">
        <v>924</v>
      </c>
      <c r="F95" t="s">
        <v>249</v>
      </c>
      <c r="G95" t="s">
        <v>203</v>
      </c>
      <c r="H95">
        <v>0</v>
      </c>
    </row>
    <row r="96" spans="1:8" x14ac:dyDescent="0.35">
      <c r="A96" s="69" t="s">
        <v>346</v>
      </c>
      <c r="B96">
        <v>1</v>
      </c>
      <c r="C96">
        <v>1</v>
      </c>
      <c r="D96" s="10" t="s">
        <v>177</v>
      </c>
      <c r="E96" s="63" t="s">
        <v>931</v>
      </c>
      <c r="F96" t="s">
        <v>813</v>
      </c>
      <c r="G96" t="s">
        <v>191</v>
      </c>
      <c r="H96">
        <v>3</v>
      </c>
    </row>
    <row r="97" spans="1:8" hidden="1" x14ac:dyDescent="0.35">
      <c r="A97" s="69" t="s">
        <v>346</v>
      </c>
      <c r="B97">
        <v>1</v>
      </c>
      <c r="C97">
        <v>1</v>
      </c>
      <c r="D97" s="10" t="s">
        <v>177</v>
      </c>
      <c r="E97" s="63" t="s">
        <v>924</v>
      </c>
      <c r="F97" t="s">
        <v>249</v>
      </c>
      <c r="G97" t="s">
        <v>197</v>
      </c>
      <c r="H97">
        <v>14</v>
      </c>
    </row>
    <row r="98" spans="1:8" hidden="1" x14ac:dyDescent="0.35">
      <c r="A98" s="69" t="s">
        <v>346</v>
      </c>
      <c r="B98">
        <v>1</v>
      </c>
      <c r="C98">
        <v>1</v>
      </c>
      <c r="D98" s="10" t="s">
        <v>177</v>
      </c>
      <c r="E98" s="63" t="s">
        <v>924</v>
      </c>
      <c r="F98" t="s">
        <v>249</v>
      </c>
      <c r="G98" t="s">
        <v>199</v>
      </c>
      <c r="H98">
        <v>15</v>
      </c>
    </row>
    <row r="99" spans="1:8" x14ac:dyDescent="0.35">
      <c r="A99" s="69" t="s">
        <v>346</v>
      </c>
      <c r="B99">
        <v>1</v>
      </c>
      <c r="C99">
        <v>1</v>
      </c>
      <c r="D99" s="10" t="s">
        <v>177</v>
      </c>
      <c r="E99" s="63" t="s">
        <v>924</v>
      </c>
      <c r="F99" t="s">
        <v>813</v>
      </c>
      <c r="G99" t="s">
        <v>191</v>
      </c>
      <c r="H99">
        <v>2</v>
      </c>
    </row>
    <row r="100" spans="1:8" x14ac:dyDescent="0.35">
      <c r="A100" s="69" t="s">
        <v>346</v>
      </c>
      <c r="B100">
        <v>1</v>
      </c>
      <c r="C100">
        <v>1</v>
      </c>
      <c r="D100" s="10" t="s">
        <v>177</v>
      </c>
      <c r="E100" s="63" t="s">
        <v>933</v>
      </c>
      <c r="F100" t="s">
        <v>813</v>
      </c>
      <c r="G100" t="s">
        <v>191</v>
      </c>
      <c r="H100">
        <v>2</v>
      </c>
    </row>
    <row r="101" spans="1:8" x14ac:dyDescent="0.35">
      <c r="A101" s="69" t="s">
        <v>346</v>
      </c>
      <c r="B101">
        <v>1</v>
      </c>
      <c r="C101">
        <v>1</v>
      </c>
      <c r="D101" s="10" t="s">
        <v>177</v>
      </c>
      <c r="E101" s="63" t="s">
        <v>932</v>
      </c>
      <c r="F101" t="s">
        <v>813</v>
      </c>
      <c r="G101" t="s">
        <v>191</v>
      </c>
      <c r="H101">
        <v>0</v>
      </c>
    </row>
    <row r="102" spans="1:8" hidden="1" x14ac:dyDescent="0.35">
      <c r="A102" s="69" t="s">
        <v>346</v>
      </c>
      <c r="B102">
        <v>1</v>
      </c>
      <c r="C102">
        <v>1</v>
      </c>
      <c r="D102" s="10" t="s">
        <v>177</v>
      </c>
      <c r="E102" s="63" t="s">
        <v>926</v>
      </c>
      <c r="F102" t="s">
        <v>297</v>
      </c>
      <c r="G102" t="s">
        <v>201</v>
      </c>
      <c r="H102">
        <v>0</v>
      </c>
    </row>
    <row r="103" spans="1:8" hidden="1" x14ac:dyDescent="0.35">
      <c r="A103" s="69" t="s">
        <v>346</v>
      </c>
      <c r="B103">
        <v>1</v>
      </c>
      <c r="C103">
        <v>1</v>
      </c>
      <c r="D103" s="10" t="s">
        <v>177</v>
      </c>
      <c r="E103" s="63" t="s">
        <v>926</v>
      </c>
      <c r="F103" t="s">
        <v>297</v>
      </c>
      <c r="G103" t="s">
        <v>203</v>
      </c>
      <c r="H103">
        <v>0</v>
      </c>
    </row>
    <row r="104" spans="1:8" hidden="1" x14ac:dyDescent="0.35">
      <c r="A104" s="69" t="s">
        <v>346</v>
      </c>
      <c r="B104">
        <v>1</v>
      </c>
      <c r="C104">
        <v>1</v>
      </c>
      <c r="D104" s="10" t="s">
        <v>177</v>
      </c>
      <c r="E104" s="63" t="s">
        <v>926</v>
      </c>
      <c r="F104" t="s">
        <v>297</v>
      </c>
      <c r="G104" t="s">
        <v>197</v>
      </c>
      <c r="H104">
        <v>0</v>
      </c>
    </row>
    <row r="105" spans="1:8" hidden="1" x14ac:dyDescent="0.35">
      <c r="A105" s="69" t="s">
        <v>346</v>
      </c>
      <c r="B105">
        <v>1</v>
      </c>
      <c r="C105">
        <v>1</v>
      </c>
      <c r="D105" s="10" t="s">
        <v>177</v>
      </c>
      <c r="E105" s="63" t="s">
        <v>926</v>
      </c>
      <c r="F105" t="s">
        <v>297</v>
      </c>
      <c r="G105" t="s">
        <v>199</v>
      </c>
      <c r="H105">
        <v>0</v>
      </c>
    </row>
    <row r="106" spans="1:8" x14ac:dyDescent="0.35">
      <c r="A106" s="69" t="s">
        <v>346</v>
      </c>
      <c r="B106">
        <v>1</v>
      </c>
      <c r="C106">
        <v>1</v>
      </c>
      <c r="D106" s="10" t="s">
        <v>177</v>
      </c>
      <c r="E106" s="63" t="s">
        <v>927</v>
      </c>
      <c r="F106" t="s">
        <v>813</v>
      </c>
      <c r="G106" t="s">
        <v>195</v>
      </c>
      <c r="H106">
        <v>105</v>
      </c>
    </row>
    <row r="107" spans="1:8" hidden="1" x14ac:dyDescent="0.35">
      <c r="A107" s="69" t="s">
        <v>346</v>
      </c>
      <c r="B107">
        <v>1</v>
      </c>
      <c r="C107">
        <v>1</v>
      </c>
      <c r="D107" s="10" t="s">
        <v>177</v>
      </c>
      <c r="E107" s="63" t="s">
        <v>926</v>
      </c>
      <c r="F107" t="s">
        <v>813</v>
      </c>
      <c r="G107" t="s">
        <v>201</v>
      </c>
      <c r="H107">
        <v>0</v>
      </c>
    </row>
    <row r="108" spans="1:8" x14ac:dyDescent="0.35">
      <c r="A108" s="69" t="s">
        <v>346</v>
      </c>
      <c r="B108">
        <v>1</v>
      </c>
      <c r="C108">
        <v>1</v>
      </c>
      <c r="D108" s="10" t="s">
        <v>177</v>
      </c>
      <c r="E108" s="63" t="s">
        <v>931</v>
      </c>
      <c r="F108" t="s">
        <v>813</v>
      </c>
      <c r="G108" t="s">
        <v>195</v>
      </c>
      <c r="H108">
        <v>20</v>
      </c>
    </row>
    <row r="109" spans="1:8" x14ac:dyDescent="0.35">
      <c r="A109" s="69" t="s">
        <v>346</v>
      </c>
      <c r="B109">
        <v>1</v>
      </c>
      <c r="C109">
        <v>1</v>
      </c>
      <c r="D109" s="10" t="s">
        <v>177</v>
      </c>
      <c r="E109" s="63" t="s">
        <v>930</v>
      </c>
      <c r="F109" t="s">
        <v>813</v>
      </c>
      <c r="G109" t="s">
        <v>195</v>
      </c>
      <c r="H109">
        <v>15</v>
      </c>
    </row>
    <row r="110" spans="1:8" hidden="1" x14ac:dyDescent="0.35">
      <c r="A110" s="69" t="s">
        <v>346</v>
      </c>
      <c r="B110">
        <v>1</v>
      </c>
      <c r="C110">
        <v>1</v>
      </c>
      <c r="D110" s="10" t="s">
        <v>177</v>
      </c>
      <c r="E110" s="63" t="s">
        <v>926</v>
      </c>
      <c r="F110" t="s">
        <v>813</v>
      </c>
      <c r="G110" t="s">
        <v>197</v>
      </c>
      <c r="H110">
        <v>0</v>
      </c>
    </row>
    <row r="111" spans="1:8" hidden="1" x14ac:dyDescent="0.35">
      <c r="A111" s="69" t="s">
        <v>346</v>
      </c>
      <c r="B111">
        <v>1</v>
      </c>
      <c r="C111">
        <v>1</v>
      </c>
      <c r="D111" s="10" t="s">
        <v>177</v>
      </c>
      <c r="E111" s="63" t="s">
        <v>926</v>
      </c>
      <c r="F111" t="s">
        <v>813</v>
      </c>
      <c r="G111" t="s">
        <v>199</v>
      </c>
      <c r="H111">
        <v>0</v>
      </c>
    </row>
    <row r="112" spans="1:8" x14ac:dyDescent="0.35">
      <c r="A112" s="69" t="s">
        <v>346</v>
      </c>
      <c r="B112">
        <v>1</v>
      </c>
      <c r="C112">
        <v>1</v>
      </c>
      <c r="D112" s="10" t="s">
        <v>177</v>
      </c>
      <c r="E112" s="63" t="s">
        <v>929</v>
      </c>
      <c r="F112" t="s">
        <v>813</v>
      </c>
      <c r="G112" t="s">
        <v>195</v>
      </c>
      <c r="H112">
        <v>14</v>
      </c>
    </row>
    <row r="113" spans="1:8" hidden="1" x14ac:dyDescent="0.35">
      <c r="A113" s="69" t="s">
        <v>346</v>
      </c>
      <c r="B113">
        <v>1</v>
      </c>
      <c r="C113">
        <v>1</v>
      </c>
      <c r="D113" s="10" t="s">
        <v>177</v>
      </c>
      <c r="E113" s="63" t="s">
        <v>926</v>
      </c>
      <c r="F113" t="s">
        <v>7</v>
      </c>
      <c r="G113" t="s">
        <v>201</v>
      </c>
      <c r="H113">
        <v>0</v>
      </c>
    </row>
    <row r="114" spans="1:8" x14ac:dyDescent="0.35">
      <c r="A114" s="69" t="s">
        <v>346</v>
      </c>
      <c r="B114">
        <v>1</v>
      </c>
      <c r="C114">
        <v>1</v>
      </c>
      <c r="D114" s="10" t="s">
        <v>177</v>
      </c>
      <c r="E114" s="63" t="s">
        <v>932</v>
      </c>
      <c r="F114" t="s">
        <v>813</v>
      </c>
      <c r="G114" t="s">
        <v>195</v>
      </c>
      <c r="H114">
        <v>13</v>
      </c>
    </row>
    <row r="115" spans="1:8" x14ac:dyDescent="0.35">
      <c r="A115" s="69" t="s">
        <v>346</v>
      </c>
      <c r="B115">
        <v>1</v>
      </c>
      <c r="C115">
        <v>1</v>
      </c>
      <c r="D115" s="10" t="s">
        <v>177</v>
      </c>
      <c r="E115" s="63" t="s">
        <v>928</v>
      </c>
      <c r="F115" t="s">
        <v>813</v>
      </c>
      <c r="G115" t="s">
        <v>195</v>
      </c>
      <c r="H115">
        <v>9</v>
      </c>
    </row>
    <row r="116" spans="1:8" hidden="1" x14ac:dyDescent="0.35">
      <c r="A116" s="69" t="s">
        <v>346</v>
      </c>
      <c r="B116">
        <v>1</v>
      </c>
      <c r="C116">
        <v>1</v>
      </c>
      <c r="D116" s="10" t="s">
        <v>177</v>
      </c>
      <c r="E116" s="63" t="s">
        <v>926</v>
      </c>
      <c r="F116" t="s">
        <v>7</v>
      </c>
      <c r="G116" t="s">
        <v>197</v>
      </c>
      <c r="H116">
        <v>0</v>
      </c>
    </row>
    <row r="117" spans="1:8" hidden="1" x14ac:dyDescent="0.35">
      <c r="A117" s="69" t="s">
        <v>346</v>
      </c>
      <c r="B117">
        <v>1</v>
      </c>
      <c r="C117">
        <v>1</v>
      </c>
      <c r="D117" s="10" t="s">
        <v>177</v>
      </c>
      <c r="E117" s="63" t="s">
        <v>926</v>
      </c>
      <c r="F117" t="s">
        <v>7</v>
      </c>
      <c r="G117" t="s">
        <v>199</v>
      </c>
      <c r="H117">
        <v>0</v>
      </c>
    </row>
    <row r="118" spans="1:8" hidden="1" x14ac:dyDescent="0.35">
      <c r="A118" s="69" t="s">
        <v>346</v>
      </c>
      <c r="B118">
        <v>1</v>
      </c>
      <c r="C118">
        <v>1</v>
      </c>
      <c r="D118" s="10" t="s">
        <v>177</v>
      </c>
      <c r="E118" s="63" t="s">
        <v>926</v>
      </c>
      <c r="F118" t="s">
        <v>7</v>
      </c>
      <c r="G118" t="s">
        <v>211</v>
      </c>
      <c r="H118">
        <v>0</v>
      </c>
    </row>
    <row r="119" spans="1:8" x14ac:dyDescent="0.35">
      <c r="A119" s="69" t="s">
        <v>346</v>
      </c>
      <c r="B119">
        <v>1</v>
      </c>
      <c r="C119">
        <v>1</v>
      </c>
      <c r="D119" s="10" t="s">
        <v>177</v>
      </c>
      <c r="E119" s="63" t="s">
        <v>924</v>
      </c>
      <c r="F119" t="s">
        <v>813</v>
      </c>
      <c r="G119" t="s">
        <v>195</v>
      </c>
      <c r="H119">
        <v>6</v>
      </c>
    </row>
    <row r="120" spans="1:8" x14ac:dyDescent="0.35">
      <c r="A120" s="69" t="s">
        <v>346</v>
      </c>
      <c r="B120">
        <v>1</v>
      </c>
      <c r="C120">
        <v>1</v>
      </c>
      <c r="D120" s="10" t="s">
        <v>177</v>
      </c>
      <c r="E120" s="63" t="s">
        <v>925</v>
      </c>
      <c r="F120" t="s">
        <v>813</v>
      </c>
      <c r="G120" t="s">
        <v>195</v>
      </c>
      <c r="H120">
        <v>1</v>
      </c>
    </row>
    <row r="121" spans="1:8" hidden="1" x14ac:dyDescent="0.35">
      <c r="A121" s="69" t="s">
        <v>346</v>
      </c>
      <c r="B121">
        <v>1</v>
      </c>
      <c r="C121">
        <v>1</v>
      </c>
      <c r="D121" s="10" t="s">
        <v>177</v>
      </c>
      <c r="E121" s="63" t="s">
        <v>926</v>
      </c>
      <c r="F121" t="s">
        <v>309</v>
      </c>
      <c r="G121" t="s">
        <v>197</v>
      </c>
      <c r="H121">
        <v>0</v>
      </c>
    </row>
    <row r="122" spans="1:8" hidden="1" x14ac:dyDescent="0.35">
      <c r="A122" s="69" t="s">
        <v>346</v>
      </c>
      <c r="B122">
        <v>1</v>
      </c>
      <c r="C122">
        <v>1</v>
      </c>
      <c r="D122" s="10" t="s">
        <v>177</v>
      </c>
      <c r="E122" s="63" t="s">
        <v>926</v>
      </c>
      <c r="F122" t="s">
        <v>309</v>
      </c>
      <c r="G122" t="s">
        <v>199</v>
      </c>
      <c r="H122">
        <v>0</v>
      </c>
    </row>
    <row r="123" spans="1:8" hidden="1" x14ac:dyDescent="0.35">
      <c r="A123" s="69" t="s">
        <v>346</v>
      </c>
      <c r="B123">
        <v>1</v>
      </c>
      <c r="C123">
        <v>1</v>
      </c>
      <c r="D123" s="10" t="s">
        <v>177</v>
      </c>
      <c r="E123" s="63" t="s">
        <v>926</v>
      </c>
      <c r="F123" t="s">
        <v>237</v>
      </c>
      <c r="G123" t="s">
        <v>201</v>
      </c>
      <c r="H123">
        <v>0</v>
      </c>
    </row>
    <row r="124" spans="1:8" hidden="1" x14ac:dyDescent="0.35">
      <c r="A124" s="69" t="s">
        <v>346</v>
      </c>
      <c r="B124">
        <v>1</v>
      </c>
      <c r="C124">
        <v>1</v>
      </c>
      <c r="D124" s="10" t="s">
        <v>177</v>
      </c>
      <c r="E124" s="63" t="s">
        <v>926</v>
      </c>
      <c r="F124" t="s">
        <v>237</v>
      </c>
      <c r="G124" t="s">
        <v>203</v>
      </c>
      <c r="H124">
        <v>0</v>
      </c>
    </row>
    <row r="125" spans="1:8" hidden="1" x14ac:dyDescent="0.35">
      <c r="A125" s="69" t="s">
        <v>346</v>
      </c>
      <c r="B125">
        <v>1</v>
      </c>
      <c r="C125">
        <v>1</v>
      </c>
      <c r="D125" s="10" t="s">
        <v>177</v>
      </c>
      <c r="E125" s="63" t="s">
        <v>926</v>
      </c>
      <c r="F125" t="s">
        <v>237</v>
      </c>
      <c r="G125" t="s">
        <v>197</v>
      </c>
      <c r="H125">
        <v>0</v>
      </c>
    </row>
    <row r="126" spans="1:8" hidden="1" x14ac:dyDescent="0.35">
      <c r="A126" s="69" t="s">
        <v>346</v>
      </c>
      <c r="B126">
        <v>1</v>
      </c>
      <c r="C126">
        <v>1</v>
      </c>
      <c r="D126" s="10" t="s">
        <v>177</v>
      </c>
      <c r="E126" s="63" t="s">
        <v>926</v>
      </c>
      <c r="F126" t="s">
        <v>237</v>
      </c>
      <c r="G126" t="s">
        <v>199</v>
      </c>
      <c r="H126">
        <v>0</v>
      </c>
    </row>
    <row r="127" spans="1:8" hidden="1" x14ac:dyDescent="0.35">
      <c r="A127" s="69" t="s">
        <v>346</v>
      </c>
      <c r="B127">
        <v>1</v>
      </c>
      <c r="C127">
        <v>1</v>
      </c>
      <c r="D127" s="10" t="s">
        <v>177</v>
      </c>
      <c r="E127" s="63" t="s">
        <v>926</v>
      </c>
      <c r="F127" t="s">
        <v>825</v>
      </c>
      <c r="G127" t="s">
        <v>201</v>
      </c>
      <c r="H127">
        <v>0</v>
      </c>
    </row>
    <row r="128" spans="1:8" hidden="1" x14ac:dyDescent="0.35">
      <c r="A128" s="69" t="s">
        <v>346</v>
      </c>
      <c r="B128">
        <v>1</v>
      </c>
      <c r="C128">
        <v>1</v>
      </c>
      <c r="D128" s="10" t="s">
        <v>177</v>
      </c>
      <c r="E128" s="63" t="s">
        <v>926</v>
      </c>
      <c r="F128" t="s">
        <v>825</v>
      </c>
      <c r="G128" t="s">
        <v>203</v>
      </c>
      <c r="H128">
        <v>0</v>
      </c>
    </row>
    <row r="129" spans="1:8" hidden="1" x14ac:dyDescent="0.35">
      <c r="A129" s="69" t="s">
        <v>346</v>
      </c>
      <c r="B129">
        <v>1</v>
      </c>
      <c r="C129">
        <v>1</v>
      </c>
      <c r="D129" s="10" t="s">
        <v>177</v>
      </c>
      <c r="E129" s="63" t="s">
        <v>926</v>
      </c>
      <c r="F129" t="s">
        <v>825</v>
      </c>
      <c r="G129" t="s">
        <v>205</v>
      </c>
      <c r="H129">
        <v>0</v>
      </c>
    </row>
    <row r="130" spans="1:8" x14ac:dyDescent="0.35">
      <c r="A130" s="69" t="s">
        <v>346</v>
      </c>
      <c r="B130">
        <v>1</v>
      </c>
      <c r="C130">
        <v>1</v>
      </c>
      <c r="D130" s="10" t="s">
        <v>177</v>
      </c>
      <c r="E130" s="63" t="s">
        <v>926</v>
      </c>
      <c r="F130" t="s">
        <v>813</v>
      </c>
      <c r="G130" t="s">
        <v>195</v>
      </c>
      <c r="H130">
        <v>0</v>
      </c>
    </row>
    <row r="131" spans="1:8" hidden="1" x14ac:dyDescent="0.35">
      <c r="A131" s="69" t="s">
        <v>346</v>
      </c>
      <c r="B131">
        <v>1</v>
      </c>
      <c r="C131">
        <v>1</v>
      </c>
      <c r="D131" s="10" t="s">
        <v>177</v>
      </c>
      <c r="E131" s="63" t="s">
        <v>926</v>
      </c>
      <c r="F131" t="s">
        <v>825</v>
      </c>
      <c r="G131" t="s">
        <v>207</v>
      </c>
      <c r="H131">
        <v>0</v>
      </c>
    </row>
    <row r="132" spans="1:8" hidden="1" x14ac:dyDescent="0.35">
      <c r="A132" s="69" t="s">
        <v>346</v>
      </c>
      <c r="B132">
        <v>1</v>
      </c>
      <c r="C132">
        <v>1</v>
      </c>
      <c r="D132" s="10" t="s">
        <v>177</v>
      </c>
      <c r="E132" s="63" t="s">
        <v>926</v>
      </c>
      <c r="F132" t="s">
        <v>825</v>
      </c>
      <c r="G132" t="s">
        <v>197</v>
      </c>
      <c r="H132">
        <v>0</v>
      </c>
    </row>
    <row r="133" spans="1:8" hidden="1" x14ac:dyDescent="0.35">
      <c r="A133" s="69" t="s">
        <v>346</v>
      </c>
      <c r="B133">
        <v>1</v>
      </c>
      <c r="C133">
        <v>1</v>
      </c>
      <c r="D133" s="10" t="s">
        <v>177</v>
      </c>
      <c r="E133" s="63" t="s">
        <v>926</v>
      </c>
      <c r="F133" t="s">
        <v>825</v>
      </c>
      <c r="G133" t="s">
        <v>935</v>
      </c>
      <c r="H133">
        <v>0</v>
      </c>
    </row>
    <row r="134" spans="1:8" hidden="1" x14ac:dyDescent="0.35">
      <c r="A134" s="69" t="s">
        <v>346</v>
      </c>
      <c r="B134">
        <v>1</v>
      </c>
      <c r="C134">
        <v>1</v>
      </c>
      <c r="D134" s="10" t="s">
        <v>177</v>
      </c>
      <c r="E134" s="63" t="s">
        <v>926</v>
      </c>
      <c r="F134" t="s">
        <v>825</v>
      </c>
      <c r="G134" t="s">
        <v>199</v>
      </c>
      <c r="H134">
        <v>0</v>
      </c>
    </row>
    <row r="135" spans="1:8" x14ac:dyDescent="0.35">
      <c r="A135" s="69" t="s">
        <v>346</v>
      </c>
      <c r="B135">
        <v>1</v>
      </c>
      <c r="C135">
        <v>1</v>
      </c>
      <c r="D135" s="10" t="s">
        <v>177</v>
      </c>
      <c r="E135" s="63" t="s">
        <v>933</v>
      </c>
      <c r="F135" t="s">
        <v>813</v>
      </c>
      <c r="G135" t="s">
        <v>195</v>
      </c>
      <c r="H135">
        <v>0</v>
      </c>
    </row>
    <row r="136" spans="1:8" hidden="1" x14ac:dyDescent="0.35">
      <c r="A136" s="69" t="s">
        <v>346</v>
      </c>
      <c r="B136">
        <v>1</v>
      </c>
      <c r="C136">
        <v>1</v>
      </c>
      <c r="D136" s="10" t="s">
        <v>177</v>
      </c>
      <c r="E136" s="63" t="s">
        <v>926</v>
      </c>
      <c r="F136" t="s">
        <v>332</v>
      </c>
      <c r="G136" t="s">
        <v>201</v>
      </c>
      <c r="H136">
        <v>0</v>
      </c>
    </row>
    <row r="137" spans="1:8" x14ac:dyDescent="0.35">
      <c r="A137" s="69" t="s">
        <v>346</v>
      </c>
      <c r="B137">
        <v>1</v>
      </c>
      <c r="C137">
        <v>1</v>
      </c>
      <c r="D137" s="10" t="s">
        <v>177</v>
      </c>
      <c r="E137" s="63" t="s">
        <v>927</v>
      </c>
      <c r="F137" t="s">
        <v>7</v>
      </c>
      <c r="G137" t="s">
        <v>193</v>
      </c>
      <c r="H137">
        <v>126</v>
      </c>
    </row>
    <row r="138" spans="1:8" x14ac:dyDescent="0.35">
      <c r="A138" s="69" t="s">
        <v>346</v>
      </c>
      <c r="B138">
        <v>1</v>
      </c>
      <c r="C138">
        <v>1</v>
      </c>
      <c r="D138" s="10" t="s">
        <v>177</v>
      </c>
      <c r="E138" s="63" t="s">
        <v>928</v>
      </c>
      <c r="F138" t="s">
        <v>7</v>
      </c>
      <c r="G138" t="s">
        <v>193</v>
      </c>
      <c r="H138">
        <v>123</v>
      </c>
    </row>
    <row r="139" spans="1:8" hidden="1" x14ac:dyDescent="0.35">
      <c r="A139" s="69" t="s">
        <v>346</v>
      </c>
      <c r="B139">
        <v>1</v>
      </c>
      <c r="C139">
        <v>1</v>
      </c>
      <c r="D139" s="10" t="s">
        <v>177</v>
      </c>
      <c r="E139" s="63" t="s">
        <v>926</v>
      </c>
      <c r="F139" t="s">
        <v>332</v>
      </c>
      <c r="G139" t="s">
        <v>197</v>
      </c>
      <c r="H139">
        <v>0</v>
      </c>
    </row>
    <row r="140" spans="1:8" hidden="1" x14ac:dyDescent="0.35">
      <c r="A140" s="69" t="s">
        <v>346</v>
      </c>
      <c r="B140">
        <v>1</v>
      </c>
      <c r="C140">
        <v>1</v>
      </c>
      <c r="D140" s="10" t="s">
        <v>177</v>
      </c>
      <c r="E140" s="63" t="s">
        <v>926</v>
      </c>
      <c r="F140" t="s">
        <v>332</v>
      </c>
      <c r="G140" t="s">
        <v>199</v>
      </c>
      <c r="H140">
        <v>0</v>
      </c>
    </row>
    <row r="141" spans="1:8" hidden="1" x14ac:dyDescent="0.35">
      <c r="A141" s="69" t="s">
        <v>346</v>
      </c>
      <c r="B141">
        <v>1</v>
      </c>
      <c r="C141">
        <v>1</v>
      </c>
      <c r="D141" s="10" t="s">
        <v>177</v>
      </c>
      <c r="E141" s="63" t="s">
        <v>926</v>
      </c>
      <c r="F141" t="s">
        <v>225</v>
      </c>
      <c r="G141" t="s">
        <v>197</v>
      </c>
      <c r="H141">
        <v>0</v>
      </c>
    </row>
    <row r="142" spans="1:8" hidden="1" x14ac:dyDescent="0.35">
      <c r="A142" s="69" t="s">
        <v>346</v>
      </c>
      <c r="B142">
        <v>1</v>
      </c>
      <c r="C142">
        <v>1</v>
      </c>
      <c r="D142" s="10" t="s">
        <v>177</v>
      </c>
      <c r="E142" s="63" t="s">
        <v>926</v>
      </c>
      <c r="F142" t="s">
        <v>213</v>
      </c>
      <c r="G142" t="s">
        <v>201</v>
      </c>
      <c r="H142">
        <v>0</v>
      </c>
    </row>
    <row r="143" spans="1:8" hidden="1" x14ac:dyDescent="0.35">
      <c r="A143" s="69" t="s">
        <v>346</v>
      </c>
      <c r="B143">
        <v>1</v>
      </c>
      <c r="C143">
        <v>1</v>
      </c>
      <c r="D143" s="10" t="s">
        <v>177</v>
      </c>
      <c r="E143" s="63" t="s">
        <v>926</v>
      </c>
      <c r="F143" t="s">
        <v>213</v>
      </c>
      <c r="G143" t="s">
        <v>203</v>
      </c>
      <c r="H143">
        <v>0</v>
      </c>
    </row>
    <row r="144" spans="1:8" hidden="1" x14ac:dyDescent="0.35">
      <c r="A144" s="69" t="s">
        <v>346</v>
      </c>
      <c r="B144">
        <v>1</v>
      </c>
      <c r="C144">
        <v>1</v>
      </c>
      <c r="D144" s="10" t="s">
        <v>177</v>
      </c>
      <c r="E144" s="63" t="s">
        <v>926</v>
      </c>
      <c r="F144" t="s">
        <v>213</v>
      </c>
      <c r="G144" t="s">
        <v>197</v>
      </c>
      <c r="H144">
        <v>0</v>
      </c>
    </row>
    <row r="145" spans="1:8" hidden="1" x14ac:dyDescent="0.35">
      <c r="A145" s="69" t="s">
        <v>346</v>
      </c>
      <c r="B145">
        <v>1</v>
      </c>
      <c r="C145">
        <v>1</v>
      </c>
      <c r="D145" s="10" t="s">
        <v>177</v>
      </c>
      <c r="E145" s="63" t="s">
        <v>926</v>
      </c>
      <c r="F145" t="s">
        <v>213</v>
      </c>
      <c r="G145" t="s">
        <v>199</v>
      </c>
      <c r="H145">
        <v>0</v>
      </c>
    </row>
    <row r="146" spans="1:8" hidden="1" x14ac:dyDescent="0.35">
      <c r="A146" s="69" t="s">
        <v>346</v>
      </c>
      <c r="B146">
        <v>1</v>
      </c>
      <c r="C146">
        <v>1</v>
      </c>
      <c r="D146" s="10" t="s">
        <v>177</v>
      </c>
      <c r="E146" s="63" t="s">
        <v>926</v>
      </c>
      <c r="F146" t="s">
        <v>261</v>
      </c>
      <c r="G146" t="s">
        <v>201</v>
      </c>
      <c r="H146">
        <v>0</v>
      </c>
    </row>
    <row r="147" spans="1:8" hidden="1" x14ac:dyDescent="0.35">
      <c r="A147" s="69" t="s">
        <v>346</v>
      </c>
      <c r="B147">
        <v>1</v>
      </c>
      <c r="C147">
        <v>1</v>
      </c>
      <c r="D147" s="10" t="s">
        <v>177</v>
      </c>
      <c r="E147" s="63" t="s">
        <v>926</v>
      </c>
      <c r="F147" t="s">
        <v>261</v>
      </c>
      <c r="G147" t="s">
        <v>203</v>
      </c>
      <c r="H147">
        <v>0</v>
      </c>
    </row>
    <row r="148" spans="1:8" x14ac:dyDescent="0.35">
      <c r="A148" s="69" t="s">
        <v>346</v>
      </c>
      <c r="B148">
        <v>1</v>
      </c>
      <c r="C148">
        <v>1</v>
      </c>
      <c r="D148" s="10" t="s">
        <v>177</v>
      </c>
      <c r="E148" s="63" t="s">
        <v>930</v>
      </c>
      <c r="F148" t="s">
        <v>7</v>
      </c>
      <c r="G148" t="s">
        <v>193</v>
      </c>
      <c r="H148">
        <v>74</v>
      </c>
    </row>
    <row r="149" spans="1:8" hidden="1" x14ac:dyDescent="0.35">
      <c r="A149" s="69" t="s">
        <v>346</v>
      </c>
      <c r="B149">
        <v>1</v>
      </c>
      <c r="C149">
        <v>1</v>
      </c>
      <c r="D149" s="10" t="s">
        <v>177</v>
      </c>
      <c r="E149" s="63" t="s">
        <v>926</v>
      </c>
      <c r="F149" t="s">
        <v>934</v>
      </c>
      <c r="G149" t="s">
        <v>201</v>
      </c>
      <c r="H149">
        <v>0</v>
      </c>
    </row>
    <row r="150" spans="1:8" x14ac:dyDescent="0.35">
      <c r="A150" s="69" t="s">
        <v>346</v>
      </c>
      <c r="B150">
        <v>1</v>
      </c>
      <c r="C150">
        <v>1</v>
      </c>
      <c r="D150" s="10" t="s">
        <v>177</v>
      </c>
      <c r="E150" s="63" t="s">
        <v>929</v>
      </c>
      <c r="F150" t="s">
        <v>7</v>
      </c>
      <c r="G150" t="s">
        <v>193</v>
      </c>
      <c r="H150">
        <v>68</v>
      </c>
    </row>
    <row r="151" spans="1:8" hidden="1" x14ac:dyDescent="0.35">
      <c r="A151" s="69" t="s">
        <v>346</v>
      </c>
      <c r="B151">
        <v>1</v>
      </c>
      <c r="C151">
        <v>1</v>
      </c>
      <c r="D151" s="10" t="s">
        <v>177</v>
      </c>
      <c r="E151" s="63" t="s">
        <v>926</v>
      </c>
      <c r="F151" t="s">
        <v>934</v>
      </c>
      <c r="G151" t="s">
        <v>203</v>
      </c>
      <c r="H151">
        <v>0</v>
      </c>
    </row>
    <row r="152" spans="1:8" x14ac:dyDescent="0.35">
      <c r="A152" s="69" t="s">
        <v>346</v>
      </c>
      <c r="B152">
        <v>1</v>
      </c>
      <c r="C152">
        <v>1</v>
      </c>
      <c r="D152" s="10" t="s">
        <v>177</v>
      </c>
      <c r="E152" s="63" t="s">
        <v>924</v>
      </c>
      <c r="F152" t="s">
        <v>7</v>
      </c>
      <c r="G152" t="s">
        <v>193</v>
      </c>
      <c r="H152">
        <v>27</v>
      </c>
    </row>
    <row r="153" spans="1:8" hidden="1" x14ac:dyDescent="0.35">
      <c r="A153" s="69" t="s">
        <v>346</v>
      </c>
      <c r="B153">
        <v>1</v>
      </c>
      <c r="C153">
        <v>1</v>
      </c>
      <c r="D153" s="10" t="s">
        <v>177</v>
      </c>
      <c r="E153" s="63" t="s">
        <v>926</v>
      </c>
      <c r="F153" t="s">
        <v>934</v>
      </c>
      <c r="G153" t="s">
        <v>197</v>
      </c>
      <c r="H153">
        <v>0</v>
      </c>
    </row>
    <row r="154" spans="1:8" hidden="1" x14ac:dyDescent="0.35">
      <c r="A154" s="69" t="s">
        <v>346</v>
      </c>
      <c r="B154">
        <v>1</v>
      </c>
      <c r="C154">
        <v>1</v>
      </c>
      <c r="D154" s="10" t="s">
        <v>177</v>
      </c>
      <c r="E154" s="63" t="s">
        <v>926</v>
      </c>
      <c r="F154" t="s">
        <v>934</v>
      </c>
      <c r="G154" t="s">
        <v>199</v>
      </c>
      <c r="H154">
        <v>0</v>
      </c>
    </row>
    <row r="155" spans="1:8" hidden="1" x14ac:dyDescent="0.35">
      <c r="A155" s="69" t="s">
        <v>346</v>
      </c>
      <c r="B155">
        <v>1</v>
      </c>
      <c r="C155">
        <v>1</v>
      </c>
      <c r="D155" s="10" t="s">
        <v>177</v>
      </c>
      <c r="E155" s="63" t="s">
        <v>926</v>
      </c>
      <c r="F155" t="s">
        <v>934</v>
      </c>
      <c r="G155" t="s">
        <v>211</v>
      </c>
      <c r="H155">
        <v>0</v>
      </c>
    </row>
    <row r="156" spans="1:8" hidden="1" x14ac:dyDescent="0.35">
      <c r="A156" s="69" t="s">
        <v>346</v>
      </c>
      <c r="B156">
        <v>1</v>
      </c>
      <c r="C156">
        <v>1</v>
      </c>
      <c r="D156" s="10" t="s">
        <v>177</v>
      </c>
      <c r="E156" s="63" t="s">
        <v>926</v>
      </c>
      <c r="F156" t="s">
        <v>285</v>
      </c>
      <c r="G156" t="s">
        <v>199</v>
      </c>
      <c r="H156">
        <v>0</v>
      </c>
    </row>
    <row r="157" spans="1:8" hidden="1" x14ac:dyDescent="0.35">
      <c r="A157" s="69" t="s">
        <v>346</v>
      </c>
      <c r="B157">
        <v>1</v>
      </c>
      <c r="C157">
        <v>1</v>
      </c>
      <c r="D157" s="10" t="s">
        <v>177</v>
      </c>
      <c r="E157" s="63" t="s">
        <v>926</v>
      </c>
      <c r="F157" t="s">
        <v>285</v>
      </c>
      <c r="G157" t="s">
        <v>201</v>
      </c>
      <c r="H157">
        <v>0</v>
      </c>
    </row>
    <row r="158" spans="1:8" x14ac:dyDescent="0.35">
      <c r="A158" s="69" t="s">
        <v>346</v>
      </c>
      <c r="B158">
        <v>1</v>
      </c>
      <c r="C158">
        <v>1</v>
      </c>
      <c r="D158" s="10" t="s">
        <v>177</v>
      </c>
      <c r="E158" s="63" t="s">
        <v>931</v>
      </c>
      <c r="F158" t="s">
        <v>7</v>
      </c>
      <c r="G158" t="s">
        <v>193</v>
      </c>
      <c r="H158">
        <v>21</v>
      </c>
    </row>
    <row r="159" spans="1:8" hidden="1" x14ac:dyDescent="0.35">
      <c r="A159" s="69" t="s">
        <v>346</v>
      </c>
      <c r="B159">
        <v>1</v>
      </c>
      <c r="C159">
        <v>1</v>
      </c>
      <c r="D159" s="10" t="s">
        <v>177</v>
      </c>
      <c r="E159" s="63" t="s">
        <v>926</v>
      </c>
      <c r="F159" t="s">
        <v>285</v>
      </c>
      <c r="G159" t="s">
        <v>197</v>
      </c>
      <c r="H159">
        <v>0</v>
      </c>
    </row>
    <row r="160" spans="1:8" hidden="1" x14ac:dyDescent="0.35">
      <c r="A160" s="69" t="s">
        <v>346</v>
      </c>
      <c r="B160">
        <v>1</v>
      </c>
      <c r="C160">
        <v>1</v>
      </c>
      <c r="D160" s="10" t="s">
        <v>177</v>
      </c>
      <c r="E160" s="63" t="s">
        <v>926</v>
      </c>
      <c r="F160" t="s">
        <v>190</v>
      </c>
      <c r="G160" t="s">
        <v>201</v>
      </c>
      <c r="H160">
        <v>0</v>
      </c>
    </row>
    <row r="161" spans="1:8" hidden="1" x14ac:dyDescent="0.35">
      <c r="A161" s="69" t="s">
        <v>346</v>
      </c>
      <c r="B161">
        <v>1</v>
      </c>
      <c r="C161">
        <v>1</v>
      </c>
      <c r="D161" s="10" t="s">
        <v>177</v>
      </c>
      <c r="E161" s="63" t="s">
        <v>926</v>
      </c>
      <c r="F161" t="s">
        <v>190</v>
      </c>
      <c r="G161" t="s">
        <v>203</v>
      </c>
      <c r="H161">
        <v>0</v>
      </c>
    </row>
    <row r="162" spans="1:8" hidden="1" x14ac:dyDescent="0.35">
      <c r="A162" s="69" t="s">
        <v>346</v>
      </c>
      <c r="B162">
        <v>1</v>
      </c>
      <c r="C162">
        <v>1</v>
      </c>
      <c r="D162" s="10" t="s">
        <v>177</v>
      </c>
      <c r="E162" s="63" t="s">
        <v>926</v>
      </c>
      <c r="F162" t="s">
        <v>190</v>
      </c>
      <c r="G162" t="s">
        <v>197</v>
      </c>
      <c r="H162">
        <v>0</v>
      </c>
    </row>
    <row r="163" spans="1:8" hidden="1" x14ac:dyDescent="0.35">
      <c r="A163" s="69" t="s">
        <v>346</v>
      </c>
      <c r="B163">
        <v>1</v>
      </c>
      <c r="C163">
        <v>1</v>
      </c>
      <c r="D163" s="10" t="s">
        <v>177</v>
      </c>
      <c r="E163" s="63" t="s">
        <v>926</v>
      </c>
      <c r="F163" t="s">
        <v>190</v>
      </c>
      <c r="G163" t="s">
        <v>199</v>
      </c>
      <c r="H163">
        <v>0</v>
      </c>
    </row>
    <row r="164" spans="1:8" x14ac:dyDescent="0.35">
      <c r="A164" s="69" t="s">
        <v>346</v>
      </c>
      <c r="B164">
        <v>1</v>
      </c>
      <c r="C164">
        <v>1</v>
      </c>
      <c r="D164" s="10" t="s">
        <v>177</v>
      </c>
      <c r="E164" s="63" t="s">
        <v>932</v>
      </c>
      <c r="F164" t="s">
        <v>7</v>
      </c>
      <c r="G164" t="s">
        <v>193</v>
      </c>
      <c r="H164">
        <v>14</v>
      </c>
    </row>
    <row r="165" spans="1:8" hidden="1" x14ac:dyDescent="0.35">
      <c r="A165" s="69" t="s">
        <v>346</v>
      </c>
      <c r="B165">
        <v>1</v>
      </c>
      <c r="C165">
        <v>1</v>
      </c>
      <c r="D165" s="10" t="s">
        <v>177</v>
      </c>
      <c r="E165" s="63" t="s">
        <v>926</v>
      </c>
      <c r="F165" t="s">
        <v>789</v>
      </c>
      <c r="G165" t="s">
        <v>197</v>
      </c>
      <c r="H165">
        <v>0</v>
      </c>
    </row>
    <row r="166" spans="1:8" hidden="1" x14ac:dyDescent="0.35">
      <c r="A166" s="69" t="s">
        <v>346</v>
      </c>
      <c r="B166">
        <v>1</v>
      </c>
      <c r="C166">
        <v>1</v>
      </c>
      <c r="D166" s="10" t="s">
        <v>177</v>
      </c>
      <c r="E166" s="63" t="s">
        <v>926</v>
      </c>
      <c r="F166" t="s">
        <v>789</v>
      </c>
      <c r="G166" t="s">
        <v>199</v>
      </c>
      <c r="H166">
        <v>0</v>
      </c>
    </row>
    <row r="167" spans="1:8" x14ac:dyDescent="0.35">
      <c r="A167" s="69" t="s">
        <v>346</v>
      </c>
      <c r="B167">
        <v>1</v>
      </c>
      <c r="C167">
        <v>1</v>
      </c>
      <c r="D167" s="10" t="s">
        <v>177</v>
      </c>
      <c r="E167" s="63" t="s">
        <v>925</v>
      </c>
      <c r="F167" t="s">
        <v>7</v>
      </c>
      <c r="G167" t="s">
        <v>193</v>
      </c>
      <c r="H167">
        <v>12</v>
      </c>
    </row>
    <row r="168" spans="1:8" x14ac:dyDescent="0.35">
      <c r="A168" s="69" t="s">
        <v>346</v>
      </c>
      <c r="B168">
        <v>1</v>
      </c>
      <c r="C168">
        <v>1</v>
      </c>
      <c r="D168" s="10" t="s">
        <v>177</v>
      </c>
      <c r="E168" s="63" t="s">
        <v>933</v>
      </c>
      <c r="F168" t="s">
        <v>7</v>
      </c>
      <c r="G168" t="s">
        <v>193</v>
      </c>
      <c r="H168">
        <v>6</v>
      </c>
    </row>
    <row r="169" spans="1:8" hidden="1" x14ac:dyDescent="0.35">
      <c r="A169" s="69" t="s">
        <v>346</v>
      </c>
      <c r="B169">
        <v>1</v>
      </c>
      <c r="C169">
        <v>1</v>
      </c>
      <c r="D169" s="10" t="s">
        <v>177</v>
      </c>
      <c r="E169" s="63" t="s">
        <v>926</v>
      </c>
      <c r="F169" t="s">
        <v>273</v>
      </c>
      <c r="G169" t="s">
        <v>201</v>
      </c>
      <c r="H169">
        <v>0</v>
      </c>
    </row>
    <row r="170" spans="1:8" x14ac:dyDescent="0.35">
      <c r="A170" s="69" t="s">
        <v>346</v>
      </c>
      <c r="B170">
        <v>1</v>
      </c>
      <c r="C170">
        <v>1</v>
      </c>
      <c r="D170" s="10" t="s">
        <v>177</v>
      </c>
      <c r="E170" s="63" t="s">
        <v>926</v>
      </c>
      <c r="F170" t="s">
        <v>7</v>
      </c>
      <c r="G170" t="s">
        <v>193</v>
      </c>
      <c r="H170">
        <v>4</v>
      </c>
    </row>
    <row r="171" spans="1:8" hidden="1" x14ac:dyDescent="0.35">
      <c r="A171" s="69" t="s">
        <v>346</v>
      </c>
      <c r="B171">
        <v>1</v>
      </c>
      <c r="C171">
        <v>1</v>
      </c>
      <c r="D171" s="10" t="s">
        <v>177</v>
      </c>
      <c r="E171" s="63" t="s">
        <v>926</v>
      </c>
      <c r="F171" t="s">
        <v>273</v>
      </c>
      <c r="G171" t="s">
        <v>197</v>
      </c>
      <c r="H171">
        <v>8687</v>
      </c>
    </row>
    <row r="172" spans="1:8" hidden="1" x14ac:dyDescent="0.35">
      <c r="A172" s="69" t="s">
        <v>346</v>
      </c>
      <c r="B172">
        <v>1</v>
      </c>
      <c r="C172">
        <v>1</v>
      </c>
      <c r="D172" s="10" t="s">
        <v>177</v>
      </c>
      <c r="E172" s="63" t="s">
        <v>926</v>
      </c>
      <c r="F172" t="s">
        <v>273</v>
      </c>
      <c r="G172" t="s">
        <v>199</v>
      </c>
      <c r="H172">
        <v>0</v>
      </c>
    </row>
    <row r="173" spans="1:8" x14ac:dyDescent="0.35">
      <c r="A173" s="69" t="s">
        <v>346</v>
      </c>
      <c r="B173">
        <v>1</v>
      </c>
      <c r="C173">
        <v>1</v>
      </c>
      <c r="D173" s="10" t="s">
        <v>177</v>
      </c>
      <c r="E173" s="63" t="s">
        <v>927</v>
      </c>
      <c r="F173" t="s">
        <v>7</v>
      </c>
      <c r="G173" t="s">
        <v>191</v>
      </c>
      <c r="H173">
        <v>172</v>
      </c>
    </row>
    <row r="174" spans="1:8" x14ac:dyDescent="0.35">
      <c r="A174" s="69" t="s">
        <v>346</v>
      </c>
      <c r="B174">
        <v>1</v>
      </c>
      <c r="C174">
        <v>1</v>
      </c>
      <c r="D174" s="10" t="s">
        <v>177</v>
      </c>
      <c r="E174" s="63" t="s">
        <v>930</v>
      </c>
      <c r="F174" t="s">
        <v>7</v>
      </c>
      <c r="G174" t="s">
        <v>191</v>
      </c>
      <c r="H174">
        <v>93</v>
      </c>
    </row>
    <row r="175" spans="1:8" x14ac:dyDescent="0.35">
      <c r="A175" s="69" t="s">
        <v>346</v>
      </c>
      <c r="B175">
        <v>1</v>
      </c>
      <c r="C175">
        <v>1</v>
      </c>
      <c r="D175" s="10" t="s">
        <v>177</v>
      </c>
      <c r="E175" s="63" t="s">
        <v>929</v>
      </c>
      <c r="F175" t="s">
        <v>7</v>
      </c>
      <c r="G175" t="s">
        <v>191</v>
      </c>
      <c r="H175">
        <v>92</v>
      </c>
    </row>
    <row r="176" spans="1:8" hidden="1" x14ac:dyDescent="0.35">
      <c r="A176" s="69" t="s">
        <v>346</v>
      </c>
      <c r="B176">
        <v>1</v>
      </c>
      <c r="C176">
        <v>1</v>
      </c>
      <c r="D176" s="10" t="s">
        <v>177</v>
      </c>
      <c r="E176" s="63" t="s">
        <v>926</v>
      </c>
      <c r="F176" t="s">
        <v>801</v>
      </c>
      <c r="G176" t="s">
        <v>197</v>
      </c>
      <c r="H176">
        <v>0</v>
      </c>
    </row>
    <row r="177" spans="1:8" hidden="1" x14ac:dyDescent="0.35">
      <c r="A177" s="69" t="s">
        <v>346</v>
      </c>
      <c r="B177">
        <v>1</v>
      </c>
      <c r="C177">
        <v>1</v>
      </c>
      <c r="D177" s="10" t="s">
        <v>177</v>
      </c>
      <c r="E177" s="63" t="s">
        <v>926</v>
      </c>
      <c r="F177" t="s">
        <v>801</v>
      </c>
      <c r="G177" t="s">
        <v>199</v>
      </c>
      <c r="H177">
        <v>2</v>
      </c>
    </row>
    <row r="178" spans="1:8" hidden="1" x14ac:dyDescent="0.35">
      <c r="A178" s="69" t="s">
        <v>346</v>
      </c>
      <c r="B178">
        <v>1</v>
      </c>
      <c r="C178">
        <v>1</v>
      </c>
      <c r="D178" s="10" t="s">
        <v>177</v>
      </c>
      <c r="E178" s="63" t="s">
        <v>926</v>
      </c>
      <c r="F178" t="s">
        <v>249</v>
      </c>
      <c r="G178" t="s">
        <v>201</v>
      </c>
      <c r="H178">
        <v>0</v>
      </c>
    </row>
    <row r="179" spans="1:8" hidden="1" x14ac:dyDescent="0.35">
      <c r="A179" s="69" t="s">
        <v>346</v>
      </c>
      <c r="B179">
        <v>1</v>
      </c>
      <c r="C179">
        <v>1</v>
      </c>
      <c r="D179" s="10" t="s">
        <v>177</v>
      </c>
      <c r="E179" s="63" t="s">
        <v>926</v>
      </c>
      <c r="F179" t="s">
        <v>249</v>
      </c>
      <c r="G179" t="s">
        <v>203</v>
      </c>
      <c r="H179">
        <v>0</v>
      </c>
    </row>
    <row r="180" spans="1:8" x14ac:dyDescent="0.35">
      <c r="A180" s="69" t="s">
        <v>346</v>
      </c>
      <c r="B180">
        <v>1</v>
      </c>
      <c r="C180">
        <v>1</v>
      </c>
      <c r="D180" s="10" t="s">
        <v>177</v>
      </c>
      <c r="E180" s="63" t="s">
        <v>931</v>
      </c>
      <c r="F180" t="s">
        <v>7</v>
      </c>
      <c r="G180" t="s">
        <v>191</v>
      </c>
      <c r="H180">
        <v>56</v>
      </c>
    </row>
    <row r="181" spans="1:8" hidden="1" x14ac:dyDescent="0.35">
      <c r="A181" s="69" t="s">
        <v>346</v>
      </c>
      <c r="B181">
        <v>1</v>
      </c>
      <c r="C181">
        <v>1</v>
      </c>
      <c r="D181" s="10" t="s">
        <v>177</v>
      </c>
      <c r="E181" s="63" t="s">
        <v>926</v>
      </c>
      <c r="F181" t="s">
        <v>249</v>
      </c>
      <c r="G181" t="s">
        <v>197</v>
      </c>
      <c r="H181">
        <v>0</v>
      </c>
    </row>
    <row r="182" spans="1:8" hidden="1" x14ac:dyDescent="0.35">
      <c r="A182" s="69" t="s">
        <v>346</v>
      </c>
      <c r="B182">
        <v>1</v>
      </c>
      <c r="C182">
        <v>1</v>
      </c>
      <c r="D182" s="10" t="s">
        <v>177</v>
      </c>
      <c r="E182" s="63" t="s">
        <v>926</v>
      </c>
      <c r="F182" t="s">
        <v>249</v>
      </c>
      <c r="G182" t="s">
        <v>199</v>
      </c>
      <c r="H182">
        <v>0</v>
      </c>
    </row>
    <row r="183" spans="1:8" x14ac:dyDescent="0.35">
      <c r="A183" s="69" t="s">
        <v>346</v>
      </c>
      <c r="B183">
        <v>1</v>
      </c>
      <c r="C183">
        <v>1</v>
      </c>
      <c r="D183" s="10" t="s">
        <v>177</v>
      </c>
      <c r="E183" s="63" t="s">
        <v>928</v>
      </c>
      <c r="F183" t="s">
        <v>7</v>
      </c>
      <c r="G183" t="s">
        <v>191</v>
      </c>
      <c r="H183">
        <v>55</v>
      </c>
    </row>
    <row r="184" spans="1:8" x14ac:dyDescent="0.35">
      <c r="A184" s="69" t="s">
        <v>346</v>
      </c>
      <c r="B184">
        <v>1</v>
      </c>
      <c r="C184">
        <v>1</v>
      </c>
      <c r="D184" s="10" t="s">
        <v>177</v>
      </c>
      <c r="E184" s="63" t="s">
        <v>924</v>
      </c>
      <c r="F184" t="s">
        <v>7</v>
      </c>
      <c r="G184" t="s">
        <v>191</v>
      </c>
      <c r="H184">
        <v>35</v>
      </c>
    </row>
    <row r="185" spans="1:8" hidden="1" x14ac:dyDescent="0.35">
      <c r="A185" s="69" t="s">
        <v>346</v>
      </c>
      <c r="B185">
        <v>1</v>
      </c>
      <c r="C185">
        <v>1</v>
      </c>
      <c r="D185" s="10" t="s">
        <v>177</v>
      </c>
      <c r="E185" s="63" t="s">
        <v>926</v>
      </c>
      <c r="F185" t="s">
        <v>249</v>
      </c>
      <c r="G185" t="s">
        <v>199</v>
      </c>
      <c r="H185">
        <v>0</v>
      </c>
    </row>
    <row r="186" spans="1:8" x14ac:dyDescent="0.35">
      <c r="A186" s="69" t="s">
        <v>346</v>
      </c>
      <c r="B186">
        <v>1</v>
      </c>
      <c r="C186">
        <v>1</v>
      </c>
      <c r="D186" s="10" t="s">
        <v>177</v>
      </c>
      <c r="E186" s="63" t="s">
        <v>932</v>
      </c>
      <c r="F186" t="s">
        <v>7</v>
      </c>
      <c r="G186" t="s">
        <v>191</v>
      </c>
      <c r="H186">
        <v>16</v>
      </c>
    </row>
    <row r="187" spans="1:8" x14ac:dyDescent="0.35">
      <c r="A187" s="69" t="s">
        <v>346</v>
      </c>
      <c r="B187">
        <v>1</v>
      </c>
      <c r="C187">
        <v>1</v>
      </c>
      <c r="D187" s="10" t="s">
        <v>177</v>
      </c>
      <c r="E187" s="63" t="s">
        <v>933</v>
      </c>
      <c r="F187" t="s">
        <v>7</v>
      </c>
      <c r="G187" t="s">
        <v>191</v>
      </c>
      <c r="H187">
        <v>11</v>
      </c>
    </row>
    <row r="188" spans="1:8" hidden="1" x14ac:dyDescent="0.35">
      <c r="A188" s="69" t="s">
        <v>346</v>
      </c>
      <c r="B188">
        <v>1</v>
      </c>
      <c r="C188">
        <v>1</v>
      </c>
      <c r="D188" s="10" t="s">
        <v>177</v>
      </c>
      <c r="E188" s="63" t="s">
        <v>925</v>
      </c>
      <c r="F188" t="s">
        <v>297</v>
      </c>
      <c r="G188" t="s">
        <v>201</v>
      </c>
      <c r="H188">
        <v>1</v>
      </c>
    </row>
    <row r="189" spans="1:8" hidden="1" x14ac:dyDescent="0.35">
      <c r="A189" s="69" t="s">
        <v>346</v>
      </c>
      <c r="B189">
        <v>1</v>
      </c>
      <c r="C189">
        <v>1</v>
      </c>
      <c r="D189" s="10" t="s">
        <v>177</v>
      </c>
      <c r="E189" s="63" t="s">
        <v>925</v>
      </c>
      <c r="F189" t="s">
        <v>297</v>
      </c>
      <c r="G189" t="s">
        <v>203</v>
      </c>
      <c r="H189">
        <v>0</v>
      </c>
    </row>
    <row r="190" spans="1:8" hidden="1" x14ac:dyDescent="0.35">
      <c r="A190" s="69" t="s">
        <v>346</v>
      </c>
      <c r="B190">
        <v>1</v>
      </c>
      <c r="C190">
        <v>1</v>
      </c>
      <c r="D190" s="10" t="s">
        <v>177</v>
      </c>
      <c r="E190" s="63" t="s">
        <v>925</v>
      </c>
      <c r="F190" t="s">
        <v>297</v>
      </c>
      <c r="G190" t="s">
        <v>197</v>
      </c>
      <c r="H190">
        <v>1</v>
      </c>
    </row>
    <row r="191" spans="1:8" hidden="1" x14ac:dyDescent="0.35">
      <c r="A191" s="69" t="s">
        <v>346</v>
      </c>
      <c r="B191">
        <v>1</v>
      </c>
      <c r="C191">
        <v>1</v>
      </c>
      <c r="D191" s="10" t="s">
        <v>177</v>
      </c>
      <c r="E191" s="63" t="s">
        <v>925</v>
      </c>
      <c r="F191" t="s">
        <v>297</v>
      </c>
      <c r="G191" t="s">
        <v>199</v>
      </c>
      <c r="H191">
        <v>0</v>
      </c>
    </row>
    <row r="192" spans="1:8" x14ac:dyDescent="0.35">
      <c r="A192" s="69" t="s">
        <v>346</v>
      </c>
      <c r="B192">
        <v>1</v>
      </c>
      <c r="C192">
        <v>1</v>
      </c>
      <c r="D192" s="10" t="s">
        <v>177</v>
      </c>
      <c r="E192" s="63" t="s">
        <v>925</v>
      </c>
      <c r="F192" t="s">
        <v>7</v>
      </c>
      <c r="G192" t="s">
        <v>191</v>
      </c>
      <c r="H192">
        <v>10</v>
      </c>
    </row>
    <row r="193" spans="1:8" hidden="1" x14ac:dyDescent="0.35">
      <c r="A193" s="69" t="s">
        <v>346</v>
      </c>
      <c r="B193">
        <v>1</v>
      </c>
      <c r="C193">
        <v>1</v>
      </c>
      <c r="D193" s="10" t="s">
        <v>177</v>
      </c>
      <c r="E193" s="63" t="s">
        <v>925</v>
      </c>
      <c r="F193" t="s">
        <v>813</v>
      </c>
      <c r="G193" t="s">
        <v>201</v>
      </c>
      <c r="H193">
        <v>0</v>
      </c>
    </row>
    <row r="194" spans="1:8" x14ac:dyDescent="0.35">
      <c r="A194" s="69" t="s">
        <v>346</v>
      </c>
      <c r="B194">
        <v>1</v>
      </c>
      <c r="C194">
        <v>1</v>
      </c>
      <c r="D194" s="10" t="s">
        <v>177</v>
      </c>
      <c r="E194" s="63" t="s">
        <v>926</v>
      </c>
      <c r="F194" t="s">
        <v>7</v>
      </c>
      <c r="G194" t="s">
        <v>191</v>
      </c>
      <c r="H194">
        <v>2</v>
      </c>
    </row>
    <row r="195" spans="1:8" x14ac:dyDescent="0.35">
      <c r="A195" s="69" t="s">
        <v>346</v>
      </c>
      <c r="B195">
        <v>1</v>
      </c>
      <c r="C195">
        <v>1</v>
      </c>
      <c r="D195" s="10" t="s">
        <v>177</v>
      </c>
      <c r="E195" s="63" t="s">
        <v>928</v>
      </c>
      <c r="F195" t="s">
        <v>7</v>
      </c>
      <c r="G195" t="s">
        <v>195</v>
      </c>
      <c r="H195">
        <v>12</v>
      </c>
    </row>
    <row r="196" spans="1:8" hidden="1" x14ac:dyDescent="0.35">
      <c r="A196" s="69" t="s">
        <v>346</v>
      </c>
      <c r="B196">
        <v>1</v>
      </c>
      <c r="C196">
        <v>1</v>
      </c>
      <c r="D196" s="10" t="s">
        <v>177</v>
      </c>
      <c r="E196" s="63" t="s">
        <v>925</v>
      </c>
      <c r="F196" t="s">
        <v>813</v>
      </c>
      <c r="G196" t="s">
        <v>197</v>
      </c>
      <c r="H196">
        <v>1</v>
      </c>
    </row>
    <row r="197" spans="1:8" hidden="1" x14ac:dyDescent="0.35">
      <c r="A197" s="69" t="s">
        <v>346</v>
      </c>
      <c r="B197">
        <v>1</v>
      </c>
      <c r="C197">
        <v>1</v>
      </c>
      <c r="D197" s="10" t="s">
        <v>177</v>
      </c>
      <c r="E197" s="63" t="s">
        <v>925</v>
      </c>
      <c r="F197" t="s">
        <v>813</v>
      </c>
      <c r="G197" t="s">
        <v>199</v>
      </c>
      <c r="H197">
        <v>0</v>
      </c>
    </row>
    <row r="198" spans="1:8" x14ac:dyDescent="0.35">
      <c r="A198" s="69" t="s">
        <v>346</v>
      </c>
      <c r="B198">
        <v>1</v>
      </c>
      <c r="C198">
        <v>1</v>
      </c>
      <c r="D198" s="10" t="s">
        <v>177</v>
      </c>
      <c r="E198" s="63" t="s">
        <v>927</v>
      </c>
      <c r="F198" t="s">
        <v>7</v>
      </c>
      <c r="G198" t="s">
        <v>195</v>
      </c>
      <c r="H198">
        <v>8</v>
      </c>
    </row>
    <row r="199" spans="1:8" hidden="1" x14ac:dyDescent="0.35">
      <c r="A199" s="69" t="s">
        <v>346</v>
      </c>
      <c r="B199">
        <v>1</v>
      </c>
      <c r="C199">
        <v>1</v>
      </c>
      <c r="D199" s="10" t="s">
        <v>177</v>
      </c>
      <c r="E199" s="63" t="s">
        <v>925</v>
      </c>
      <c r="F199" t="s">
        <v>7</v>
      </c>
      <c r="G199" t="s">
        <v>201</v>
      </c>
      <c r="H199">
        <v>0</v>
      </c>
    </row>
    <row r="200" spans="1:8" x14ac:dyDescent="0.35">
      <c r="A200" s="69" t="s">
        <v>346</v>
      </c>
      <c r="B200">
        <v>1</v>
      </c>
      <c r="C200">
        <v>1</v>
      </c>
      <c r="D200" s="10" t="s">
        <v>177</v>
      </c>
      <c r="E200" s="63" t="s">
        <v>930</v>
      </c>
      <c r="F200" t="s">
        <v>7</v>
      </c>
      <c r="G200" t="s">
        <v>195</v>
      </c>
      <c r="H200">
        <v>8</v>
      </c>
    </row>
    <row r="201" spans="1:8" x14ac:dyDescent="0.35">
      <c r="A201" s="69" t="s">
        <v>346</v>
      </c>
      <c r="B201">
        <v>1</v>
      </c>
      <c r="C201">
        <v>1</v>
      </c>
      <c r="D201" s="10" t="s">
        <v>177</v>
      </c>
      <c r="E201" s="63" t="s">
        <v>929</v>
      </c>
      <c r="F201" t="s">
        <v>7</v>
      </c>
      <c r="G201" t="s">
        <v>195</v>
      </c>
      <c r="H201">
        <v>1</v>
      </c>
    </row>
    <row r="202" spans="1:8" hidden="1" x14ac:dyDescent="0.35">
      <c r="A202" s="69" t="s">
        <v>346</v>
      </c>
      <c r="B202">
        <v>1</v>
      </c>
      <c r="C202">
        <v>1</v>
      </c>
      <c r="D202" s="10" t="s">
        <v>177</v>
      </c>
      <c r="E202" s="63" t="s">
        <v>925</v>
      </c>
      <c r="F202" t="s">
        <v>7</v>
      </c>
      <c r="G202" t="s">
        <v>197</v>
      </c>
      <c r="H202">
        <v>0</v>
      </c>
    </row>
    <row r="203" spans="1:8" hidden="1" x14ac:dyDescent="0.35">
      <c r="A203" s="69" t="s">
        <v>346</v>
      </c>
      <c r="B203">
        <v>1</v>
      </c>
      <c r="C203">
        <v>1</v>
      </c>
      <c r="D203" s="10" t="s">
        <v>177</v>
      </c>
      <c r="E203" s="63" t="s">
        <v>925</v>
      </c>
      <c r="F203" t="s">
        <v>7</v>
      </c>
      <c r="G203" t="s">
        <v>199</v>
      </c>
      <c r="H203">
        <v>0</v>
      </c>
    </row>
    <row r="204" spans="1:8" hidden="1" x14ac:dyDescent="0.35">
      <c r="A204" s="69" t="s">
        <v>346</v>
      </c>
      <c r="B204">
        <v>1</v>
      </c>
      <c r="C204">
        <v>1</v>
      </c>
      <c r="D204" s="10" t="s">
        <v>177</v>
      </c>
      <c r="E204" s="63" t="s">
        <v>925</v>
      </c>
      <c r="F204" t="s">
        <v>7</v>
      </c>
      <c r="G204" t="s">
        <v>211</v>
      </c>
      <c r="H204">
        <v>0</v>
      </c>
    </row>
    <row r="205" spans="1:8" x14ac:dyDescent="0.35">
      <c r="A205" s="69" t="s">
        <v>346</v>
      </c>
      <c r="B205">
        <v>1</v>
      </c>
      <c r="C205">
        <v>1</v>
      </c>
      <c r="D205" s="10" t="s">
        <v>177</v>
      </c>
      <c r="E205" s="63" t="s">
        <v>924</v>
      </c>
      <c r="F205" t="s">
        <v>7</v>
      </c>
      <c r="G205" t="s">
        <v>195</v>
      </c>
      <c r="H205">
        <v>0</v>
      </c>
    </row>
    <row r="206" spans="1:8" x14ac:dyDescent="0.35">
      <c r="A206" s="69" t="s">
        <v>346</v>
      </c>
      <c r="B206">
        <v>1</v>
      </c>
      <c r="C206">
        <v>1</v>
      </c>
      <c r="D206" s="10" t="s">
        <v>177</v>
      </c>
      <c r="E206" s="63" t="s">
        <v>926</v>
      </c>
      <c r="F206" t="s">
        <v>7</v>
      </c>
      <c r="G206" t="s">
        <v>195</v>
      </c>
      <c r="H206">
        <v>0</v>
      </c>
    </row>
    <row r="207" spans="1:8" hidden="1" x14ac:dyDescent="0.35">
      <c r="A207" s="69" t="s">
        <v>346</v>
      </c>
      <c r="B207">
        <v>1</v>
      </c>
      <c r="C207">
        <v>1</v>
      </c>
      <c r="D207" s="10" t="s">
        <v>177</v>
      </c>
      <c r="E207" s="63" t="s">
        <v>925</v>
      </c>
      <c r="F207" t="s">
        <v>309</v>
      </c>
      <c r="G207" t="s">
        <v>197</v>
      </c>
      <c r="H207">
        <v>8</v>
      </c>
    </row>
    <row r="208" spans="1:8" hidden="1" x14ac:dyDescent="0.35">
      <c r="A208" s="69" t="s">
        <v>346</v>
      </c>
      <c r="B208">
        <v>1</v>
      </c>
      <c r="C208">
        <v>1</v>
      </c>
      <c r="D208" s="10" t="s">
        <v>177</v>
      </c>
      <c r="E208" s="63" t="s">
        <v>925</v>
      </c>
      <c r="F208" t="s">
        <v>309</v>
      </c>
      <c r="G208" t="s">
        <v>199</v>
      </c>
      <c r="H208">
        <v>0</v>
      </c>
    </row>
    <row r="209" spans="1:8" hidden="1" x14ac:dyDescent="0.35">
      <c r="A209" s="69" t="s">
        <v>346</v>
      </c>
      <c r="B209">
        <v>1</v>
      </c>
      <c r="C209">
        <v>1</v>
      </c>
      <c r="D209" s="10" t="s">
        <v>177</v>
      </c>
      <c r="E209" s="63" t="s">
        <v>925</v>
      </c>
      <c r="F209" t="s">
        <v>237</v>
      </c>
      <c r="G209" t="s">
        <v>201</v>
      </c>
      <c r="H209">
        <v>0</v>
      </c>
    </row>
    <row r="210" spans="1:8" hidden="1" x14ac:dyDescent="0.35">
      <c r="A210" s="69" t="s">
        <v>346</v>
      </c>
      <c r="B210">
        <v>1</v>
      </c>
      <c r="C210">
        <v>1</v>
      </c>
      <c r="D210" s="10" t="s">
        <v>177</v>
      </c>
      <c r="E210" s="63" t="s">
        <v>925</v>
      </c>
      <c r="F210" t="s">
        <v>237</v>
      </c>
      <c r="G210" t="s">
        <v>203</v>
      </c>
      <c r="H210">
        <v>0</v>
      </c>
    </row>
    <row r="211" spans="1:8" hidden="1" x14ac:dyDescent="0.35">
      <c r="A211" s="69" t="s">
        <v>346</v>
      </c>
      <c r="B211">
        <v>1</v>
      </c>
      <c r="C211">
        <v>1</v>
      </c>
      <c r="D211" s="10" t="s">
        <v>177</v>
      </c>
      <c r="E211" s="63" t="s">
        <v>925</v>
      </c>
      <c r="F211" t="s">
        <v>237</v>
      </c>
      <c r="G211" t="s">
        <v>197</v>
      </c>
      <c r="H211">
        <v>0</v>
      </c>
    </row>
    <row r="212" spans="1:8" hidden="1" x14ac:dyDescent="0.35">
      <c r="A212" s="69" t="s">
        <v>346</v>
      </c>
      <c r="B212">
        <v>1</v>
      </c>
      <c r="C212">
        <v>1</v>
      </c>
      <c r="D212" s="10" t="s">
        <v>177</v>
      </c>
      <c r="E212" s="63" t="s">
        <v>925</v>
      </c>
      <c r="F212" t="s">
        <v>237</v>
      </c>
      <c r="G212" t="s">
        <v>199</v>
      </c>
      <c r="H212">
        <v>0</v>
      </c>
    </row>
    <row r="213" spans="1:8" hidden="1" x14ac:dyDescent="0.35">
      <c r="A213" s="69" t="s">
        <v>346</v>
      </c>
      <c r="B213">
        <v>1</v>
      </c>
      <c r="C213">
        <v>1</v>
      </c>
      <c r="D213" s="10" t="s">
        <v>177</v>
      </c>
      <c r="E213" s="63" t="s">
        <v>925</v>
      </c>
      <c r="F213" t="s">
        <v>825</v>
      </c>
      <c r="G213" t="s">
        <v>201</v>
      </c>
      <c r="H213">
        <v>0</v>
      </c>
    </row>
    <row r="214" spans="1:8" hidden="1" x14ac:dyDescent="0.35">
      <c r="A214" s="69" t="s">
        <v>346</v>
      </c>
      <c r="B214">
        <v>1</v>
      </c>
      <c r="C214">
        <v>1</v>
      </c>
      <c r="D214" s="10" t="s">
        <v>177</v>
      </c>
      <c r="E214" s="63" t="s">
        <v>925</v>
      </c>
      <c r="F214" t="s">
        <v>825</v>
      </c>
      <c r="G214" t="s">
        <v>203</v>
      </c>
      <c r="H214">
        <v>0</v>
      </c>
    </row>
    <row r="215" spans="1:8" hidden="1" x14ac:dyDescent="0.35">
      <c r="A215" s="69" t="s">
        <v>346</v>
      </c>
      <c r="B215">
        <v>1</v>
      </c>
      <c r="C215">
        <v>1</v>
      </c>
      <c r="D215" s="10" t="s">
        <v>177</v>
      </c>
      <c r="E215" s="63" t="s">
        <v>925</v>
      </c>
      <c r="F215" t="s">
        <v>825</v>
      </c>
      <c r="G215" t="s">
        <v>205</v>
      </c>
      <c r="H215">
        <v>0</v>
      </c>
    </row>
    <row r="216" spans="1:8" x14ac:dyDescent="0.35">
      <c r="A216" s="69" t="s">
        <v>346</v>
      </c>
      <c r="B216">
        <v>1</v>
      </c>
      <c r="C216">
        <v>1</v>
      </c>
      <c r="D216" s="10" t="s">
        <v>177</v>
      </c>
      <c r="E216" s="63" t="s">
        <v>925</v>
      </c>
      <c r="F216" t="s">
        <v>7</v>
      </c>
      <c r="G216" t="s">
        <v>195</v>
      </c>
      <c r="H216">
        <v>0</v>
      </c>
    </row>
    <row r="217" spans="1:8" hidden="1" x14ac:dyDescent="0.35">
      <c r="A217" s="69" t="s">
        <v>346</v>
      </c>
      <c r="B217">
        <v>1</v>
      </c>
      <c r="C217">
        <v>1</v>
      </c>
      <c r="D217" s="10" t="s">
        <v>177</v>
      </c>
      <c r="E217" s="63" t="s">
        <v>925</v>
      </c>
      <c r="F217" t="s">
        <v>825</v>
      </c>
      <c r="G217" t="s">
        <v>207</v>
      </c>
      <c r="H217">
        <v>0</v>
      </c>
    </row>
    <row r="218" spans="1:8" hidden="1" x14ac:dyDescent="0.35">
      <c r="A218" s="69" t="s">
        <v>346</v>
      </c>
      <c r="B218">
        <v>1</v>
      </c>
      <c r="C218">
        <v>1</v>
      </c>
      <c r="D218" s="10" t="s">
        <v>177</v>
      </c>
      <c r="E218" s="63" t="s">
        <v>925</v>
      </c>
      <c r="F218" t="s">
        <v>825</v>
      </c>
      <c r="G218" t="s">
        <v>197</v>
      </c>
      <c r="H218">
        <v>0</v>
      </c>
    </row>
    <row r="219" spans="1:8" hidden="1" x14ac:dyDescent="0.35">
      <c r="A219" s="69" t="s">
        <v>346</v>
      </c>
      <c r="B219">
        <v>1</v>
      </c>
      <c r="C219">
        <v>1</v>
      </c>
      <c r="D219" s="10" t="s">
        <v>177</v>
      </c>
      <c r="E219" s="63" t="s">
        <v>925</v>
      </c>
      <c r="F219" t="s">
        <v>825</v>
      </c>
      <c r="G219" t="s">
        <v>935</v>
      </c>
      <c r="H219">
        <v>0</v>
      </c>
    </row>
    <row r="220" spans="1:8" hidden="1" x14ac:dyDescent="0.35">
      <c r="A220" s="69" t="s">
        <v>346</v>
      </c>
      <c r="B220">
        <v>1</v>
      </c>
      <c r="C220">
        <v>1</v>
      </c>
      <c r="D220" s="10" t="s">
        <v>177</v>
      </c>
      <c r="E220" s="63" t="s">
        <v>925</v>
      </c>
      <c r="F220" t="s">
        <v>825</v>
      </c>
      <c r="G220" t="s">
        <v>199</v>
      </c>
      <c r="H220">
        <v>0</v>
      </c>
    </row>
    <row r="221" spans="1:8" x14ac:dyDescent="0.35">
      <c r="A221" s="69" t="s">
        <v>346</v>
      </c>
      <c r="B221">
        <v>1</v>
      </c>
      <c r="C221">
        <v>1</v>
      </c>
      <c r="D221" s="10" t="s">
        <v>177</v>
      </c>
      <c r="E221" s="63" t="s">
        <v>931</v>
      </c>
      <c r="F221" t="s">
        <v>7</v>
      </c>
      <c r="G221" t="s">
        <v>195</v>
      </c>
      <c r="H221">
        <v>0</v>
      </c>
    </row>
    <row r="222" spans="1:8" hidden="1" x14ac:dyDescent="0.35">
      <c r="A222" s="69" t="s">
        <v>346</v>
      </c>
      <c r="B222">
        <v>1</v>
      </c>
      <c r="C222">
        <v>1</v>
      </c>
      <c r="D222" s="10" t="s">
        <v>177</v>
      </c>
      <c r="E222" s="63" t="s">
        <v>925</v>
      </c>
      <c r="F222" t="s">
        <v>332</v>
      </c>
      <c r="G222" t="s">
        <v>201</v>
      </c>
      <c r="H222">
        <v>0</v>
      </c>
    </row>
    <row r="223" spans="1:8" x14ac:dyDescent="0.35">
      <c r="A223" s="69" t="s">
        <v>346</v>
      </c>
      <c r="B223">
        <v>1</v>
      </c>
      <c r="C223">
        <v>1</v>
      </c>
      <c r="D223" s="10" t="s">
        <v>177</v>
      </c>
      <c r="E223" s="63" t="s">
        <v>932</v>
      </c>
      <c r="F223" t="s">
        <v>7</v>
      </c>
      <c r="G223" t="s">
        <v>195</v>
      </c>
      <c r="H223">
        <v>0</v>
      </c>
    </row>
    <row r="224" spans="1:8" x14ac:dyDescent="0.35">
      <c r="A224" s="69" t="s">
        <v>346</v>
      </c>
      <c r="B224">
        <v>1</v>
      </c>
      <c r="C224">
        <v>1</v>
      </c>
      <c r="D224" s="10" t="s">
        <v>177</v>
      </c>
      <c r="E224" s="63" t="s">
        <v>933</v>
      </c>
      <c r="F224" t="s">
        <v>7</v>
      </c>
      <c r="G224" t="s">
        <v>195</v>
      </c>
      <c r="H224">
        <v>0</v>
      </c>
    </row>
    <row r="225" spans="1:8" hidden="1" x14ac:dyDescent="0.35">
      <c r="A225" s="69" t="s">
        <v>346</v>
      </c>
      <c r="B225">
        <v>1</v>
      </c>
      <c r="C225">
        <v>1</v>
      </c>
      <c r="D225" s="10" t="s">
        <v>177</v>
      </c>
      <c r="E225" s="63" t="s">
        <v>925</v>
      </c>
      <c r="F225" t="s">
        <v>332</v>
      </c>
      <c r="G225" t="s">
        <v>197</v>
      </c>
      <c r="H225">
        <v>2</v>
      </c>
    </row>
    <row r="226" spans="1:8" hidden="1" x14ac:dyDescent="0.35">
      <c r="A226" s="69" t="s">
        <v>346</v>
      </c>
      <c r="B226">
        <v>1</v>
      </c>
      <c r="C226">
        <v>1</v>
      </c>
      <c r="D226" s="10" t="s">
        <v>177</v>
      </c>
      <c r="E226" s="63" t="s">
        <v>925</v>
      </c>
      <c r="F226" t="s">
        <v>332</v>
      </c>
      <c r="G226" t="s">
        <v>199</v>
      </c>
      <c r="H226">
        <v>0</v>
      </c>
    </row>
    <row r="227" spans="1:8" hidden="1" x14ac:dyDescent="0.35">
      <c r="A227" s="69" t="s">
        <v>346</v>
      </c>
      <c r="B227">
        <v>1</v>
      </c>
      <c r="C227">
        <v>1</v>
      </c>
      <c r="D227" s="10" t="s">
        <v>177</v>
      </c>
      <c r="E227" s="63" t="s">
        <v>925</v>
      </c>
      <c r="F227" t="s">
        <v>225</v>
      </c>
      <c r="G227" t="s">
        <v>197</v>
      </c>
      <c r="H227">
        <v>0</v>
      </c>
    </row>
    <row r="228" spans="1:8" hidden="1" x14ac:dyDescent="0.35">
      <c r="A228" s="69" t="s">
        <v>346</v>
      </c>
      <c r="B228">
        <v>1</v>
      </c>
      <c r="C228">
        <v>1</v>
      </c>
      <c r="D228" s="10" t="s">
        <v>177</v>
      </c>
      <c r="E228" s="63" t="s">
        <v>925</v>
      </c>
      <c r="F228" t="s">
        <v>213</v>
      </c>
      <c r="G228" t="s">
        <v>201</v>
      </c>
      <c r="H228">
        <v>0</v>
      </c>
    </row>
    <row r="229" spans="1:8" hidden="1" x14ac:dyDescent="0.35">
      <c r="A229" s="69" t="s">
        <v>346</v>
      </c>
      <c r="B229">
        <v>1</v>
      </c>
      <c r="C229">
        <v>1</v>
      </c>
      <c r="D229" s="10" t="s">
        <v>177</v>
      </c>
      <c r="E229" s="63" t="s">
        <v>925</v>
      </c>
      <c r="F229" t="s">
        <v>213</v>
      </c>
      <c r="G229" t="s">
        <v>203</v>
      </c>
      <c r="H229">
        <v>0</v>
      </c>
    </row>
    <row r="230" spans="1:8" hidden="1" x14ac:dyDescent="0.35">
      <c r="A230" s="69" t="s">
        <v>346</v>
      </c>
      <c r="B230">
        <v>1</v>
      </c>
      <c r="C230">
        <v>1</v>
      </c>
      <c r="D230" s="10" t="s">
        <v>177</v>
      </c>
      <c r="E230" s="63" t="s">
        <v>925</v>
      </c>
      <c r="F230" t="s">
        <v>213</v>
      </c>
      <c r="G230" t="s">
        <v>197</v>
      </c>
      <c r="H230">
        <v>1</v>
      </c>
    </row>
    <row r="231" spans="1:8" hidden="1" x14ac:dyDescent="0.35">
      <c r="A231" s="69" t="s">
        <v>346</v>
      </c>
      <c r="B231">
        <v>1</v>
      </c>
      <c r="C231">
        <v>1</v>
      </c>
      <c r="D231" s="10" t="s">
        <v>177</v>
      </c>
      <c r="E231" s="63" t="s">
        <v>925</v>
      </c>
      <c r="F231" t="s">
        <v>213</v>
      </c>
      <c r="G231" t="s">
        <v>199</v>
      </c>
      <c r="H231">
        <v>0</v>
      </c>
    </row>
    <row r="232" spans="1:8" hidden="1" x14ac:dyDescent="0.35">
      <c r="A232" s="69" t="s">
        <v>346</v>
      </c>
      <c r="B232">
        <v>1</v>
      </c>
      <c r="C232">
        <v>1</v>
      </c>
      <c r="D232" s="10" t="s">
        <v>177</v>
      </c>
      <c r="E232" s="63" t="s">
        <v>925</v>
      </c>
      <c r="F232" t="s">
        <v>261</v>
      </c>
      <c r="G232" t="s">
        <v>201</v>
      </c>
      <c r="H232">
        <v>0</v>
      </c>
    </row>
    <row r="233" spans="1:8" hidden="1" x14ac:dyDescent="0.35">
      <c r="A233" s="69" t="s">
        <v>346</v>
      </c>
      <c r="B233">
        <v>1</v>
      </c>
      <c r="C233">
        <v>1</v>
      </c>
      <c r="D233" s="10" t="s">
        <v>177</v>
      </c>
      <c r="E233" s="63" t="s">
        <v>925</v>
      </c>
      <c r="F233" t="s">
        <v>261</v>
      </c>
      <c r="G233" t="s">
        <v>203</v>
      </c>
      <c r="H233">
        <v>0</v>
      </c>
    </row>
    <row r="234" spans="1:8" x14ac:dyDescent="0.35">
      <c r="A234" s="69" t="s">
        <v>346</v>
      </c>
      <c r="B234">
        <v>1</v>
      </c>
      <c r="C234">
        <v>1</v>
      </c>
      <c r="D234" s="10" t="s">
        <v>177</v>
      </c>
      <c r="E234" s="63" t="s">
        <v>927</v>
      </c>
      <c r="F234" t="s">
        <v>309</v>
      </c>
      <c r="G234" t="s">
        <v>193</v>
      </c>
      <c r="H234">
        <v>1</v>
      </c>
    </row>
    <row r="235" spans="1:8" hidden="1" x14ac:dyDescent="0.35">
      <c r="A235" s="69" t="s">
        <v>346</v>
      </c>
      <c r="B235">
        <v>1</v>
      </c>
      <c r="C235">
        <v>1</v>
      </c>
      <c r="D235" s="10" t="s">
        <v>177</v>
      </c>
      <c r="E235" s="63" t="s">
        <v>925</v>
      </c>
      <c r="F235" t="s">
        <v>934</v>
      </c>
      <c r="G235" t="s">
        <v>201</v>
      </c>
      <c r="H235">
        <v>0</v>
      </c>
    </row>
    <row r="236" spans="1:8" x14ac:dyDescent="0.35">
      <c r="A236" s="69" t="s">
        <v>346</v>
      </c>
      <c r="B236">
        <v>1</v>
      </c>
      <c r="C236">
        <v>1</v>
      </c>
      <c r="D236" s="10" t="s">
        <v>177</v>
      </c>
      <c r="E236" s="63" t="s">
        <v>930</v>
      </c>
      <c r="F236" t="s">
        <v>309</v>
      </c>
      <c r="G236" t="s">
        <v>193</v>
      </c>
      <c r="H236">
        <v>1</v>
      </c>
    </row>
    <row r="237" spans="1:8" hidden="1" x14ac:dyDescent="0.35">
      <c r="A237" s="69" t="s">
        <v>346</v>
      </c>
      <c r="B237">
        <v>1</v>
      </c>
      <c r="C237">
        <v>1</v>
      </c>
      <c r="D237" s="10" t="s">
        <v>177</v>
      </c>
      <c r="E237" s="63" t="s">
        <v>925</v>
      </c>
      <c r="F237" t="s">
        <v>934</v>
      </c>
      <c r="G237" t="s">
        <v>203</v>
      </c>
      <c r="H237">
        <v>0</v>
      </c>
    </row>
    <row r="238" spans="1:8" x14ac:dyDescent="0.35">
      <c r="A238" s="69" t="s">
        <v>346</v>
      </c>
      <c r="B238">
        <v>1</v>
      </c>
      <c r="C238">
        <v>1</v>
      </c>
      <c r="D238" s="10" t="s">
        <v>177</v>
      </c>
      <c r="E238" s="63" t="s">
        <v>924</v>
      </c>
      <c r="F238" t="s">
        <v>309</v>
      </c>
      <c r="G238" t="s">
        <v>193</v>
      </c>
      <c r="H238">
        <v>0</v>
      </c>
    </row>
    <row r="239" spans="1:8" hidden="1" x14ac:dyDescent="0.35">
      <c r="A239" s="69" t="s">
        <v>346</v>
      </c>
      <c r="B239">
        <v>1</v>
      </c>
      <c r="C239">
        <v>1</v>
      </c>
      <c r="D239" s="10" t="s">
        <v>177</v>
      </c>
      <c r="E239" s="63" t="s">
        <v>925</v>
      </c>
      <c r="F239" t="s">
        <v>934</v>
      </c>
      <c r="G239" t="s">
        <v>197</v>
      </c>
      <c r="H239">
        <v>0</v>
      </c>
    </row>
    <row r="240" spans="1:8" hidden="1" x14ac:dyDescent="0.35">
      <c r="A240" s="69" t="s">
        <v>346</v>
      </c>
      <c r="B240">
        <v>1</v>
      </c>
      <c r="C240">
        <v>1</v>
      </c>
      <c r="D240" s="10" t="s">
        <v>177</v>
      </c>
      <c r="E240" s="63" t="s">
        <v>925</v>
      </c>
      <c r="F240" t="s">
        <v>934</v>
      </c>
      <c r="G240" t="s">
        <v>199</v>
      </c>
      <c r="H240">
        <v>1</v>
      </c>
    </row>
    <row r="241" spans="1:8" hidden="1" x14ac:dyDescent="0.35">
      <c r="A241" s="69" t="s">
        <v>346</v>
      </c>
      <c r="B241">
        <v>1</v>
      </c>
      <c r="C241">
        <v>1</v>
      </c>
      <c r="D241" s="10" t="s">
        <v>177</v>
      </c>
      <c r="E241" s="63" t="s">
        <v>925</v>
      </c>
      <c r="F241" t="s">
        <v>934</v>
      </c>
      <c r="G241" t="s">
        <v>211</v>
      </c>
      <c r="H241">
        <v>0</v>
      </c>
    </row>
    <row r="242" spans="1:8" hidden="1" x14ac:dyDescent="0.35">
      <c r="A242" s="69" t="s">
        <v>346</v>
      </c>
      <c r="B242">
        <v>1</v>
      </c>
      <c r="C242">
        <v>1</v>
      </c>
      <c r="D242" s="10" t="s">
        <v>177</v>
      </c>
      <c r="E242" s="63" t="s">
        <v>925</v>
      </c>
      <c r="F242" t="s">
        <v>285</v>
      </c>
      <c r="G242" t="s">
        <v>197</v>
      </c>
      <c r="H242">
        <v>0</v>
      </c>
    </row>
    <row r="243" spans="1:8" hidden="1" x14ac:dyDescent="0.35">
      <c r="A243" s="69" t="s">
        <v>346</v>
      </c>
      <c r="B243">
        <v>1</v>
      </c>
      <c r="C243">
        <v>1</v>
      </c>
      <c r="D243" s="10" t="s">
        <v>177</v>
      </c>
      <c r="E243" s="63" t="s">
        <v>925</v>
      </c>
      <c r="F243" t="s">
        <v>285</v>
      </c>
      <c r="G243" t="s">
        <v>199</v>
      </c>
      <c r="H243">
        <v>0</v>
      </c>
    </row>
    <row r="244" spans="1:8" hidden="1" x14ac:dyDescent="0.35">
      <c r="A244" s="69" t="s">
        <v>346</v>
      </c>
      <c r="B244">
        <v>1</v>
      </c>
      <c r="C244">
        <v>1</v>
      </c>
      <c r="D244" s="10" t="s">
        <v>177</v>
      </c>
      <c r="E244" s="63" t="s">
        <v>925</v>
      </c>
      <c r="F244" t="s">
        <v>285</v>
      </c>
      <c r="G244" t="s">
        <v>201</v>
      </c>
      <c r="H244">
        <v>0</v>
      </c>
    </row>
    <row r="245" spans="1:8" x14ac:dyDescent="0.35">
      <c r="A245" s="69" t="s">
        <v>346</v>
      </c>
      <c r="B245">
        <v>1</v>
      </c>
      <c r="C245">
        <v>1</v>
      </c>
      <c r="D245" s="10" t="s">
        <v>177</v>
      </c>
      <c r="E245" s="63" t="s">
        <v>926</v>
      </c>
      <c r="F245" t="s">
        <v>309</v>
      </c>
      <c r="G245" t="s">
        <v>193</v>
      </c>
      <c r="H245">
        <v>0</v>
      </c>
    </row>
    <row r="246" spans="1:8" hidden="1" x14ac:dyDescent="0.35">
      <c r="A246" s="69" t="s">
        <v>346</v>
      </c>
      <c r="B246">
        <v>1</v>
      </c>
      <c r="C246">
        <v>1</v>
      </c>
      <c r="D246" s="10" t="s">
        <v>177</v>
      </c>
      <c r="E246" s="63" t="s">
        <v>925</v>
      </c>
      <c r="F246" t="s">
        <v>190</v>
      </c>
      <c r="G246" t="s">
        <v>201</v>
      </c>
      <c r="H246">
        <v>0</v>
      </c>
    </row>
    <row r="247" spans="1:8" hidden="1" x14ac:dyDescent="0.35">
      <c r="A247" s="69" t="s">
        <v>346</v>
      </c>
      <c r="B247">
        <v>1</v>
      </c>
      <c r="C247">
        <v>1</v>
      </c>
      <c r="D247" s="10" t="s">
        <v>177</v>
      </c>
      <c r="E247" s="63" t="s">
        <v>925</v>
      </c>
      <c r="F247" t="s">
        <v>190</v>
      </c>
      <c r="G247" t="s">
        <v>203</v>
      </c>
      <c r="H247">
        <v>0</v>
      </c>
    </row>
    <row r="248" spans="1:8" hidden="1" x14ac:dyDescent="0.35">
      <c r="A248" s="69" t="s">
        <v>346</v>
      </c>
      <c r="B248">
        <v>1</v>
      </c>
      <c r="C248">
        <v>1</v>
      </c>
      <c r="D248" s="10" t="s">
        <v>177</v>
      </c>
      <c r="E248" s="63" t="s">
        <v>925</v>
      </c>
      <c r="F248" t="s">
        <v>190</v>
      </c>
      <c r="G248" t="s">
        <v>197</v>
      </c>
      <c r="H248">
        <v>1</v>
      </c>
    </row>
    <row r="249" spans="1:8" hidden="1" x14ac:dyDescent="0.35">
      <c r="A249" s="69" t="s">
        <v>346</v>
      </c>
      <c r="B249">
        <v>1</v>
      </c>
      <c r="C249">
        <v>1</v>
      </c>
      <c r="D249" s="10" t="s">
        <v>177</v>
      </c>
      <c r="E249" s="63" t="s">
        <v>925</v>
      </c>
      <c r="F249" t="s">
        <v>190</v>
      </c>
      <c r="G249" t="s">
        <v>199</v>
      </c>
      <c r="H249">
        <v>0</v>
      </c>
    </row>
    <row r="250" spans="1:8" x14ac:dyDescent="0.35">
      <c r="A250" s="69" t="s">
        <v>346</v>
      </c>
      <c r="B250">
        <v>1</v>
      </c>
      <c r="C250">
        <v>1</v>
      </c>
      <c r="D250" s="10" t="s">
        <v>177</v>
      </c>
      <c r="E250" s="63" t="s">
        <v>925</v>
      </c>
      <c r="F250" t="s">
        <v>309</v>
      </c>
      <c r="G250" t="s">
        <v>193</v>
      </c>
      <c r="H250">
        <v>0</v>
      </c>
    </row>
    <row r="251" spans="1:8" x14ac:dyDescent="0.35">
      <c r="A251" s="69" t="s">
        <v>346</v>
      </c>
      <c r="B251">
        <v>1</v>
      </c>
      <c r="C251">
        <v>1</v>
      </c>
      <c r="D251" s="10" t="s">
        <v>177</v>
      </c>
      <c r="E251" s="63" t="s">
        <v>928</v>
      </c>
      <c r="F251" t="s">
        <v>309</v>
      </c>
      <c r="G251" t="s">
        <v>193</v>
      </c>
      <c r="H251">
        <v>0</v>
      </c>
    </row>
    <row r="252" spans="1:8" x14ac:dyDescent="0.35">
      <c r="A252" s="69" t="s">
        <v>346</v>
      </c>
      <c r="B252">
        <v>1</v>
      </c>
      <c r="C252">
        <v>1</v>
      </c>
      <c r="D252" s="10" t="s">
        <v>177</v>
      </c>
      <c r="E252" s="63" t="s">
        <v>929</v>
      </c>
      <c r="F252" t="s">
        <v>309</v>
      </c>
      <c r="G252" t="s">
        <v>193</v>
      </c>
      <c r="H252">
        <v>0</v>
      </c>
    </row>
    <row r="253" spans="1:8" hidden="1" x14ac:dyDescent="0.35">
      <c r="A253" s="69" t="s">
        <v>346</v>
      </c>
      <c r="B253">
        <v>1</v>
      </c>
      <c r="C253">
        <v>1</v>
      </c>
      <c r="D253" s="10" t="s">
        <v>177</v>
      </c>
      <c r="E253" s="63" t="s">
        <v>925</v>
      </c>
      <c r="F253" t="s">
        <v>789</v>
      </c>
      <c r="G253" t="s">
        <v>197</v>
      </c>
      <c r="H253">
        <v>0</v>
      </c>
    </row>
    <row r="254" spans="1:8" hidden="1" x14ac:dyDescent="0.35">
      <c r="A254" s="69" t="s">
        <v>346</v>
      </c>
      <c r="B254">
        <v>1</v>
      </c>
      <c r="C254">
        <v>1</v>
      </c>
      <c r="D254" s="10" t="s">
        <v>177</v>
      </c>
      <c r="E254" s="63" t="s">
        <v>925</v>
      </c>
      <c r="F254" t="s">
        <v>789</v>
      </c>
      <c r="G254" t="s">
        <v>199</v>
      </c>
      <c r="H254">
        <v>0</v>
      </c>
    </row>
    <row r="255" spans="1:8" hidden="1" x14ac:dyDescent="0.35">
      <c r="A255" s="69" t="s">
        <v>346</v>
      </c>
      <c r="B255">
        <v>1</v>
      </c>
      <c r="C255">
        <v>1</v>
      </c>
      <c r="D255" s="10" t="s">
        <v>177</v>
      </c>
      <c r="E255" s="63" t="s">
        <v>925</v>
      </c>
      <c r="F255" t="s">
        <v>273</v>
      </c>
      <c r="G255" t="s">
        <v>201</v>
      </c>
      <c r="H255">
        <v>0</v>
      </c>
    </row>
    <row r="256" spans="1:8" x14ac:dyDescent="0.35">
      <c r="A256" s="69" t="s">
        <v>346</v>
      </c>
      <c r="B256">
        <v>1</v>
      </c>
      <c r="C256">
        <v>1</v>
      </c>
      <c r="D256" s="10" t="s">
        <v>177</v>
      </c>
      <c r="E256" s="63" t="s">
        <v>931</v>
      </c>
      <c r="F256" t="s">
        <v>309</v>
      </c>
      <c r="G256" t="s">
        <v>193</v>
      </c>
      <c r="H256">
        <v>0</v>
      </c>
    </row>
    <row r="257" spans="1:8" hidden="1" x14ac:dyDescent="0.35">
      <c r="A257" s="69" t="s">
        <v>346</v>
      </c>
      <c r="B257">
        <v>1</v>
      </c>
      <c r="C257">
        <v>1</v>
      </c>
      <c r="D257" s="10" t="s">
        <v>177</v>
      </c>
      <c r="E257" s="63" t="s">
        <v>925</v>
      </c>
      <c r="F257" t="s">
        <v>273</v>
      </c>
      <c r="G257" t="s">
        <v>197</v>
      </c>
      <c r="H257">
        <v>8638</v>
      </c>
    </row>
    <row r="258" spans="1:8" hidden="1" x14ac:dyDescent="0.35">
      <c r="A258" s="69" t="s">
        <v>346</v>
      </c>
      <c r="B258">
        <v>1</v>
      </c>
      <c r="C258">
        <v>1</v>
      </c>
      <c r="D258" s="10" t="s">
        <v>177</v>
      </c>
      <c r="E258" s="63" t="s">
        <v>925</v>
      </c>
      <c r="F258" t="s">
        <v>273</v>
      </c>
      <c r="G258" t="s">
        <v>199</v>
      </c>
      <c r="H258">
        <v>0</v>
      </c>
    </row>
    <row r="259" spans="1:8" x14ac:dyDescent="0.35">
      <c r="A259" s="69" t="s">
        <v>346</v>
      </c>
      <c r="B259">
        <v>1</v>
      </c>
      <c r="C259">
        <v>1</v>
      </c>
      <c r="D259" s="10" t="s">
        <v>177</v>
      </c>
      <c r="E259" s="63" t="s">
        <v>932</v>
      </c>
      <c r="F259" t="s">
        <v>309</v>
      </c>
      <c r="G259" t="s">
        <v>193</v>
      </c>
      <c r="H259">
        <v>0</v>
      </c>
    </row>
    <row r="260" spans="1:8" x14ac:dyDescent="0.35">
      <c r="A260" s="69" t="s">
        <v>346</v>
      </c>
      <c r="B260">
        <v>1</v>
      </c>
      <c r="C260">
        <v>1</v>
      </c>
      <c r="D260" s="10" t="s">
        <v>177</v>
      </c>
      <c r="E260" s="63" t="s">
        <v>933</v>
      </c>
      <c r="F260" t="s">
        <v>309</v>
      </c>
      <c r="G260" t="s">
        <v>193</v>
      </c>
      <c r="H260">
        <v>0</v>
      </c>
    </row>
    <row r="261" spans="1:8" x14ac:dyDescent="0.35">
      <c r="A261" s="69" t="s">
        <v>346</v>
      </c>
      <c r="B261">
        <v>1</v>
      </c>
      <c r="C261">
        <v>1</v>
      </c>
      <c r="D261" s="10" t="s">
        <v>177</v>
      </c>
      <c r="E261" s="63" t="s">
        <v>924</v>
      </c>
      <c r="F261" t="s">
        <v>309</v>
      </c>
      <c r="G261" t="s">
        <v>191</v>
      </c>
      <c r="H261">
        <v>1</v>
      </c>
    </row>
    <row r="262" spans="1:8" hidden="1" x14ac:dyDescent="0.35">
      <c r="A262" s="69" t="s">
        <v>346</v>
      </c>
      <c r="B262">
        <v>1</v>
      </c>
      <c r="C262">
        <v>1</v>
      </c>
      <c r="D262" s="10" t="s">
        <v>177</v>
      </c>
      <c r="E262" s="63" t="s">
        <v>925</v>
      </c>
      <c r="F262" t="s">
        <v>801</v>
      </c>
      <c r="G262" t="s">
        <v>197</v>
      </c>
      <c r="H262">
        <v>1</v>
      </c>
    </row>
    <row r="263" spans="1:8" hidden="1" x14ac:dyDescent="0.35">
      <c r="A263" s="69" t="s">
        <v>346</v>
      </c>
      <c r="B263">
        <v>1</v>
      </c>
      <c r="C263">
        <v>1</v>
      </c>
      <c r="D263" s="10" t="s">
        <v>177</v>
      </c>
      <c r="E263" s="63" t="s">
        <v>925</v>
      </c>
      <c r="F263" t="s">
        <v>801</v>
      </c>
      <c r="G263" t="s">
        <v>199</v>
      </c>
      <c r="H263">
        <v>0</v>
      </c>
    </row>
    <row r="264" spans="1:8" x14ac:dyDescent="0.35">
      <c r="A264" s="69" t="s">
        <v>346</v>
      </c>
      <c r="B264">
        <v>1</v>
      </c>
      <c r="C264">
        <v>1</v>
      </c>
      <c r="D264" s="10" t="s">
        <v>177</v>
      </c>
      <c r="E264" s="63" t="s">
        <v>924</v>
      </c>
      <c r="F264" t="s">
        <v>309</v>
      </c>
      <c r="G264" t="s">
        <v>195</v>
      </c>
      <c r="H264">
        <v>1</v>
      </c>
    </row>
    <row r="265" spans="1:8" hidden="1" x14ac:dyDescent="0.35">
      <c r="A265" s="69" t="s">
        <v>346</v>
      </c>
      <c r="B265">
        <v>1</v>
      </c>
      <c r="C265">
        <v>1</v>
      </c>
      <c r="D265" s="10" t="s">
        <v>177</v>
      </c>
      <c r="E265" s="63" t="s">
        <v>925</v>
      </c>
      <c r="F265" t="s">
        <v>249</v>
      </c>
      <c r="G265" t="s">
        <v>201</v>
      </c>
      <c r="H265">
        <v>0</v>
      </c>
    </row>
    <row r="266" spans="1:8" x14ac:dyDescent="0.35">
      <c r="A266" s="69" t="s">
        <v>346</v>
      </c>
      <c r="B266">
        <v>1</v>
      </c>
      <c r="C266">
        <v>1</v>
      </c>
      <c r="D266" s="10" t="s">
        <v>177</v>
      </c>
      <c r="E266" s="63" t="s">
        <v>926</v>
      </c>
      <c r="F266" t="s">
        <v>309</v>
      </c>
      <c r="G266" t="s">
        <v>195</v>
      </c>
      <c r="H266">
        <v>0</v>
      </c>
    </row>
    <row r="267" spans="1:8" hidden="1" x14ac:dyDescent="0.35">
      <c r="A267" s="69" t="s">
        <v>346</v>
      </c>
      <c r="B267">
        <v>1</v>
      </c>
      <c r="C267">
        <v>1</v>
      </c>
      <c r="D267" s="10" t="s">
        <v>177</v>
      </c>
      <c r="E267" s="63" t="s">
        <v>925</v>
      </c>
      <c r="F267" t="s">
        <v>249</v>
      </c>
      <c r="G267" t="s">
        <v>203</v>
      </c>
      <c r="H267">
        <v>0</v>
      </c>
    </row>
    <row r="268" spans="1:8" x14ac:dyDescent="0.35">
      <c r="A268" s="69" t="s">
        <v>346</v>
      </c>
      <c r="B268">
        <v>1</v>
      </c>
      <c r="C268">
        <v>1</v>
      </c>
      <c r="D268" s="10" t="s">
        <v>177</v>
      </c>
      <c r="E268" s="63" t="s">
        <v>925</v>
      </c>
      <c r="F268" t="s">
        <v>309</v>
      </c>
      <c r="G268" t="s">
        <v>195</v>
      </c>
      <c r="H268">
        <v>0</v>
      </c>
    </row>
    <row r="269" spans="1:8" hidden="1" x14ac:dyDescent="0.35">
      <c r="A269" s="69" t="s">
        <v>346</v>
      </c>
      <c r="B269">
        <v>1</v>
      </c>
      <c r="C269">
        <v>1</v>
      </c>
      <c r="D269" s="10" t="s">
        <v>177</v>
      </c>
      <c r="E269" s="63" t="s">
        <v>925</v>
      </c>
      <c r="F269" t="s">
        <v>249</v>
      </c>
      <c r="G269" t="s">
        <v>197</v>
      </c>
      <c r="H269">
        <v>17</v>
      </c>
    </row>
    <row r="270" spans="1:8" hidden="1" x14ac:dyDescent="0.35">
      <c r="A270" s="69" t="s">
        <v>346</v>
      </c>
      <c r="B270">
        <v>1</v>
      </c>
      <c r="C270">
        <v>1</v>
      </c>
      <c r="D270" s="10" t="s">
        <v>177</v>
      </c>
      <c r="E270" s="63" t="s">
        <v>925</v>
      </c>
      <c r="F270" t="s">
        <v>249</v>
      </c>
      <c r="G270" t="s">
        <v>199</v>
      </c>
      <c r="H270">
        <v>5</v>
      </c>
    </row>
    <row r="271" spans="1:8" x14ac:dyDescent="0.35">
      <c r="A271" s="69" t="s">
        <v>346</v>
      </c>
      <c r="B271">
        <v>1</v>
      </c>
      <c r="C271">
        <v>1</v>
      </c>
      <c r="D271" s="10" t="s">
        <v>177</v>
      </c>
      <c r="E271" s="63" t="s">
        <v>927</v>
      </c>
      <c r="F271" t="s">
        <v>309</v>
      </c>
      <c r="G271" t="s">
        <v>195</v>
      </c>
      <c r="H271">
        <v>0</v>
      </c>
    </row>
    <row r="272" spans="1:8" x14ac:dyDescent="0.35">
      <c r="A272" s="69" t="s">
        <v>346</v>
      </c>
      <c r="B272">
        <v>1</v>
      </c>
      <c r="C272">
        <v>1</v>
      </c>
      <c r="D272" s="10" t="s">
        <v>177</v>
      </c>
      <c r="E272" s="63" t="s">
        <v>928</v>
      </c>
      <c r="F272" t="s">
        <v>309</v>
      </c>
      <c r="G272" t="s">
        <v>195</v>
      </c>
      <c r="H272">
        <v>0</v>
      </c>
    </row>
    <row r="273" spans="1:8" hidden="1" x14ac:dyDescent="0.35">
      <c r="A273" s="69" t="s">
        <v>346</v>
      </c>
      <c r="B273">
        <v>1</v>
      </c>
      <c r="C273">
        <v>1</v>
      </c>
      <c r="D273" s="10" t="s">
        <v>177</v>
      </c>
      <c r="E273" s="63" t="s">
        <v>927</v>
      </c>
      <c r="F273" t="s">
        <v>297</v>
      </c>
      <c r="G273" t="s">
        <v>201</v>
      </c>
      <c r="H273">
        <v>0</v>
      </c>
    </row>
    <row r="274" spans="1:8" hidden="1" x14ac:dyDescent="0.35">
      <c r="A274" s="69" t="s">
        <v>346</v>
      </c>
      <c r="B274">
        <v>1</v>
      </c>
      <c r="C274">
        <v>1</v>
      </c>
      <c r="D274" s="10" t="s">
        <v>177</v>
      </c>
      <c r="E274" s="63" t="s">
        <v>927</v>
      </c>
      <c r="F274" t="s">
        <v>297</v>
      </c>
      <c r="G274" t="s">
        <v>203</v>
      </c>
      <c r="H274">
        <v>0</v>
      </c>
    </row>
    <row r="275" spans="1:8" hidden="1" x14ac:dyDescent="0.35">
      <c r="A275" s="69" t="s">
        <v>346</v>
      </c>
      <c r="B275">
        <v>1</v>
      </c>
      <c r="C275">
        <v>1</v>
      </c>
      <c r="D275" s="10" t="s">
        <v>177</v>
      </c>
      <c r="E275" s="63" t="s">
        <v>927</v>
      </c>
      <c r="F275" t="s">
        <v>297</v>
      </c>
      <c r="G275" t="s">
        <v>197</v>
      </c>
      <c r="H275">
        <v>1</v>
      </c>
    </row>
    <row r="276" spans="1:8" hidden="1" x14ac:dyDescent="0.35">
      <c r="A276" s="69" t="s">
        <v>346</v>
      </c>
      <c r="B276">
        <v>1</v>
      </c>
      <c r="C276">
        <v>1</v>
      </c>
      <c r="D276" s="10" t="s">
        <v>177</v>
      </c>
      <c r="E276" s="63" t="s">
        <v>927</v>
      </c>
      <c r="F276" t="s">
        <v>297</v>
      </c>
      <c r="G276" t="s">
        <v>199</v>
      </c>
      <c r="H276">
        <v>0</v>
      </c>
    </row>
    <row r="277" spans="1:8" x14ac:dyDescent="0.35">
      <c r="A277" s="69" t="s">
        <v>346</v>
      </c>
      <c r="B277">
        <v>1</v>
      </c>
      <c r="C277">
        <v>1</v>
      </c>
      <c r="D277" s="10" t="s">
        <v>177</v>
      </c>
      <c r="E277" s="63" t="s">
        <v>929</v>
      </c>
      <c r="F277" t="s">
        <v>309</v>
      </c>
      <c r="G277" t="s">
        <v>195</v>
      </c>
      <c r="H277">
        <v>0</v>
      </c>
    </row>
    <row r="278" spans="1:8" hidden="1" x14ac:dyDescent="0.35">
      <c r="A278" s="69" t="s">
        <v>346</v>
      </c>
      <c r="B278">
        <v>1</v>
      </c>
      <c r="C278">
        <v>1</v>
      </c>
      <c r="D278" s="10" t="s">
        <v>177</v>
      </c>
      <c r="E278" s="63" t="s">
        <v>927</v>
      </c>
      <c r="F278" t="s">
        <v>813</v>
      </c>
      <c r="G278" t="s">
        <v>201</v>
      </c>
      <c r="H278">
        <v>0</v>
      </c>
    </row>
    <row r="279" spans="1:8" x14ac:dyDescent="0.35">
      <c r="A279" s="69" t="s">
        <v>346</v>
      </c>
      <c r="B279">
        <v>1</v>
      </c>
      <c r="C279">
        <v>1</v>
      </c>
      <c r="D279" s="10" t="s">
        <v>177</v>
      </c>
      <c r="E279" s="63" t="s">
        <v>930</v>
      </c>
      <c r="F279" t="s">
        <v>309</v>
      </c>
      <c r="G279" t="s">
        <v>195</v>
      </c>
      <c r="H279">
        <v>0</v>
      </c>
    </row>
    <row r="280" spans="1:8" x14ac:dyDescent="0.35">
      <c r="A280" s="69" t="s">
        <v>346</v>
      </c>
      <c r="B280">
        <v>1</v>
      </c>
      <c r="C280">
        <v>1</v>
      </c>
      <c r="D280" s="10" t="s">
        <v>177</v>
      </c>
      <c r="E280" s="63" t="s">
        <v>931</v>
      </c>
      <c r="F280" t="s">
        <v>309</v>
      </c>
      <c r="G280" t="s">
        <v>195</v>
      </c>
      <c r="H280">
        <v>0</v>
      </c>
    </row>
    <row r="281" spans="1:8" hidden="1" x14ac:dyDescent="0.35">
      <c r="A281" s="69" t="s">
        <v>346</v>
      </c>
      <c r="B281">
        <v>1</v>
      </c>
      <c r="C281">
        <v>1</v>
      </c>
      <c r="D281" s="10" t="s">
        <v>177</v>
      </c>
      <c r="E281" s="63" t="s">
        <v>927</v>
      </c>
      <c r="F281" t="s">
        <v>813</v>
      </c>
      <c r="G281" t="s">
        <v>197</v>
      </c>
      <c r="H281">
        <v>2</v>
      </c>
    </row>
    <row r="282" spans="1:8" hidden="1" x14ac:dyDescent="0.35">
      <c r="A282" s="69" t="s">
        <v>346</v>
      </c>
      <c r="B282">
        <v>1</v>
      </c>
      <c r="C282">
        <v>1</v>
      </c>
      <c r="D282" s="10" t="s">
        <v>177</v>
      </c>
      <c r="E282" s="63" t="s">
        <v>927</v>
      </c>
      <c r="F282" t="s">
        <v>813</v>
      </c>
      <c r="G282" t="s">
        <v>199</v>
      </c>
      <c r="H282">
        <v>0</v>
      </c>
    </row>
    <row r="283" spans="1:8" x14ac:dyDescent="0.35">
      <c r="A283" s="69" t="s">
        <v>346</v>
      </c>
      <c r="B283">
        <v>1</v>
      </c>
      <c r="C283">
        <v>1</v>
      </c>
      <c r="D283" s="10" t="s">
        <v>177</v>
      </c>
      <c r="E283" s="63" t="s">
        <v>932</v>
      </c>
      <c r="F283" t="s">
        <v>309</v>
      </c>
      <c r="G283" t="s">
        <v>195</v>
      </c>
      <c r="H283">
        <v>0</v>
      </c>
    </row>
    <row r="284" spans="1:8" hidden="1" x14ac:dyDescent="0.35">
      <c r="A284" s="69" t="s">
        <v>346</v>
      </c>
      <c r="B284">
        <v>1</v>
      </c>
      <c r="C284">
        <v>1</v>
      </c>
      <c r="D284" s="10" t="s">
        <v>177</v>
      </c>
      <c r="E284" s="63" t="s">
        <v>927</v>
      </c>
      <c r="F284" t="s">
        <v>7</v>
      </c>
      <c r="G284" t="s">
        <v>201</v>
      </c>
      <c r="H284">
        <v>0</v>
      </c>
    </row>
    <row r="285" spans="1:8" x14ac:dyDescent="0.35">
      <c r="A285" s="69" t="s">
        <v>346</v>
      </c>
      <c r="B285">
        <v>1</v>
      </c>
      <c r="C285">
        <v>1</v>
      </c>
      <c r="D285" s="10" t="s">
        <v>177</v>
      </c>
      <c r="E285" s="63" t="s">
        <v>933</v>
      </c>
      <c r="F285" t="s">
        <v>309</v>
      </c>
      <c r="G285" t="s">
        <v>195</v>
      </c>
      <c r="H285">
        <v>0</v>
      </c>
    </row>
    <row r="286" spans="1:8" x14ac:dyDescent="0.35">
      <c r="A286" s="69" t="s">
        <v>346</v>
      </c>
      <c r="B286">
        <v>1</v>
      </c>
      <c r="C286">
        <v>1</v>
      </c>
      <c r="D286" s="10" t="s">
        <v>177</v>
      </c>
      <c r="E286" s="63" t="s">
        <v>924</v>
      </c>
      <c r="F286" t="s">
        <v>825</v>
      </c>
      <c r="G286" t="s">
        <v>193</v>
      </c>
      <c r="H286">
        <v>1</v>
      </c>
    </row>
    <row r="287" spans="1:8" hidden="1" x14ac:dyDescent="0.35">
      <c r="A287" s="69" t="s">
        <v>346</v>
      </c>
      <c r="B287">
        <v>1</v>
      </c>
      <c r="C287">
        <v>1</v>
      </c>
      <c r="D287" s="10" t="s">
        <v>177</v>
      </c>
      <c r="E287" s="63" t="s">
        <v>927</v>
      </c>
      <c r="F287" t="s">
        <v>7</v>
      </c>
      <c r="G287" t="s">
        <v>197</v>
      </c>
      <c r="H287">
        <v>3</v>
      </c>
    </row>
    <row r="288" spans="1:8" hidden="1" x14ac:dyDescent="0.35">
      <c r="A288" s="69" t="s">
        <v>346</v>
      </c>
      <c r="B288">
        <v>1</v>
      </c>
      <c r="C288">
        <v>1</v>
      </c>
      <c r="D288" s="10" t="s">
        <v>177</v>
      </c>
      <c r="E288" s="63" t="s">
        <v>927</v>
      </c>
      <c r="F288" t="s">
        <v>7</v>
      </c>
      <c r="G288" t="s">
        <v>199</v>
      </c>
      <c r="H288">
        <v>0</v>
      </c>
    </row>
    <row r="289" spans="1:8" hidden="1" x14ac:dyDescent="0.35">
      <c r="A289" s="69" t="s">
        <v>346</v>
      </c>
      <c r="B289">
        <v>1</v>
      </c>
      <c r="C289">
        <v>1</v>
      </c>
      <c r="D289" s="10" t="s">
        <v>177</v>
      </c>
      <c r="E289" s="63" t="s">
        <v>927</v>
      </c>
      <c r="F289" t="s">
        <v>7</v>
      </c>
      <c r="G289" t="s">
        <v>211</v>
      </c>
      <c r="H289">
        <v>1</v>
      </c>
    </row>
    <row r="290" spans="1:8" x14ac:dyDescent="0.35">
      <c r="A290" s="69" t="s">
        <v>346</v>
      </c>
      <c r="B290">
        <v>1</v>
      </c>
      <c r="C290">
        <v>1</v>
      </c>
      <c r="D290" s="10" t="s">
        <v>177</v>
      </c>
      <c r="E290" s="63" t="s">
        <v>924</v>
      </c>
      <c r="F290" t="s">
        <v>825</v>
      </c>
      <c r="G290" t="s">
        <v>191</v>
      </c>
      <c r="H290">
        <v>1</v>
      </c>
    </row>
    <row r="291" spans="1:8" x14ac:dyDescent="0.35">
      <c r="A291" s="69" t="s">
        <v>346</v>
      </c>
      <c r="B291">
        <v>1</v>
      </c>
      <c r="C291">
        <v>1</v>
      </c>
      <c r="D291" s="10" t="s">
        <v>177</v>
      </c>
      <c r="E291" s="63" t="s">
        <v>924</v>
      </c>
      <c r="F291" t="s">
        <v>825</v>
      </c>
      <c r="G291" t="s">
        <v>195</v>
      </c>
      <c r="H291">
        <v>1</v>
      </c>
    </row>
    <row r="292" spans="1:8" hidden="1" x14ac:dyDescent="0.35">
      <c r="A292" s="69" t="s">
        <v>346</v>
      </c>
      <c r="B292">
        <v>1</v>
      </c>
      <c r="C292">
        <v>1</v>
      </c>
      <c r="D292" s="10" t="s">
        <v>177</v>
      </c>
      <c r="E292" s="63" t="s">
        <v>927</v>
      </c>
      <c r="F292" t="s">
        <v>309</v>
      </c>
      <c r="G292" t="s">
        <v>197</v>
      </c>
      <c r="H292">
        <v>6</v>
      </c>
    </row>
    <row r="293" spans="1:8" hidden="1" x14ac:dyDescent="0.35">
      <c r="A293" s="69" t="s">
        <v>346</v>
      </c>
      <c r="B293">
        <v>1</v>
      </c>
      <c r="C293">
        <v>1</v>
      </c>
      <c r="D293" s="10" t="s">
        <v>177</v>
      </c>
      <c r="E293" s="63" t="s">
        <v>927</v>
      </c>
      <c r="F293" t="s">
        <v>309</v>
      </c>
      <c r="G293" t="s">
        <v>199</v>
      </c>
      <c r="H293">
        <v>7</v>
      </c>
    </row>
    <row r="294" spans="1:8" hidden="1" x14ac:dyDescent="0.35">
      <c r="A294" s="69" t="s">
        <v>346</v>
      </c>
      <c r="B294">
        <v>1</v>
      </c>
      <c r="C294">
        <v>1</v>
      </c>
      <c r="D294" s="10" t="s">
        <v>177</v>
      </c>
      <c r="E294" s="63" t="s">
        <v>927</v>
      </c>
      <c r="F294" t="s">
        <v>237</v>
      </c>
      <c r="G294" t="s">
        <v>201</v>
      </c>
      <c r="H294">
        <v>0</v>
      </c>
    </row>
    <row r="295" spans="1:8" hidden="1" x14ac:dyDescent="0.35">
      <c r="A295" s="69" t="s">
        <v>346</v>
      </c>
      <c r="B295">
        <v>1</v>
      </c>
      <c r="C295">
        <v>1</v>
      </c>
      <c r="D295" s="10" t="s">
        <v>177</v>
      </c>
      <c r="E295" s="63" t="s">
        <v>927</v>
      </c>
      <c r="F295" t="s">
        <v>237</v>
      </c>
      <c r="G295" t="s">
        <v>203</v>
      </c>
      <c r="H295">
        <v>0</v>
      </c>
    </row>
    <row r="296" spans="1:8" hidden="1" x14ac:dyDescent="0.35">
      <c r="A296" s="69" t="s">
        <v>346</v>
      </c>
      <c r="B296">
        <v>1</v>
      </c>
      <c r="C296">
        <v>1</v>
      </c>
      <c r="D296" s="10" t="s">
        <v>177</v>
      </c>
      <c r="E296" s="63" t="s">
        <v>927</v>
      </c>
      <c r="F296" t="s">
        <v>237</v>
      </c>
      <c r="G296" t="s">
        <v>197</v>
      </c>
      <c r="H296">
        <v>0</v>
      </c>
    </row>
    <row r="297" spans="1:8" hidden="1" x14ac:dyDescent="0.35">
      <c r="A297" s="69" t="s">
        <v>346</v>
      </c>
      <c r="B297">
        <v>1</v>
      </c>
      <c r="C297">
        <v>1</v>
      </c>
      <c r="D297" s="10" t="s">
        <v>177</v>
      </c>
      <c r="E297" s="63" t="s">
        <v>927</v>
      </c>
      <c r="F297" t="s">
        <v>237</v>
      </c>
      <c r="G297" t="s">
        <v>199</v>
      </c>
      <c r="H297">
        <v>0</v>
      </c>
    </row>
    <row r="298" spans="1:8" hidden="1" x14ac:dyDescent="0.35">
      <c r="A298" s="69" t="s">
        <v>346</v>
      </c>
      <c r="B298">
        <v>1</v>
      </c>
      <c r="C298">
        <v>1</v>
      </c>
      <c r="D298" s="10" t="s">
        <v>177</v>
      </c>
      <c r="E298" s="63" t="s">
        <v>927</v>
      </c>
      <c r="F298" t="s">
        <v>261</v>
      </c>
      <c r="G298" t="s">
        <v>201</v>
      </c>
      <c r="H298">
        <v>0</v>
      </c>
    </row>
    <row r="299" spans="1:8" hidden="1" x14ac:dyDescent="0.35">
      <c r="A299" s="69" t="s">
        <v>346</v>
      </c>
      <c r="B299">
        <v>1</v>
      </c>
      <c r="C299">
        <v>1</v>
      </c>
      <c r="D299" s="10" t="s">
        <v>177</v>
      </c>
      <c r="E299" s="63" t="s">
        <v>927</v>
      </c>
      <c r="F299" t="s">
        <v>261</v>
      </c>
      <c r="G299" t="s">
        <v>203</v>
      </c>
      <c r="H299">
        <v>0</v>
      </c>
    </row>
    <row r="300" spans="1:8" hidden="1" x14ac:dyDescent="0.35">
      <c r="A300" s="69" t="s">
        <v>346</v>
      </c>
      <c r="B300">
        <v>1</v>
      </c>
      <c r="C300">
        <v>1</v>
      </c>
      <c r="D300" s="10" t="s">
        <v>177</v>
      </c>
      <c r="E300" s="63" t="s">
        <v>927</v>
      </c>
      <c r="F300" t="s">
        <v>825</v>
      </c>
      <c r="G300" t="s">
        <v>201</v>
      </c>
      <c r="H300">
        <v>0</v>
      </c>
    </row>
    <row r="301" spans="1:8" hidden="1" x14ac:dyDescent="0.35">
      <c r="A301" s="69" t="s">
        <v>346</v>
      </c>
      <c r="B301">
        <v>1</v>
      </c>
      <c r="C301">
        <v>1</v>
      </c>
      <c r="D301" s="10" t="s">
        <v>177</v>
      </c>
      <c r="E301" s="63" t="s">
        <v>927</v>
      </c>
      <c r="F301" t="s">
        <v>825</v>
      </c>
      <c r="G301" t="s">
        <v>203</v>
      </c>
      <c r="H301">
        <v>0</v>
      </c>
    </row>
    <row r="302" spans="1:8" hidden="1" x14ac:dyDescent="0.35">
      <c r="A302" s="69" t="s">
        <v>346</v>
      </c>
      <c r="B302">
        <v>1</v>
      </c>
      <c r="C302">
        <v>1</v>
      </c>
      <c r="D302" s="10" t="s">
        <v>177</v>
      </c>
      <c r="E302" s="63" t="s">
        <v>927</v>
      </c>
      <c r="F302" t="s">
        <v>825</v>
      </c>
      <c r="G302" t="s">
        <v>205</v>
      </c>
      <c r="H302">
        <v>0</v>
      </c>
    </row>
    <row r="303" spans="1:8" x14ac:dyDescent="0.35">
      <c r="A303" s="69" t="s">
        <v>346</v>
      </c>
      <c r="B303">
        <v>1</v>
      </c>
      <c r="C303">
        <v>1</v>
      </c>
      <c r="D303" s="10" t="s">
        <v>177</v>
      </c>
      <c r="E303" s="63" t="s">
        <v>926</v>
      </c>
      <c r="F303" t="s">
        <v>825</v>
      </c>
      <c r="G303" t="s">
        <v>195</v>
      </c>
      <c r="H303">
        <v>0</v>
      </c>
    </row>
    <row r="304" spans="1:8" hidden="1" x14ac:dyDescent="0.35">
      <c r="A304" s="69" t="s">
        <v>346</v>
      </c>
      <c r="B304">
        <v>1</v>
      </c>
      <c r="C304">
        <v>1</v>
      </c>
      <c r="D304" s="10" t="s">
        <v>177</v>
      </c>
      <c r="E304" s="63" t="s">
        <v>927</v>
      </c>
      <c r="F304" t="s">
        <v>825</v>
      </c>
      <c r="G304" t="s">
        <v>207</v>
      </c>
      <c r="H304">
        <v>0</v>
      </c>
    </row>
    <row r="305" spans="1:8" hidden="1" x14ac:dyDescent="0.35">
      <c r="A305" s="69" t="s">
        <v>346</v>
      </c>
      <c r="B305">
        <v>1</v>
      </c>
      <c r="C305">
        <v>1</v>
      </c>
      <c r="D305" s="10" t="s">
        <v>177</v>
      </c>
      <c r="E305" s="63" t="s">
        <v>927</v>
      </c>
      <c r="F305" t="s">
        <v>825</v>
      </c>
      <c r="G305" t="s">
        <v>197</v>
      </c>
      <c r="H305">
        <v>2</v>
      </c>
    </row>
    <row r="306" spans="1:8" hidden="1" x14ac:dyDescent="0.35">
      <c r="A306" s="69" t="s">
        <v>346</v>
      </c>
      <c r="B306">
        <v>1</v>
      </c>
      <c r="C306">
        <v>1</v>
      </c>
      <c r="D306" s="10" t="s">
        <v>177</v>
      </c>
      <c r="E306" s="63" t="s">
        <v>927</v>
      </c>
      <c r="F306" t="s">
        <v>825</v>
      </c>
      <c r="G306" t="s">
        <v>935</v>
      </c>
      <c r="H306">
        <v>0</v>
      </c>
    </row>
    <row r="307" spans="1:8" hidden="1" x14ac:dyDescent="0.35">
      <c r="A307" s="69" t="s">
        <v>346</v>
      </c>
      <c r="B307">
        <v>1</v>
      </c>
      <c r="C307">
        <v>1</v>
      </c>
      <c r="D307" s="10" t="s">
        <v>177</v>
      </c>
      <c r="E307" s="63" t="s">
        <v>927</v>
      </c>
      <c r="F307" t="s">
        <v>825</v>
      </c>
      <c r="G307" t="s">
        <v>199</v>
      </c>
      <c r="H307">
        <v>0</v>
      </c>
    </row>
    <row r="308" spans="1:8" x14ac:dyDescent="0.35">
      <c r="A308" s="69" t="s">
        <v>346</v>
      </c>
      <c r="B308">
        <v>1</v>
      </c>
      <c r="C308">
        <v>1</v>
      </c>
      <c r="D308" s="10" t="s">
        <v>177</v>
      </c>
      <c r="E308" s="63" t="s">
        <v>925</v>
      </c>
      <c r="F308" t="s">
        <v>825</v>
      </c>
      <c r="G308" t="s">
        <v>195</v>
      </c>
      <c r="H308">
        <v>0</v>
      </c>
    </row>
    <row r="309" spans="1:8" hidden="1" x14ac:dyDescent="0.35">
      <c r="A309" s="69" t="s">
        <v>346</v>
      </c>
      <c r="B309">
        <v>1</v>
      </c>
      <c r="C309">
        <v>1</v>
      </c>
      <c r="D309" s="10" t="s">
        <v>177</v>
      </c>
      <c r="E309" s="63" t="s">
        <v>927</v>
      </c>
      <c r="F309" t="s">
        <v>332</v>
      </c>
      <c r="G309" t="s">
        <v>201</v>
      </c>
      <c r="H309">
        <v>0</v>
      </c>
    </row>
    <row r="310" spans="1:8" x14ac:dyDescent="0.35">
      <c r="A310" s="69" t="s">
        <v>346</v>
      </c>
      <c r="B310">
        <v>1</v>
      </c>
      <c r="C310">
        <v>1</v>
      </c>
      <c r="D310" s="10" t="s">
        <v>177</v>
      </c>
      <c r="E310" s="63" t="s">
        <v>927</v>
      </c>
      <c r="F310" t="s">
        <v>825</v>
      </c>
      <c r="G310" t="s">
        <v>195</v>
      </c>
      <c r="H310">
        <v>0</v>
      </c>
    </row>
    <row r="311" spans="1:8" x14ac:dyDescent="0.35">
      <c r="A311" s="69" t="s">
        <v>346</v>
      </c>
      <c r="B311">
        <v>1</v>
      </c>
      <c r="C311">
        <v>1</v>
      </c>
      <c r="D311" s="10" t="s">
        <v>177</v>
      </c>
      <c r="E311" s="63" t="s">
        <v>928</v>
      </c>
      <c r="F311" t="s">
        <v>825</v>
      </c>
      <c r="G311" t="s">
        <v>195</v>
      </c>
      <c r="H311">
        <v>0</v>
      </c>
    </row>
    <row r="312" spans="1:8" hidden="1" x14ac:dyDescent="0.35">
      <c r="A312" s="69" t="s">
        <v>346</v>
      </c>
      <c r="B312">
        <v>1</v>
      </c>
      <c r="C312">
        <v>1</v>
      </c>
      <c r="D312" s="10" t="s">
        <v>177</v>
      </c>
      <c r="E312" s="63" t="s">
        <v>927</v>
      </c>
      <c r="F312" t="s">
        <v>332</v>
      </c>
      <c r="G312" t="s">
        <v>197</v>
      </c>
      <c r="H312">
        <v>61</v>
      </c>
    </row>
    <row r="313" spans="1:8" hidden="1" x14ac:dyDescent="0.35">
      <c r="A313" s="69" t="s">
        <v>346</v>
      </c>
      <c r="B313">
        <v>1</v>
      </c>
      <c r="C313">
        <v>1</v>
      </c>
      <c r="D313" s="10" t="s">
        <v>177</v>
      </c>
      <c r="E313" s="63" t="s">
        <v>927</v>
      </c>
      <c r="F313" t="s">
        <v>332</v>
      </c>
      <c r="G313" t="s">
        <v>199</v>
      </c>
      <c r="H313">
        <v>7</v>
      </c>
    </row>
    <row r="314" spans="1:8" hidden="1" x14ac:dyDescent="0.35">
      <c r="A314" s="69" t="s">
        <v>346</v>
      </c>
      <c r="B314">
        <v>1</v>
      </c>
      <c r="C314">
        <v>1</v>
      </c>
      <c r="D314" s="10" t="s">
        <v>177</v>
      </c>
      <c r="E314" s="63" t="s">
        <v>927</v>
      </c>
      <c r="F314" t="s">
        <v>225</v>
      </c>
      <c r="G314" t="s">
        <v>197</v>
      </c>
      <c r="H314">
        <v>1</v>
      </c>
    </row>
    <row r="315" spans="1:8" hidden="1" x14ac:dyDescent="0.35">
      <c r="A315" s="69" t="s">
        <v>346</v>
      </c>
      <c r="B315">
        <v>1</v>
      </c>
      <c r="C315">
        <v>1</v>
      </c>
      <c r="D315" s="10" t="s">
        <v>177</v>
      </c>
      <c r="E315" s="63" t="s">
        <v>927</v>
      </c>
      <c r="F315" t="s">
        <v>213</v>
      </c>
      <c r="G315" t="s">
        <v>201</v>
      </c>
      <c r="H315">
        <v>0</v>
      </c>
    </row>
    <row r="316" spans="1:8" hidden="1" x14ac:dyDescent="0.35">
      <c r="A316" s="69" t="s">
        <v>346</v>
      </c>
      <c r="B316">
        <v>1</v>
      </c>
      <c r="C316">
        <v>1</v>
      </c>
      <c r="D316" s="10" t="s">
        <v>177</v>
      </c>
      <c r="E316" s="63" t="s">
        <v>927</v>
      </c>
      <c r="F316" t="s">
        <v>213</v>
      </c>
      <c r="G316" t="s">
        <v>203</v>
      </c>
      <c r="H316">
        <v>0</v>
      </c>
    </row>
    <row r="317" spans="1:8" hidden="1" x14ac:dyDescent="0.35">
      <c r="A317" s="69" t="s">
        <v>346</v>
      </c>
      <c r="B317">
        <v>1</v>
      </c>
      <c r="C317">
        <v>1</v>
      </c>
      <c r="D317" s="10" t="s">
        <v>177</v>
      </c>
      <c r="E317" s="63" t="s">
        <v>927</v>
      </c>
      <c r="F317" t="s">
        <v>213</v>
      </c>
      <c r="G317" t="s">
        <v>197</v>
      </c>
      <c r="H317">
        <v>1</v>
      </c>
    </row>
    <row r="318" spans="1:8" hidden="1" x14ac:dyDescent="0.35">
      <c r="A318" s="69" t="s">
        <v>346</v>
      </c>
      <c r="B318">
        <v>1</v>
      </c>
      <c r="C318">
        <v>1</v>
      </c>
      <c r="D318" s="10" t="s">
        <v>177</v>
      </c>
      <c r="E318" s="63" t="s">
        <v>927</v>
      </c>
      <c r="F318" t="s">
        <v>213</v>
      </c>
      <c r="G318" t="s">
        <v>199</v>
      </c>
      <c r="H318">
        <v>0</v>
      </c>
    </row>
    <row r="319" spans="1:8" x14ac:dyDescent="0.35">
      <c r="A319" s="69" t="s">
        <v>346</v>
      </c>
      <c r="B319">
        <v>1</v>
      </c>
      <c r="C319">
        <v>1</v>
      </c>
      <c r="D319" s="10" t="s">
        <v>177</v>
      </c>
      <c r="E319" s="63" t="s">
        <v>929</v>
      </c>
      <c r="F319" t="s">
        <v>825</v>
      </c>
      <c r="G319" t="s">
        <v>195</v>
      </c>
      <c r="H319">
        <v>0</v>
      </c>
    </row>
    <row r="320" spans="1:8" hidden="1" x14ac:dyDescent="0.35">
      <c r="A320" s="69" t="s">
        <v>346</v>
      </c>
      <c r="B320">
        <v>1</v>
      </c>
      <c r="C320">
        <v>1</v>
      </c>
      <c r="D320" s="10" t="s">
        <v>177</v>
      </c>
      <c r="E320" s="63" t="s">
        <v>927</v>
      </c>
      <c r="F320" t="s">
        <v>934</v>
      </c>
      <c r="G320" t="s">
        <v>201</v>
      </c>
      <c r="H320">
        <v>0</v>
      </c>
    </row>
    <row r="321" spans="1:8" x14ac:dyDescent="0.35">
      <c r="A321" s="69" t="s">
        <v>346</v>
      </c>
      <c r="B321">
        <v>1</v>
      </c>
      <c r="C321">
        <v>1</v>
      </c>
      <c r="D321" s="10" t="s">
        <v>177</v>
      </c>
      <c r="E321" s="63" t="s">
        <v>930</v>
      </c>
      <c r="F321" t="s">
        <v>825</v>
      </c>
      <c r="G321" t="s">
        <v>195</v>
      </c>
      <c r="H321">
        <v>0</v>
      </c>
    </row>
    <row r="322" spans="1:8" hidden="1" x14ac:dyDescent="0.35">
      <c r="A322" s="69" t="s">
        <v>346</v>
      </c>
      <c r="B322">
        <v>1</v>
      </c>
      <c r="C322">
        <v>1</v>
      </c>
      <c r="D322" s="10" t="s">
        <v>177</v>
      </c>
      <c r="E322" s="63" t="s">
        <v>927</v>
      </c>
      <c r="F322" t="s">
        <v>934</v>
      </c>
      <c r="G322" t="s">
        <v>203</v>
      </c>
      <c r="H322">
        <v>0</v>
      </c>
    </row>
    <row r="323" spans="1:8" x14ac:dyDescent="0.35">
      <c r="A323" s="69" t="s">
        <v>346</v>
      </c>
      <c r="B323">
        <v>1</v>
      </c>
      <c r="C323">
        <v>1</v>
      </c>
      <c r="D323" s="10" t="s">
        <v>177</v>
      </c>
      <c r="E323" s="63" t="s">
        <v>931</v>
      </c>
      <c r="F323" t="s">
        <v>825</v>
      </c>
      <c r="G323" t="s">
        <v>195</v>
      </c>
      <c r="H323">
        <v>0</v>
      </c>
    </row>
    <row r="324" spans="1:8" hidden="1" x14ac:dyDescent="0.35">
      <c r="A324" s="69" t="s">
        <v>346</v>
      </c>
      <c r="B324">
        <v>1</v>
      </c>
      <c r="C324">
        <v>1</v>
      </c>
      <c r="D324" s="10" t="s">
        <v>177</v>
      </c>
      <c r="E324" s="63" t="s">
        <v>927</v>
      </c>
      <c r="F324" t="s">
        <v>934</v>
      </c>
      <c r="G324" t="s">
        <v>197</v>
      </c>
      <c r="H324">
        <v>0</v>
      </c>
    </row>
    <row r="325" spans="1:8" hidden="1" x14ac:dyDescent="0.35">
      <c r="A325" s="69" t="s">
        <v>346</v>
      </c>
      <c r="B325">
        <v>1</v>
      </c>
      <c r="C325">
        <v>1</v>
      </c>
      <c r="D325" s="10" t="s">
        <v>177</v>
      </c>
      <c r="E325" s="63" t="s">
        <v>927</v>
      </c>
      <c r="F325" t="s">
        <v>934</v>
      </c>
      <c r="G325" t="s">
        <v>199</v>
      </c>
      <c r="H325">
        <v>0</v>
      </c>
    </row>
    <row r="326" spans="1:8" hidden="1" x14ac:dyDescent="0.35">
      <c r="A326" s="69" t="s">
        <v>346</v>
      </c>
      <c r="B326">
        <v>1</v>
      </c>
      <c r="C326">
        <v>1</v>
      </c>
      <c r="D326" s="10" t="s">
        <v>177</v>
      </c>
      <c r="E326" s="63" t="s">
        <v>927</v>
      </c>
      <c r="F326" t="s">
        <v>934</v>
      </c>
      <c r="G326" t="s">
        <v>211</v>
      </c>
      <c r="H326">
        <v>0</v>
      </c>
    </row>
    <row r="327" spans="1:8" hidden="1" x14ac:dyDescent="0.35">
      <c r="A327" s="69" t="s">
        <v>346</v>
      </c>
      <c r="B327">
        <v>1</v>
      </c>
      <c r="C327">
        <v>1</v>
      </c>
      <c r="D327" s="10" t="s">
        <v>177</v>
      </c>
      <c r="E327" s="63" t="s">
        <v>927</v>
      </c>
      <c r="F327" t="s">
        <v>285</v>
      </c>
      <c r="G327" t="s">
        <v>201</v>
      </c>
      <c r="H327">
        <v>0</v>
      </c>
    </row>
    <row r="328" spans="1:8" x14ac:dyDescent="0.35">
      <c r="A328" s="69" t="s">
        <v>346</v>
      </c>
      <c r="B328">
        <v>1</v>
      </c>
      <c r="C328">
        <v>1</v>
      </c>
      <c r="D328" s="10" t="s">
        <v>177</v>
      </c>
      <c r="E328" s="63" t="s">
        <v>932</v>
      </c>
      <c r="F328" t="s">
        <v>825</v>
      </c>
      <c r="G328" t="s">
        <v>195</v>
      </c>
      <c r="H328">
        <v>0</v>
      </c>
    </row>
    <row r="329" spans="1:8" hidden="1" x14ac:dyDescent="0.35">
      <c r="A329" s="69" t="s">
        <v>346</v>
      </c>
      <c r="B329">
        <v>1</v>
      </c>
      <c r="C329">
        <v>1</v>
      </c>
      <c r="D329" s="10" t="s">
        <v>177</v>
      </c>
      <c r="E329" s="63" t="s">
        <v>927</v>
      </c>
      <c r="F329" t="s">
        <v>285</v>
      </c>
      <c r="G329" t="s">
        <v>197</v>
      </c>
      <c r="H329">
        <v>1</v>
      </c>
    </row>
    <row r="330" spans="1:8" hidden="1" x14ac:dyDescent="0.35">
      <c r="A330" s="69" t="s">
        <v>346</v>
      </c>
      <c r="B330">
        <v>1</v>
      </c>
      <c r="C330">
        <v>1</v>
      </c>
      <c r="D330" s="10" t="s">
        <v>177</v>
      </c>
      <c r="E330" s="63" t="s">
        <v>927</v>
      </c>
      <c r="F330" t="s">
        <v>285</v>
      </c>
      <c r="G330" t="s">
        <v>199</v>
      </c>
      <c r="H330">
        <v>2</v>
      </c>
    </row>
    <row r="331" spans="1:8" hidden="1" x14ac:dyDescent="0.35">
      <c r="A331" s="69" t="s">
        <v>346</v>
      </c>
      <c r="B331">
        <v>1</v>
      </c>
      <c r="C331">
        <v>1</v>
      </c>
      <c r="D331" s="10" t="s">
        <v>177</v>
      </c>
      <c r="E331" s="63" t="s">
        <v>927</v>
      </c>
      <c r="F331" t="s">
        <v>190</v>
      </c>
      <c r="G331" t="s">
        <v>201</v>
      </c>
      <c r="H331">
        <v>0</v>
      </c>
    </row>
    <row r="332" spans="1:8" hidden="1" x14ac:dyDescent="0.35">
      <c r="A332" s="69" t="s">
        <v>346</v>
      </c>
      <c r="B332">
        <v>1</v>
      </c>
      <c r="C332">
        <v>1</v>
      </c>
      <c r="D332" s="10" t="s">
        <v>177</v>
      </c>
      <c r="E332" s="63" t="s">
        <v>927</v>
      </c>
      <c r="F332" t="s">
        <v>190</v>
      </c>
      <c r="G332" t="s">
        <v>203</v>
      </c>
      <c r="H332">
        <v>0</v>
      </c>
    </row>
    <row r="333" spans="1:8" hidden="1" x14ac:dyDescent="0.35">
      <c r="A333" s="69" t="s">
        <v>346</v>
      </c>
      <c r="B333">
        <v>1</v>
      </c>
      <c r="C333">
        <v>1</v>
      </c>
      <c r="D333" s="10" t="s">
        <v>177</v>
      </c>
      <c r="E333" s="63" t="s">
        <v>927</v>
      </c>
      <c r="F333" t="s">
        <v>190</v>
      </c>
      <c r="G333" t="s">
        <v>197</v>
      </c>
      <c r="H333">
        <v>1</v>
      </c>
    </row>
    <row r="334" spans="1:8" hidden="1" x14ac:dyDescent="0.35">
      <c r="A334" s="69" t="s">
        <v>346</v>
      </c>
      <c r="B334">
        <v>1</v>
      </c>
      <c r="C334">
        <v>1</v>
      </c>
      <c r="D334" s="10" t="s">
        <v>177</v>
      </c>
      <c r="E334" s="63" t="s">
        <v>927</v>
      </c>
      <c r="F334" t="s">
        <v>190</v>
      </c>
      <c r="G334" t="s">
        <v>199</v>
      </c>
      <c r="H334">
        <v>0</v>
      </c>
    </row>
    <row r="335" spans="1:8" x14ac:dyDescent="0.35">
      <c r="A335" s="69" t="s">
        <v>346</v>
      </c>
      <c r="B335">
        <v>1</v>
      </c>
      <c r="C335">
        <v>1</v>
      </c>
      <c r="D335" s="10" t="s">
        <v>177</v>
      </c>
      <c r="E335" s="63" t="s">
        <v>933</v>
      </c>
      <c r="F335" t="s">
        <v>825</v>
      </c>
      <c r="G335" t="s">
        <v>195</v>
      </c>
      <c r="H335">
        <v>0</v>
      </c>
    </row>
    <row r="336" spans="1:8" x14ac:dyDescent="0.35">
      <c r="A336" s="69" t="s">
        <v>346</v>
      </c>
      <c r="B336">
        <v>1</v>
      </c>
      <c r="C336">
        <v>1</v>
      </c>
      <c r="D336" s="10" t="s">
        <v>177</v>
      </c>
      <c r="E336" s="63" t="s">
        <v>931</v>
      </c>
      <c r="F336" t="s">
        <v>332</v>
      </c>
      <c r="G336" t="s">
        <v>193</v>
      </c>
      <c r="H336">
        <v>114</v>
      </c>
    </row>
    <row r="337" spans="1:8" x14ac:dyDescent="0.35">
      <c r="A337" s="69" t="s">
        <v>346</v>
      </c>
      <c r="B337">
        <v>1</v>
      </c>
      <c r="C337">
        <v>1</v>
      </c>
      <c r="D337" s="10" t="s">
        <v>177</v>
      </c>
      <c r="E337" s="63" t="s">
        <v>927</v>
      </c>
      <c r="F337" t="s">
        <v>332</v>
      </c>
      <c r="G337" t="s">
        <v>193</v>
      </c>
      <c r="H337">
        <v>54</v>
      </c>
    </row>
    <row r="338" spans="1:8" hidden="1" x14ac:dyDescent="0.35">
      <c r="A338" s="69" t="s">
        <v>346</v>
      </c>
      <c r="B338">
        <v>1</v>
      </c>
      <c r="C338">
        <v>1</v>
      </c>
      <c r="D338" s="10" t="s">
        <v>177</v>
      </c>
      <c r="E338" s="63" t="s">
        <v>927</v>
      </c>
      <c r="F338" t="s">
        <v>789</v>
      </c>
      <c r="G338" t="s">
        <v>197</v>
      </c>
      <c r="H338">
        <v>3</v>
      </c>
    </row>
    <row r="339" spans="1:8" hidden="1" x14ac:dyDescent="0.35">
      <c r="A339" s="69" t="s">
        <v>346</v>
      </c>
      <c r="B339">
        <v>1</v>
      </c>
      <c r="C339">
        <v>1</v>
      </c>
      <c r="D339" s="10" t="s">
        <v>177</v>
      </c>
      <c r="E339" s="63" t="s">
        <v>927</v>
      </c>
      <c r="F339" t="s">
        <v>789</v>
      </c>
      <c r="G339" t="s">
        <v>199</v>
      </c>
      <c r="H339">
        <v>0</v>
      </c>
    </row>
    <row r="340" spans="1:8" hidden="1" x14ac:dyDescent="0.35">
      <c r="A340" s="69" t="s">
        <v>346</v>
      </c>
      <c r="B340">
        <v>1</v>
      </c>
      <c r="C340">
        <v>1</v>
      </c>
      <c r="D340" s="10" t="s">
        <v>177</v>
      </c>
      <c r="E340" s="63" t="s">
        <v>927</v>
      </c>
      <c r="F340" t="s">
        <v>273</v>
      </c>
      <c r="G340" t="s">
        <v>201</v>
      </c>
      <c r="H340">
        <v>312</v>
      </c>
    </row>
    <row r="341" spans="1:8" x14ac:dyDescent="0.35">
      <c r="A341" s="69" t="s">
        <v>346</v>
      </c>
      <c r="B341">
        <v>1</v>
      </c>
      <c r="C341">
        <v>1</v>
      </c>
      <c r="D341" s="10" t="s">
        <v>177</v>
      </c>
      <c r="E341" s="63" t="s">
        <v>930</v>
      </c>
      <c r="F341" t="s">
        <v>332</v>
      </c>
      <c r="G341" t="s">
        <v>193</v>
      </c>
      <c r="H341">
        <v>46</v>
      </c>
    </row>
    <row r="342" spans="1:8" hidden="1" x14ac:dyDescent="0.35">
      <c r="A342" s="69" t="s">
        <v>346</v>
      </c>
      <c r="B342">
        <v>1</v>
      </c>
      <c r="C342">
        <v>1</v>
      </c>
      <c r="D342" s="10" t="s">
        <v>177</v>
      </c>
      <c r="E342" s="63" t="s">
        <v>927</v>
      </c>
      <c r="F342" t="s">
        <v>273</v>
      </c>
      <c r="G342" t="s">
        <v>197</v>
      </c>
      <c r="H342">
        <v>184</v>
      </c>
    </row>
    <row r="343" spans="1:8" hidden="1" x14ac:dyDescent="0.35">
      <c r="A343" s="69" t="s">
        <v>346</v>
      </c>
      <c r="B343">
        <v>1</v>
      </c>
      <c r="C343">
        <v>1</v>
      </c>
      <c r="D343" s="10" t="s">
        <v>177</v>
      </c>
      <c r="E343" s="63" t="s">
        <v>927</v>
      </c>
      <c r="F343" t="s">
        <v>273</v>
      </c>
      <c r="G343" t="s">
        <v>199</v>
      </c>
      <c r="H343">
        <v>0</v>
      </c>
    </row>
    <row r="344" spans="1:8" x14ac:dyDescent="0.35">
      <c r="A344" s="69" t="s">
        <v>346</v>
      </c>
      <c r="B344">
        <v>1</v>
      </c>
      <c r="C344">
        <v>1</v>
      </c>
      <c r="D344" s="10" t="s">
        <v>177</v>
      </c>
      <c r="E344" s="63" t="s">
        <v>924</v>
      </c>
      <c r="F344" t="s">
        <v>332</v>
      </c>
      <c r="G344" t="s">
        <v>193</v>
      </c>
      <c r="H344">
        <v>37</v>
      </c>
    </row>
    <row r="345" spans="1:8" x14ac:dyDescent="0.35">
      <c r="A345" s="69" t="s">
        <v>346</v>
      </c>
      <c r="B345">
        <v>1</v>
      </c>
      <c r="C345">
        <v>1</v>
      </c>
      <c r="D345" s="10" t="s">
        <v>177</v>
      </c>
      <c r="E345" s="63" t="s">
        <v>929</v>
      </c>
      <c r="F345" t="s">
        <v>332</v>
      </c>
      <c r="G345" t="s">
        <v>193</v>
      </c>
      <c r="H345">
        <v>29</v>
      </c>
    </row>
    <row r="346" spans="1:8" x14ac:dyDescent="0.35">
      <c r="A346" s="69" t="s">
        <v>346</v>
      </c>
      <c r="B346">
        <v>1</v>
      </c>
      <c r="C346">
        <v>1</v>
      </c>
      <c r="D346" s="10" t="s">
        <v>177</v>
      </c>
      <c r="E346" s="63" t="s">
        <v>932</v>
      </c>
      <c r="F346" t="s">
        <v>332</v>
      </c>
      <c r="G346" t="s">
        <v>193</v>
      </c>
      <c r="H346">
        <v>10</v>
      </c>
    </row>
    <row r="347" spans="1:8" hidden="1" x14ac:dyDescent="0.35">
      <c r="A347" s="69" t="s">
        <v>346</v>
      </c>
      <c r="B347">
        <v>1</v>
      </c>
      <c r="C347">
        <v>1</v>
      </c>
      <c r="D347" s="10" t="s">
        <v>177</v>
      </c>
      <c r="E347" s="63" t="s">
        <v>927</v>
      </c>
      <c r="F347" t="s">
        <v>801</v>
      </c>
      <c r="G347" t="s">
        <v>197</v>
      </c>
      <c r="H347">
        <v>6</v>
      </c>
    </row>
    <row r="348" spans="1:8" hidden="1" x14ac:dyDescent="0.35">
      <c r="A348" s="69" t="s">
        <v>346</v>
      </c>
      <c r="B348">
        <v>1</v>
      </c>
      <c r="C348">
        <v>1</v>
      </c>
      <c r="D348" s="10" t="s">
        <v>177</v>
      </c>
      <c r="E348" s="63" t="s">
        <v>927</v>
      </c>
      <c r="F348" t="s">
        <v>801</v>
      </c>
      <c r="G348" t="s">
        <v>199</v>
      </c>
      <c r="H348">
        <v>0</v>
      </c>
    </row>
    <row r="349" spans="1:8" x14ac:dyDescent="0.35">
      <c r="A349" s="69" t="s">
        <v>346</v>
      </c>
      <c r="B349">
        <v>1</v>
      </c>
      <c r="C349">
        <v>1</v>
      </c>
      <c r="D349" s="10" t="s">
        <v>177</v>
      </c>
      <c r="E349" s="63" t="s">
        <v>926</v>
      </c>
      <c r="F349" t="s">
        <v>332</v>
      </c>
      <c r="G349" t="s">
        <v>193</v>
      </c>
      <c r="H349">
        <v>9</v>
      </c>
    </row>
    <row r="350" spans="1:8" hidden="1" x14ac:dyDescent="0.35">
      <c r="A350" s="69" t="s">
        <v>346</v>
      </c>
      <c r="B350">
        <v>1</v>
      </c>
      <c r="C350">
        <v>1</v>
      </c>
      <c r="D350" s="10" t="s">
        <v>177</v>
      </c>
      <c r="E350" s="63" t="s">
        <v>927</v>
      </c>
      <c r="F350" t="s">
        <v>249</v>
      </c>
      <c r="G350" t="s">
        <v>201</v>
      </c>
      <c r="H350">
        <v>36</v>
      </c>
    </row>
    <row r="351" spans="1:8" x14ac:dyDescent="0.35">
      <c r="A351" s="69" t="s">
        <v>346</v>
      </c>
      <c r="B351">
        <v>1</v>
      </c>
      <c r="C351">
        <v>1</v>
      </c>
      <c r="D351" s="10" t="s">
        <v>177</v>
      </c>
      <c r="E351" s="63" t="s">
        <v>928</v>
      </c>
      <c r="F351" t="s">
        <v>332</v>
      </c>
      <c r="G351" t="s">
        <v>193</v>
      </c>
      <c r="H351">
        <v>7</v>
      </c>
    </row>
    <row r="352" spans="1:8" hidden="1" x14ac:dyDescent="0.35">
      <c r="A352" s="69" t="s">
        <v>346</v>
      </c>
      <c r="B352">
        <v>1</v>
      </c>
      <c r="C352">
        <v>1</v>
      </c>
      <c r="D352" s="10" t="s">
        <v>177</v>
      </c>
      <c r="E352" s="63" t="s">
        <v>927</v>
      </c>
      <c r="F352" t="s">
        <v>249</v>
      </c>
      <c r="G352" t="s">
        <v>203</v>
      </c>
      <c r="H352">
        <v>0</v>
      </c>
    </row>
    <row r="353" spans="1:8" x14ac:dyDescent="0.35">
      <c r="A353" s="69" t="s">
        <v>346</v>
      </c>
      <c r="B353">
        <v>1</v>
      </c>
      <c r="C353">
        <v>1</v>
      </c>
      <c r="D353" s="10" t="s">
        <v>177</v>
      </c>
      <c r="E353" s="63" t="s">
        <v>933</v>
      </c>
      <c r="F353" t="s">
        <v>332</v>
      </c>
      <c r="G353" t="s">
        <v>193</v>
      </c>
      <c r="H353">
        <v>1</v>
      </c>
    </row>
    <row r="354" spans="1:8" hidden="1" x14ac:dyDescent="0.35">
      <c r="A354" s="69" t="s">
        <v>346</v>
      </c>
      <c r="B354">
        <v>1</v>
      </c>
      <c r="C354">
        <v>1</v>
      </c>
      <c r="D354" s="10" t="s">
        <v>177</v>
      </c>
      <c r="E354" s="63" t="s">
        <v>927</v>
      </c>
      <c r="F354" t="s">
        <v>249</v>
      </c>
      <c r="G354" t="s">
        <v>197</v>
      </c>
      <c r="H354">
        <v>23</v>
      </c>
    </row>
    <row r="355" spans="1:8" hidden="1" x14ac:dyDescent="0.35">
      <c r="A355" s="69" t="s">
        <v>346</v>
      </c>
      <c r="B355">
        <v>1</v>
      </c>
      <c r="C355">
        <v>1</v>
      </c>
      <c r="D355" s="10" t="s">
        <v>177</v>
      </c>
      <c r="E355" s="63" t="s">
        <v>927</v>
      </c>
      <c r="F355" t="s">
        <v>249</v>
      </c>
      <c r="G355" t="s">
        <v>199</v>
      </c>
      <c r="H355">
        <v>49</v>
      </c>
    </row>
    <row r="356" spans="1:8" x14ac:dyDescent="0.35">
      <c r="A356" s="69" t="s">
        <v>346</v>
      </c>
      <c r="B356">
        <v>1</v>
      </c>
      <c r="C356">
        <v>1</v>
      </c>
      <c r="D356" s="10" t="s">
        <v>177</v>
      </c>
      <c r="E356" s="63" t="s">
        <v>925</v>
      </c>
      <c r="F356" t="s">
        <v>332</v>
      </c>
      <c r="G356" t="s">
        <v>193</v>
      </c>
      <c r="H356">
        <v>0</v>
      </c>
    </row>
    <row r="357" spans="1:8" x14ac:dyDescent="0.35">
      <c r="A357" s="69" t="s">
        <v>346</v>
      </c>
      <c r="B357">
        <v>1</v>
      </c>
      <c r="C357">
        <v>1</v>
      </c>
      <c r="D357" s="10" t="s">
        <v>177</v>
      </c>
      <c r="E357" s="63" t="s">
        <v>931</v>
      </c>
      <c r="F357" t="s">
        <v>332</v>
      </c>
      <c r="G357" t="s">
        <v>191</v>
      </c>
      <c r="H357">
        <v>190</v>
      </c>
    </row>
    <row r="358" spans="1:8" hidden="1" x14ac:dyDescent="0.35">
      <c r="A358" s="69" t="s">
        <v>346</v>
      </c>
      <c r="B358">
        <v>1</v>
      </c>
      <c r="C358">
        <v>1</v>
      </c>
      <c r="D358" s="10" t="s">
        <v>177</v>
      </c>
      <c r="E358" s="63" t="s">
        <v>928</v>
      </c>
      <c r="F358" t="s">
        <v>297</v>
      </c>
      <c r="G358" t="s">
        <v>201</v>
      </c>
      <c r="H358">
        <v>0</v>
      </c>
    </row>
    <row r="359" spans="1:8" hidden="1" x14ac:dyDescent="0.35">
      <c r="A359" s="69" t="s">
        <v>346</v>
      </c>
      <c r="B359">
        <v>1</v>
      </c>
      <c r="C359">
        <v>1</v>
      </c>
      <c r="D359" s="10" t="s">
        <v>177</v>
      </c>
      <c r="E359" s="63" t="s">
        <v>928</v>
      </c>
      <c r="F359" t="s">
        <v>297</v>
      </c>
      <c r="G359" t="s">
        <v>203</v>
      </c>
      <c r="H359">
        <v>0</v>
      </c>
    </row>
    <row r="360" spans="1:8" hidden="1" x14ac:dyDescent="0.35">
      <c r="A360" s="69" t="s">
        <v>346</v>
      </c>
      <c r="B360">
        <v>1</v>
      </c>
      <c r="C360">
        <v>1</v>
      </c>
      <c r="D360" s="10" t="s">
        <v>177</v>
      </c>
      <c r="E360" s="63" t="s">
        <v>928</v>
      </c>
      <c r="F360" t="s">
        <v>297</v>
      </c>
      <c r="G360" t="s">
        <v>197</v>
      </c>
      <c r="H360">
        <v>0</v>
      </c>
    </row>
    <row r="361" spans="1:8" hidden="1" x14ac:dyDescent="0.35">
      <c r="A361" s="69" t="s">
        <v>346</v>
      </c>
      <c r="B361">
        <v>1</v>
      </c>
      <c r="C361">
        <v>1</v>
      </c>
      <c r="D361" s="10" t="s">
        <v>177</v>
      </c>
      <c r="E361" s="63" t="s">
        <v>928</v>
      </c>
      <c r="F361" t="s">
        <v>297</v>
      </c>
      <c r="G361" t="s">
        <v>199</v>
      </c>
      <c r="H361">
        <v>0</v>
      </c>
    </row>
    <row r="362" spans="1:8" x14ac:dyDescent="0.35">
      <c r="A362" s="69" t="s">
        <v>346</v>
      </c>
      <c r="B362">
        <v>1</v>
      </c>
      <c r="C362">
        <v>1</v>
      </c>
      <c r="D362" s="10" t="s">
        <v>177</v>
      </c>
      <c r="E362" s="63" t="s">
        <v>924</v>
      </c>
      <c r="F362" t="s">
        <v>332</v>
      </c>
      <c r="G362" t="s">
        <v>191</v>
      </c>
      <c r="H362">
        <v>113</v>
      </c>
    </row>
    <row r="363" spans="1:8" hidden="1" x14ac:dyDescent="0.35">
      <c r="A363" s="69" t="s">
        <v>346</v>
      </c>
      <c r="B363">
        <v>1</v>
      </c>
      <c r="C363">
        <v>1</v>
      </c>
      <c r="D363" s="10" t="s">
        <v>177</v>
      </c>
      <c r="E363" s="63" t="s">
        <v>928</v>
      </c>
      <c r="F363" t="s">
        <v>813</v>
      </c>
      <c r="G363" t="s">
        <v>201</v>
      </c>
      <c r="H363">
        <v>0</v>
      </c>
    </row>
    <row r="364" spans="1:8" x14ac:dyDescent="0.35">
      <c r="A364" s="69" t="s">
        <v>346</v>
      </c>
      <c r="B364">
        <v>1</v>
      </c>
      <c r="C364">
        <v>1</v>
      </c>
      <c r="D364" s="10" t="s">
        <v>177</v>
      </c>
      <c r="E364" s="63" t="s">
        <v>929</v>
      </c>
      <c r="F364" t="s">
        <v>332</v>
      </c>
      <c r="G364" t="s">
        <v>191</v>
      </c>
      <c r="H364">
        <v>59</v>
      </c>
    </row>
    <row r="365" spans="1:8" x14ac:dyDescent="0.35">
      <c r="A365" s="69" t="s">
        <v>346</v>
      </c>
      <c r="B365">
        <v>1</v>
      </c>
      <c r="C365">
        <v>1</v>
      </c>
      <c r="D365" s="10" t="s">
        <v>177</v>
      </c>
      <c r="E365" s="63" t="s">
        <v>927</v>
      </c>
      <c r="F365" t="s">
        <v>332</v>
      </c>
      <c r="G365" t="s">
        <v>191</v>
      </c>
      <c r="H365">
        <v>51</v>
      </c>
    </row>
    <row r="366" spans="1:8" hidden="1" x14ac:dyDescent="0.35">
      <c r="A366" s="69" t="s">
        <v>346</v>
      </c>
      <c r="B366">
        <v>1</v>
      </c>
      <c r="C366">
        <v>1</v>
      </c>
      <c r="D366" s="10" t="s">
        <v>177</v>
      </c>
      <c r="E366" s="63" t="s">
        <v>928</v>
      </c>
      <c r="F366" t="s">
        <v>813</v>
      </c>
      <c r="G366" t="s">
        <v>197</v>
      </c>
      <c r="H366">
        <v>4</v>
      </c>
    </row>
    <row r="367" spans="1:8" hidden="1" x14ac:dyDescent="0.35">
      <c r="A367" s="69" t="s">
        <v>346</v>
      </c>
      <c r="B367">
        <v>1</v>
      </c>
      <c r="C367">
        <v>1</v>
      </c>
      <c r="D367" s="10" t="s">
        <v>177</v>
      </c>
      <c r="E367" s="63" t="s">
        <v>928</v>
      </c>
      <c r="F367" t="s">
        <v>813</v>
      </c>
      <c r="G367" t="s">
        <v>199</v>
      </c>
      <c r="H367">
        <v>0</v>
      </c>
    </row>
    <row r="368" spans="1:8" x14ac:dyDescent="0.35">
      <c r="A368" s="69" t="s">
        <v>346</v>
      </c>
      <c r="B368">
        <v>1</v>
      </c>
      <c r="C368">
        <v>1</v>
      </c>
      <c r="D368" s="10" t="s">
        <v>177</v>
      </c>
      <c r="E368" s="63" t="s">
        <v>932</v>
      </c>
      <c r="F368" t="s">
        <v>332</v>
      </c>
      <c r="G368" t="s">
        <v>191</v>
      </c>
      <c r="H368">
        <v>43</v>
      </c>
    </row>
    <row r="369" spans="1:8" hidden="1" x14ac:dyDescent="0.35">
      <c r="A369" s="69" t="s">
        <v>346</v>
      </c>
      <c r="B369">
        <v>1</v>
      </c>
      <c r="C369">
        <v>1</v>
      </c>
      <c r="D369" s="10" t="s">
        <v>177</v>
      </c>
      <c r="E369" s="63" t="s">
        <v>928</v>
      </c>
      <c r="F369" t="s">
        <v>7</v>
      </c>
      <c r="G369" t="s">
        <v>201</v>
      </c>
      <c r="H369">
        <v>0</v>
      </c>
    </row>
    <row r="370" spans="1:8" x14ac:dyDescent="0.35">
      <c r="A370" s="69" t="s">
        <v>346</v>
      </c>
      <c r="B370">
        <v>1</v>
      </c>
      <c r="C370">
        <v>1</v>
      </c>
      <c r="D370" s="10" t="s">
        <v>177</v>
      </c>
      <c r="E370" s="63" t="s">
        <v>930</v>
      </c>
      <c r="F370" t="s">
        <v>332</v>
      </c>
      <c r="G370" t="s">
        <v>191</v>
      </c>
      <c r="H370">
        <v>39</v>
      </c>
    </row>
    <row r="371" spans="1:8" x14ac:dyDescent="0.35">
      <c r="A371" s="69" t="s">
        <v>346</v>
      </c>
      <c r="B371">
        <v>1</v>
      </c>
      <c r="C371">
        <v>1</v>
      </c>
      <c r="D371" s="10" t="s">
        <v>177</v>
      </c>
      <c r="E371" s="63" t="s">
        <v>933</v>
      </c>
      <c r="F371" t="s">
        <v>332</v>
      </c>
      <c r="G371" t="s">
        <v>191</v>
      </c>
      <c r="H371">
        <v>37</v>
      </c>
    </row>
    <row r="372" spans="1:8" hidden="1" x14ac:dyDescent="0.35">
      <c r="A372" s="69" t="s">
        <v>346</v>
      </c>
      <c r="B372">
        <v>1</v>
      </c>
      <c r="C372">
        <v>1</v>
      </c>
      <c r="D372" s="10" t="s">
        <v>177</v>
      </c>
      <c r="E372" s="63" t="s">
        <v>928</v>
      </c>
      <c r="F372" t="s">
        <v>7</v>
      </c>
      <c r="G372" t="s">
        <v>197</v>
      </c>
      <c r="H372">
        <v>11</v>
      </c>
    </row>
    <row r="373" spans="1:8" hidden="1" x14ac:dyDescent="0.35">
      <c r="A373" s="69" t="s">
        <v>346</v>
      </c>
      <c r="B373">
        <v>1</v>
      </c>
      <c r="C373">
        <v>1</v>
      </c>
      <c r="D373" s="10" t="s">
        <v>177</v>
      </c>
      <c r="E373" s="63" t="s">
        <v>928</v>
      </c>
      <c r="F373" t="s">
        <v>7</v>
      </c>
      <c r="G373" t="s">
        <v>199</v>
      </c>
      <c r="H373">
        <v>0</v>
      </c>
    </row>
    <row r="374" spans="1:8" hidden="1" x14ac:dyDescent="0.35">
      <c r="A374" s="69" t="s">
        <v>346</v>
      </c>
      <c r="B374">
        <v>1</v>
      </c>
      <c r="C374">
        <v>1</v>
      </c>
      <c r="D374" s="10" t="s">
        <v>177</v>
      </c>
      <c r="E374" s="63" t="s">
        <v>928</v>
      </c>
      <c r="F374" t="s">
        <v>7</v>
      </c>
      <c r="G374" t="s">
        <v>211</v>
      </c>
      <c r="H374">
        <v>0</v>
      </c>
    </row>
    <row r="375" spans="1:8" x14ac:dyDescent="0.35">
      <c r="A375" s="69" t="s">
        <v>346</v>
      </c>
      <c r="B375">
        <v>1</v>
      </c>
      <c r="C375">
        <v>1</v>
      </c>
      <c r="D375" s="10" t="s">
        <v>177</v>
      </c>
      <c r="E375" s="63" t="s">
        <v>928</v>
      </c>
      <c r="F375" t="s">
        <v>332</v>
      </c>
      <c r="G375" t="s">
        <v>191</v>
      </c>
      <c r="H375">
        <v>11</v>
      </c>
    </row>
    <row r="376" spans="1:8" x14ac:dyDescent="0.35">
      <c r="A376" s="69" t="s">
        <v>346</v>
      </c>
      <c r="B376">
        <v>1</v>
      </c>
      <c r="C376">
        <v>1</v>
      </c>
      <c r="D376" s="10" t="s">
        <v>177</v>
      </c>
      <c r="E376" s="63" t="s">
        <v>925</v>
      </c>
      <c r="F376" t="s">
        <v>332</v>
      </c>
      <c r="G376" t="s">
        <v>191</v>
      </c>
      <c r="H376">
        <v>7</v>
      </c>
    </row>
    <row r="377" spans="1:8" hidden="1" x14ac:dyDescent="0.35">
      <c r="A377" s="69" t="s">
        <v>346</v>
      </c>
      <c r="B377">
        <v>1</v>
      </c>
      <c r="C377">
        <v>1</v>
      </c>
      <c r="D377" s="10" t="s">
        <v>177</v>
      </c>
      <c r="E377" s="63" t="s">
        <v>928</v>
      </c>
      <c r="F377" t="s">
        <v>309</v>
      </c>
      <c r="G377" t="s">
        <v>197</v>
      </c>
      <c r="H377">
        <v>9</v>
      </c>
    </row>
    <row r="378" spans="1:8" hidden="1" x14ac:dyDescent="0.35">
      <c r="A378" s="69" t="s">
        <v>346</v>
      </c>
      <c r="B378">
        <v>1</v>
      </c>
      <c r="C378">
        <v>1</v>
      </c>
      <c r="D378" s="10" t="s">
        <v>177</v>
      </c>
      <c r="E378" s="63" t="s">
        <v>928</v>
      </c>
      <c r="F378" t="s">
        <v>309</v>
      </c>
      <c r="G378" t="s">
        <v>199</v>
      </c>
      <c r="H378">
        <v>4</v>
      </c>
    </row>
    <row r="379" spans="1:8" hidden="1" x14ac:dyDescent="0.35">
      <c r="A379" s="69" t="s">
        <v>346</v>
      </c>
      <c r="B379">
        <v>1</v>
      </c>
      <c r="C379">
        <v>1</v>
      </c>
      <c r="D379" s="10" t="s">
        <v>177</v>
      </c>
      <c r="E379" s="63" t="s">
        <v>928</v>
      </c>
      <c r="F379" t="s">
        <v>237</v>
      </c>
      <c r="G379" t="s">
        <v>201</v>
      </c>
      <c r="H379">
        <v>1</v>
      </c>
    </row>
    <row r="380" spans="1:8" hidden="1" x14ac:dyDescent="0.35">
      <c r="A380" s="69" t="s">
        <v>346</v>
      </c>
      <c r="B380">
        <v>1</v>
      </c>
      <c r="C380">
        <v>1</v>
      </c>
      <c r="D380" s="10" t="s">
        <v>177</v>
      </c>
      <c r="E380" s="63" t="s">
        <v>928</v>
      </c>
      <c r="F380" t="s">
        <v>237</v>
      </c>
      <c r="G380" t="s">
        <v>203</v>
      </c>
      <c r="H380">
        <v>0</v>
      </c>
    </row>
    <row r="381" spans="1:8" hidden="1" x14ac:dyDescent="0.35">
      <c r="A381" s="69" t="s">
        <v>346</v>
      </c>
      <c r="B381">
        <v>1</v>
      </c>
      <c r="C381">
        <v>1</v>
      </c>
      <c r="D381" s="10" t="s">
        <v>177</v>
      </c>
      <c r="E381" s="63" t="s">
        <v>928</v>
      </c>
      <c r="F381" t="s">
        <v>237</v>
      </c>
      <c r="G381" t="s">
        <v>197</v>
      </c>
      <c r="H381">
        <v>0</v>
      </c>
    </row>
    <row r="382" spans="1:8" hidden="1" x14ac:dyDescent="0.35">
      <c r="A382" s="69" t="s">
        <v>346</v>
      </c>
      <c r="B382">
        <v>1</v>
      </c>
      <c r="C382">
        <v>1</v>
      </c>
      <c r="D382" s="10" t="s">
        <v>177</v>
      </c>
      <c r="E382" s="63" t="s">
        <v>928</v>
      </c>
      <c r="F382" t="s">
        <v>237</v>
      </c>
      <c r="G382" t="s">
        <v>199</v>
      </c>
      <c r="H382">
        <v>0</v>
      </c>
    </row>
    <row r="383" spans="1:8" hidden="1" x14ac:dyDescent="0.35">
      <c r="A383" s="69" t="s">
        <v>346</v>
      </c>
      <c r="B383">
        <v>1</v>
      </c>
      <c r="C383">
        <v>1</v>
      </c>
      <c r="D383" s="10" t="s">
        <v>177</v>
      </c>
      <c r="E383" s="63" t="s">
        <v>928</v>
      </c>
      <c r="F383" t="s">
        <v>825</v>
      </c>
      <c r="G383" t="s">
        <v>201</v>
      </c>
      <c r="H383">
        <v>0</v>
      </c>
    </row>
    <row r="384" spans="1:8" hidden="1" x14ac:dyDescent="0.35">
      <c r="A384" s="69" t="s">
        <v>346</v>
      </c>
      <c r="B384">
        <v>1</v>
      </c>
      <c r="C384">
        <v>1</v>
      </c>
      <c r="D384" s="10" t="s">
        <v>177</v>
      </c>
      <c r="E384" s="63" t="s">
        <v>928</v>
      </c>
      <c r="F384" t="s">
        <v>825</v>
      </c>
      <c r="G384" t="s">
        <v>203</v>
      </c>
      <c r="H384">
        <v>0</v>
      </c>
    </row>
    <row r="385" spans="1:8" hidden="1" x14ac:dyDescent="0.35">
      <c r="A385" s="69" t="s">
        <v>346</v>
      </c>
      <c r="B385">
        <v>1</v>
      </c>
      <c r="C385">
        <v>1</v>
      </c>
      <c r="D385" s="10" t="s">
        <v>177</v>
      </c>
      <c r="E385" s="63" t="s">
        <v>928</v>
      </c>
      <c r="F385" t="s">
        <v>825</v>
      </c>
      <c r="G385" t="s">
        <v>205</v>
      </c>
      <c r="H385">
        <v>0</v>
      </c>
    </row>
    <row r="386" spans="1:8" x14ac:dyDescent="0.35">
      <c r="A386" s="69" t="s">
        <v>346</v>
      </c>
      <c r="B386">
        <v>1</v>
      </c>
      <c r="C386">
        <v>1</v>
      </c>
      <c r="D386" s="10" t="s">
        <v>177</v>
      </c>
      <c r="E386" s="63" t="s">
        <v>926</v>
      </c>
      <c r="F386" t="s">
        <v>332</v>
      </c>
      <c r="G386" t="s">
        <v>191</v>
      </c>
      <c r="H386">
        <v>2</v>
      </c>
    </row>
    <row r="387" spans="1:8" hidden="1" x14ac:dyDescent="0.35">
      <c r="A387" s="69" t="s">
        <v>346</v>
      </c>
      <c r="B387">
        <v>1</v>
      </c>
      <c r="C387">
        <v>1</v>
      </c>
      <c r="D387" s="10" t="s">
        <v>177</v>
      </c>
      <c r="E387" s="63" t="s">
        <v>928</v>
      </c>
      <c r="F387" t="s">
        <v>825</v>
      </c>
      <c r="G387" t="s">
        <v>207</v>
      </c>
      <c r="H387">
        <v>0</v>
      </c>
    </row>
    <row r="388" spans="1:8" hidden="1" x14ac:dyDescent="0.35">
      <c r="A388" s="69" t="s">
        <v>346</v>
      </c>
      <c r="B388">
        <v>1</v>
      </c>
      <c r="C388">
        <v>1</v>
      </c>
      <c r="D388" s="10" t="s">
        <v>177</v>
      </c>
      <c r="E388" s="63" t="s">
        <v>928</v>
      </c>
      <c r="F388" t="s">
        <v>825</v>
      </c>
      <c r="G388" t="s">
        <v>197</v>
      </c>
      <c r="H388">
        <v>1</v>
      </c>
    </row>
    <row r="389" spans="1:8" hidden="1" x14ac:dyDescent="0.35">
      <c r="A389" s="69" t="s">
        <v>346</v>
      </c>
      <c r="B389">
        <v>1</v>
      </c>
      <c r="C389">
        <v>1</v>
      </c>
      <c r="D389" s="10" t="s">
        <v>177</v>
      </c>
      <c r="E389" s="63" t="s">
        <v>928</v>
      </c>
      <c r="F389" t="s">
        <v>825</v>
      </c>
      <c r="G389" t="s">
        <v>935</v>
      </c>
      <c r="H389">
        <v>0</v>
      </c>
    </row>
    <row r="390" spans="1:8" hidden="1" x14ac:dyDescent="0.35">
      <c r="A390" s="69" t="s">
        <v>346</v>
      </c>
      <c r="B390">
        <v>1</v>
      </c>
      <c r="C390">
        <v>1</v>
      </c>
      <c r="D390" s="10" t="s">
        <v>177</v>
      </c>
      <c r="E390" s="63" t="s">
        <v>928</v>
      </c>
      <c r="F390" t="s">
        <v>825</v>
      </c>
      <c r="G390" t="s">
        <v>199</v>
      </c>
      <c r="H390">
        <v>1</v>
      </c>
    </row>
    <row r="391" spans="1:8" x14ac:dyDescent="0.35">
      <c r="A391" s="69" t="s">
        <v>346</v>
      </c>
      <c r="B391">
        <v>1</v>
      </c>
      <c r="C391">
        <v>1</v>
      </c>
      <c r="D391" s="10" t="s">
        <v>177</v>
      </c>
      <c r="E391" s="63" t="s">
        <v>931</v>
      </c>
      <c r="F391" t="s">
        <v>332</v>
      </c>
      <c r="G391" t="s">
        <v>195</v>
      </c>
      <c r="H391">
        <v>57</v>
      </c>
    </row>
    <row r="392" spans="1:8" hidden="1" x14ac:dyDescent="0.35">
      <c r="A392" s="69" t="s">
        <v>346</v>
      </c>
      <c r="B392">
        <v>1</v>
      </c>
      <c r="C392">
        <v>1</v>
      </c>
      <c r="D392" s="10" t="s">
        <v>177</v>
      </c>
      <c r="E392" s="63" t="s">
        <v>928</v>
      </c>
      <c r="F392" t="s">
        <v>332</v>
      </c>
      <c r="G392" t="s">
        <v>201</v>
      </c>
      <c r="H392">
        <v>0</v>
      </c>
    </row>
    <row r="393" spans="1:8" x14ac:dyDescent="0.35">
      <c r="A393" s="69" t="s">
        <v>346</v>
      </c>
      <c r="B393">
        <v>1</v>
      </c>
      <c r="C393">
        <v>1</v>
      </c>
      <c r="D393" s="10" t="s">
        <v>177</v>
      </c>
      <c r="E393" s="63" t="s">
        <v>927</v>
      </c>
      <c r="F393" t="s">
        <v>332</v>
      </c>
      <c r="G393" t="s">
        <v>195</v>
      </c>
      <c r="H393">
        <v>33</v>
      </c>
    </row>
    <row r="394" spans="1:8" x14ac:dyDescent="0.35">
      <c r="A394" s="69" t="s">
        <v>346</v>
      </c>
      <c r="B394">
        <v>1</v>
      </c>
      <c r="C394">
        <v>1</v>
      </c>
      <c r="D394" s="10" t="s">
        <v>177</v>
      </c>
      <c r="E394" s="63" t="s">
        <v>932</v>
      </c>
      <c r="F394" t="s">
        <v>332</v>
      </c>
      <c r="G394" t="s">
        <v>195</v>
      </c>
      <c r="H394">
        <v>27</v>
      </c>
    </row>
    <row r="395" spans="1:8" hidden="1" x14ac:dyDescent="0.35">
      <c r="A395" s="69" t="s">
        <v>346</v>
      </c>
      <c r="B395">
        <v>1</v>
      </c>
      <c r="C395">
        <v>1</v>
      </c>
      <c r="D395" s="10" t="s">
        <v>177</v>
      </c>
      <c r="E395" s="63" t="s">
        <v>928</v>
      </c>
      <c r="F395" t="s">
        <v>332</v>
      </c>
      <c r="G395" t="s">
        <v>197</v>
      </c>
      <c r="H395">
        <v>18</v>
      </c>
    </row>
    <row r="396" spans="1:8" hidden="1" x14ac:dyDescent="0.35">
      <c r="A396" s="69" t="s">
        <v>346</v>
      </c>
      <c r="B396">
        <v>1</v>
      </c>
      <c r="C396">
        <v>1</v>
      </c>
      <c r="D396" s="10" t="s">
        <v>177</v>
      </c>
      <c r="E396" s="63" t="s">
        <v>928</v>
      </c>
      <c r="F396" t="s">
        <v>332</v>
      </c>
      <c r="G396" t="s">
        <v>199</v>
      </c>
      <c r="H396">
        <v>4</v>
      </c>
    </row>
    <row r="397" spans="1:8" hidden="1" x14ac:dyDescent="0.35">
      <c r="A397" s="69" t="s">
        <v>346</v>
      </c>
      <c r="B397">
        <v>1</v>
      </c>
      <c r="C397">
        <v>1</v>
      </c>
      <c r="D397" s="10" t="s">
        <v>177</v>
      </c>
      <c r="E397" s="63" t="s">
        <v>928</v>
      </c>
      <c r="F397" t="s">
        <v>225</v>
      </c>
      <c r="G397" t="s">
        <v>197</v>
      </c>
      <c r="H397">
        <v>1</v>
      </c>
    </row>
    <row r="398" spans="1:8" hidden="1" x14ac:dyDescent="0.35">
      <c r="A398" s="69" t="s">
        <v>346</v>
      </c>
      <c r="B398">
        <v>1</v>
      </c>
      <c r="C398">
        <v>1</v>
      </c>
      <c r="D398" s="10" t="s">
        <v>177</v>
      </c>
      <c r="E398" s="63" t="s">
        <v>928</v>
      </c>
      <c r="F398" t="s">
        <v>213</v>
      </c>
      <c r="G398" t="s">
        <v>201</v>
      </c>
      <c r="H398">
        <v>0</v>
      </c>
    </row>
    <row r="399" spans="1:8" hidden="1" x14ac:dyDescent="0.35">
      <c r="A399" s="69" t="s">
        <v>346</v>
      </c>
      <c r="B399">
        <v>1</v>
      </c>
      <c r="C399">
        <v>1</v>
      </c>
      <c r="D399" s="10" t="s">
        <v>177</v>
      </c>
      <c r="E399" s="63" t="s">
        <v>928</v>
      </c>
      <c r="F399" t="s">
        <v>213</v>
      </c>
      <c r="G399" t="s">
        <v>203</v>
      </c>
      <c r="H399">
        <v>0</v>
      </c>
    </row>
    <row r="400" spans="1:8" hidden="1" x14ac:dyDescent="0.35">
      <c r="A400" s="69" t="s">
        <v>346</v>
      </c>
      <c r="B400">
        <v>1</v>
      </c>
      <c r="C400">
        <v>1</v>
      </c>
      <c r="D400" s="10" t="s">
        <v>177</v>
      </c>
      <c r="E400" s="63" t="s">
        <v>928</v>
      </c>
      <c r="F400" t="s">
        <v>213</v>
      </c>
      <c r="G400" t="s">
        <v>197</v>
      </c>
      <c r="H400">
        <v>0</v>
      </c>
    </row>
    <row r="401" spans="1:8" hidden="1" x14ac:dyDescent="0.35">
      <c r="A401" s="69" t="s">
        <v>346</v>
      </c>
      <c r="B401">
        <v>1</v>
      </c>
      <c r="C401">
        <v>1</v>
      </c>
      <c r="D401" s="10" t="s">
        <v>177</v>
      </c>
      <c r="E401" s="63" t="s">
        <v>928</v>
      </c>
      <c r="F401" t="s">
        <v>213</v>
      </c>
      <c r="G401" t="s">
        <v>199</v>
      </c>
      <c r="H401">
        <v>1</v>
      </c>
    </row>
    <row r="402" spans="1:8" hidden="1" x14ac:dyDescent="0.35">
      <c r="A402" s="69" t="s">
        <v>346</v>
      </c>
      <c r="B402">
        <v>1</v>
      </c>
      <c r="C402">
        <v>1</v>
      </c>
      <c r="D402" s="10" t="s">
        <v>177</v>
      </c>
      <c r="E402" s="63" t="s">
        <v>928</v>
      </c>
      <c r="F402" t="s">
        <v>261</v>
      </c>
      <c r="G402" t="s">
        <v>201</v>
      </c>
      <c r="H402">
        <v>0</v>
      </c>
    </row>
    <row r="403" spans="1:8" hidden="1" x14ac:dyDescent="0.35">
      <c r="A403" s="69" t="s">
        <v>346</v>
      </c>
      <c r="B403">
        <v>1</v>
      </c>
      <c r="C403">
        <v>1</v>
      </c>
      <c r="D403" s="10" t="s">
        <v>177</v>
      </c>
      <c r="E403" s="63" t="s">
        <v>928</v>
      </c>
      <c r="F403" t="s">
        <v>261</v>
      </c>
      <c r="G403" t="s">
        <v>203</v>
      </c>
      <c r="H403">
        <v>0</v>
      </c>
    </row>
    <row r="404" spans="1:8" x14ac:dyDescent="0.35">
      <c r="A404" s="69" t="s">
        <v>346</v>
      </c>
      <c r="B404">
        <v>1</v>
      </c>
      <c r="C404">
        <v>1</v>
      </c>
      <c r="D404" s="10" t="s">
        <v>177</v>
      </c>
      <c r="E404" s="63" t="s">
        <v>930</v>
      </c>
      <c r="F404" t="s">
        <v>332</v>
      </c>
      <c r="G404" t="s">
        <v>195</v>
      </c>
      <c r="H404">
        <v>16</v>
      </c>
    </row>
    <row r="405" spans="1:8" hidden="1" x14ac:dyDescent="0.35">
      <c r="A405" s="69" t="s">
        <v>346</v>
      </c>
      <c r="B405">
        <v>1</v>
      </c>
      <c r="C405">
        <v>1</v>
      </c>
      <c r="D405" s="10" t="s">
        <v>177</v>
      </c>
      <c r="E405" s="63" t="s">
        <v>928</v>
      </c>
      <c r="F405" t="s">
        <v>934</v>
      </c>
      <c r="G405" t="s">
        <v>201</v>
      </c>
      <c r="H405">
        <v>0</v>
      </c>
    </row>
    <row r="406" spans="1:8" x14ac:dyDescent="0.35">
      <c r="A406" s="69" t="s">
        <v>346</v>
      </c>
      <c r="B406">
        <v>1</v>
      </c>
      <c r="C406">
        <v>1</v>
      </c>
      <c r="D406" s="10" t="s">
        <v>177</v>
      </c>
      <c r="E406" s="63" t="s">
        <v>929</v>
      </c>
      <c r="F406" t="s">
        <v>332</v>
      </c>
      <c r="G406" t="s">
        <v>195</v>
      </c>
      <c r="H406">
        <v>15</v>
      </c>
    </row>
    <row r="407" spans="1:8" hidden="1" x14ac:dyDescent="0.35">
      <c r="A407" s="69" t="s">
        <v>346</v>
      </c>
      <c r="B407">
        <v>1</v>
      </c>
      <c r="C407">
        <v>1</v>
      </c>
      <c r="D407" s="10" t="s">
        <v>177</v>
      </c>
      <c r="E407" s="63" t="s">
        <v>928</v>
      </c>
      <c r="F407" t="s">
        <v>934</v>
      </c>
      <c r="G407" t="s">
        <v>203</v>
      </c>
      <c r="H407">
        <v>0</v>
      </c>
    </row>
    <row r="408" spans="1:8" x14ac:dyDescent="0.35">
      <c r="A408" s="69" t="s">
        <v>346</v>
      </c>
      <c r="B408">
        <v>1</v>
      </c>
      <c r="C408">
        <v>1</v>
      </c>
      <c r="D408" s="10" t="s">
        <v>177</v>
      </c>
      <c r="E408" s="63" t="s">
        <v>924</v>
      </c>
      <c r="F408" t="s">
        <v>332</v>
      </c>
      <c r="G408" t="s">
        <v>195</v>
      </c>
      <c r="H408">
        <v>9</v>
      </c>
    </row>
    <row r="409" spans="1:8" hidden="1" x14ac:dyDescent="0.35">
      <c r="A409" s="69" t="s">
        <v>346</v>
      </c>
      <c r="B409">
        <v>1</v>
      </c>
      <c r="C409">
        <v>1</v>
      </c>
      <c r="D409" s="10" t="s">
        <v>177</v>
      </c>
      <c r="E409" s="63" t="s">
        <v>928</v>
      </c>
      <c r="F409" t="s">
        <v>934</v>
      </c>
      <c r="G409" t="s">
        <v>197</v>
      </c>
      <c r="H409">
        <v>0</v>
      </c>
    </row>
    <row r="410" spans="1:8" hidden="1" x14ac:dyDescent="0.35">
      <c r="A410" s="69" t="s">
        <v>346</v>
      </c>
      <c r="B410">
        <v>1</v>
      </c>
      <c r="C410">
        <v>1</v>
      </c>
      <c r="D410" s="10" t="s">
        <v>177</v>
      </c>
      <c r="E410" s="63" t="s">
        <v>928</v>
      </c>
      <c r="F410" t="s">
        <v>934</v>
      </c>
      <c r="G410" t="s">
        <v>199</v>
      </c>
      <c r="H410">
        <v>0</v>
      </c>
    </row>
    <row r="411" spans="1:8" hidden="1" x14ac:dyDescent="0.35">
      <c r="A411" s="69" t="s">
        <v>346</v>
      </c>
      <c r="B411">
        <v>1</v>
      </c>
      <c r="C411">
        <v>1</v>
      </c>
      <c r="D411" s="10" t="s">
        <v>177</v>
      </c>
      <c r="E411" s="63" t="s">
        <v>928</v>
      </c>
      <c r="F411" t="s">
        <v>934</v>
      </c>
      <c r="G411" t="s">
        <v>211</v>
      </c>
      <c r="H411">
        <v>2</v>
      </c>
    </row>
    <row r="412" spans="1:8" hidden="1" x14ac:dyDescent="0.35">
      <c r="A412" s="69" t="s">
        <v>346</v>
      </c>
      <c r="B412">
        <v>1</v>
      </c>
      <c r="C412">
        <v>1</v>
      </c>
      <c r="D412" s="10" t="s">
        <v>177</v>
      </c>
      <c r="E412" s="63" t="s">
        <v>928</v>
      </c>
      <c r="F412" t="s">
        <v>285</v>
      </c>
      <c r="G412" t="s">
        <v>197</v>
      </c>
      <c r="H412">
        <v>0</v>
      </c>
    </row>
    <row r="413" spans="1:8" hidden="1" x14ac:dyDescent="0.35">
      <c r="A413" s="69" t="s">
        <v>346</v>
      </c>
      <c r="B413">
        <v>1</v>
      </c>
      <c r="C413">
        <v>1</v>
      </c>
      <c r="D413" s="10" t="s">
        <v>177</v>
      </c>
      <c r="E413" s="63" t="s">
        <v>928</v>
      </c>
      <c r="F413" t="s">
        <v>285</v>
      </c>
      <c r="G413" t="s">
        <v>199</v>
      </c>
      <c r="H413">
        <v>0</v>
      </c>
    </row>
    <row r="414" spans="1:8" hidden="1" x14ac:dyDescent="0.35">
      <c r="A414" s="69" t="s">
        <v>346</v>
      </c>
      <c r="B414">
        <v>1</v>
      </c>
      <c r="C414">
        <v>1</v>
      </c>
      <c r="D414" s="10" t="s">
        <v>177</v>
      </c>
      <c r="E414" s="63" t="s">
        <v>928</v>
      </c>
      <c r="F414" t="s">
        <v>285</v>
      </c>
      <c r="G414" t="s">
        <v>201</v>
      </c>
      <c r="H414">
        <v>0</v>
      </c>
    </row>
    <row r="415" spans="1:8" x14ac:dyDescent="0.35">
      <c r="A415" s="69" t="s">
        <v>346</v>
      </c>
      <c r="B415">
        <v>1</v>
      </c>
      <c r="C415">
        <v>1</v>
      </c>
      <c r="D415" s="10" t="s">
        <v>177</v>
      </c>
      <c r="E415" s="63" t="s">
        <v>925</v>
      </c>
      <c r="F415" t="s">
        <v>332</v>
      </c>
      <c r="G415" t="s">
        <v>195</v>
      </c>
      <c r="H415">
        <v>2</v>
      </c>
    </row>
    <row r="416" spans="1:8" hidden="1" x14ac:dyDescent="0.35">
      <c r="A416" s="69" t="s">
        <v>346</v>
      </c>
      <c r="B416">
        <v>1</v>
      </c>
      <c r="C416">
        <v>1</v>
      </c>
      <c r="D416" s="10" t="s">
        <v>177</v>
      </c>
      <c r="E416" s="63" t="s">
        <v>928</v>
      </c>
      <c r="F416" t="s">
        <v>190</v>
      </c>
      <c r="G416" t="s">
        <v>201</v>
      </c>
      <c r="H416">
        <v>0</v>
      </c>
    </row>
    <row r="417" spans="1:8" hidden="1" x14ac:dyDescent="0.35">
      <c r="A417" s="69" t="s">
        <v>346</v>
      </c>
      <c r="B417">
        <v>1</v>
      </c>
      <c r="C417">
        <v>1</v>
      </c>
      <c r="D417" s="10" t="s">
        <v>177</v>
      </c>
      <c r="E417" s="63" t="s">
        <v>928</v>
      </c>
      <c r="F417" t="s">
        <v>190</v>
      </c>
      <c r="G417" t="s">
        <v>203</v>
      </c>
      <c r="H417">
        <v>0</v>
      </c>
    </row>
    <row r="418" spans="1:8" hidden="1" x14ac:dyDescent="0.35">
      <c r="A418" s="69" t="s">
        <v>346</v>
      </c>
      <c r="B418">
        <v>1</v>
      </c>
      <c r="C418">
        <v>1</v>
      </c>
      <c r="D418" s="10" t="s">
        <v>177</v>
      </c>
      <c r="E418" s="63" t="s">
        <v>928</v>
      </c>
      <c r="F418" t="s">
        <v>190</v>
      </c>
      <c r="G418" t="s">
        <v>197</v>
      </c>
      <c r="H418">
        <v>1</v>
      </c>
    </row>
    <row r="419" spans="1:8" hidden="1" x14ac:dyDescent="0.35">
      <c r="A419" s="69" t="s">
        <v>346</v>
      </c>
      <c r="B419">
        <v>1</v>
      </c>
      <c r="C419">
        <v>1</v>
      </c>
      <c r="D419" s="10" t="s">
        <v>177</v>
      </c>
      <c r="E419" s="63" t="s">
        <v>928</v>
      </c>
      <c r="F419" t="s">
        <v>190</v>
      </c>
      <c r="G419" t="s">
        <v>199</v>
      </c>
      <c r="H419">
        <v>0</v>
      </c>
    </row>
    <row r="420" spans="1:8" x14ac:dyDescent="0.35">
      <c r="A420" s="69" t="s">
        <v>346</v>
      </c>
      <c r="B420">
        <v>1</v>
      </c>
      <c r="C420">
        <v>1</v>
      </c>
      <c r="D420" s="10" t="s">
        <v>177</v>
      </c>
      <c r="E420" s="63" t="s">
        <v>933</v>
      </c>
      <c r="F420" t="s">
        <v>332</v>
      </c>
      <c r="G420" t="s">
        <v>195</v>
      </c>
      <c r="H420">
        <v>2</v>
      </c>
    </row>
    <row r="421" spans="1:8" x14ac:dyDescent="0.35">
      <c r="A421" s="69" t="s">
        <v>346</v>
      </c>
      <c r="B421">
        <v>1</v>
      </c>
      <c r="C421">
        <v>1</v>
      </c>
      <c r="D421" s="10" t="s">
        <v>177</v>
      </c>
      <c r="E421" s="63" t="s">
        <v>926</v>
      </c>
      <c r="F421" t="s">
        <v>332</v>
      </c>
      <c r="G421" t="s">
        <v>195</v>
      </c>
      <c r="H421">
        <v>0</v>
      </c>
    </row>
    <row r="422" spans="1:8" hidden="1" x14ac:dyDescent="0.35">
      <c r="A422" s="69" t="s">
        <v>346</v>
      </c>
      <c r="B422">
        <v>1</v>
      </c>
      <c r="C422">
        <v>1</v>
      </c>
      <c r="D422" s="10" t="s">
        <v>177</v>
      </c>
      <c r="E422" s="63" t="s">
        <v>928</v>
      </c>
      <c r="F422" t="s">
        <v>789</v>
      </c>
      <c r="G422" t="s">
        <v>197</v>
      </c>
      <c r="H422">
        <v>0</v>
      </c>
    </row>
    <row r="423" spans="1:8" hidden="1" x14ac:dyDescent="0.35">
      <c r="A423" s="69" t="s">
        <v>346</v>
      </c>
      <c r="B423">
        <v>1</v>
      </c>
      <c r="C423">
        <v>1</v>
      </c>
      <c r="D423" s="10" t="s">
        <v>177</v>
      </c>
      <c r="E423" s="63" t="s">
        <v>928</v>
      </c>
      <c r="F423" t="s">
        <v>789</v>
      </c>
      <c r="G423" t="s">
        <v>199</v>
      </c>
      <c r="H423">
        <v>0</v>
      </c>
    </row>
    <row r="424" spans="1:8" x14ac:dyDescent="0.35">
      <c r="A424" s="69" t="s">
        <v>346</v>
      </c>
      <c r="B424">
        <v>1</v>
      </c>
      <c r="C424">
        <v>1</v>
      </c>
      <c r="D424" s="10" t="s">
        <v>177</v>
      </c>
      <c r="E424" s="63" t="s">
        <v>928</v>
      </c>
      <c r="F424" t="s">
        <v>332</v>
      </c>
      <c r="G424" t="s">
        <v>195</v>
      </c>
      <c r="H424">
        <v>0</v>
      </c>
    </row>
    <row r="425" spans="1:8" hidden="1" x14ac:dyDescent="0.35">
      <c r="A425" s="69" t="s">
        <v>346</v>
      </c>
      <c r="B425">
        <v>1</v>
      </c>
      <c r="C425">
        <v>1</v>
      </c>
      <c r="D425" s="10" t="s">
        <v>177</v>
      </c>
      <c r="E425" s="63" t="s">
        <v>928</v>
      </c>
      <c r="F425" t="s">
        <v>273</v>
      </c>
      <c r="G425" t="s">
        <v>201</v>
      </c>
      <c r="H425">
        <v>164</v>
      </c>
    </row>
    <row r="426" spans="1:8" x14ac:dyDescent="0.35">
      <c r="A426" s="69" t="s">
        <v>346</v>
      </c>
      <c r="B426">
        <v>1</v>
      </c>
      <c r="C426">
        <v>1</v>
      </c>
      <c r="D426" s="10" t="s">
        <v>177</v>
      </c>
      <c r="E426" s="63" t="s">
        <v>929</v>
      </c>
      <c r="F426" t="s">
        <v>934</v>
      </c>
      <c r="G426" t="s">
        <v>193</v>
      </c>
      <c r="H426">
        <v>160</v>
      </c>
    </row>
    <row r="427" spans="1:8" hidden="1" x14ac:dyDescent="0.35">
      <c r="A427" s="69" t="s">
        <v>346</v>
      </c>
      <c r="B427">
        <v>1</v>
      </c>
      <c r="C427">
        <v>1</v>
      </c>
      <c r="D427" s="10" t="s">
        <v>177</v>
      </c>
      <c r="E427" s="63" t="s">
        <v>928</v>
      </c>
      <c r="F427" t="s">
        <v>273</v>
      </c>
      <c r="G427" t="s">
        <v>197</v>
      </c>
      <c r="H427">
        <v>9180</v>
      </c>
    </row>
    <row r="428" spans="1:8" hidden="1" x14ac:dyDescent="0.35">
      <c r="A428" s="69" t="s">
        <v>346</v>
      </c>
      <c r="B428">
        <v>1</v>
      </c>
      <c r="C428">
        <v>1</v>
      </c>
      <c r="D428" s="10" t="s">
        <v>177</v>
      </c>
      <c r="E428" s="63" t="s">
        <v>928</v>
      </c>
      <c r="F428" t="s">
        <v>273</v>
      </c>
      <c r="G428" t="s">
        <v>199</v>
      </c>
      <c r="H428">
        <v>0</v>
      </c>
    </row>
    <row r="429" spans="1:8" x14ac:dyDescent="0.35">
      <c r="A429" s="69" t="s">
        <v>346</v>
      </c>
      <c r="B429">
        <v>1</v>
      </c>
      <c r="C429">
        <v>1</v>
      </c>
      <c r="D429" s="10" t="s">
        <v>177</v>
      </c>
      <c r="E429" s="63" t="s">
        <v>930</v>
      </c>
      <c r="F429" t="s">
        <v>934</v>
      </c>
      <c r="G429" t="s">
        <v>193</v>
      </c>
      <c r="H429">
        <v>124</v>
      </c>
    </row>
    <row r="430" spans="1:8" x14ac:dyDescent="0.35">
      <c r="A430" s="69" t="s">
        <v>346</v>
      </c>
      <c r="B430">
        <v>1</v>
      </c>
      <c r="C430">
        <v>1</v>
      </c>
      <c r="D430" s="10" t="s">
        <v>177</v>
      </c>
      <c r="E430" s="63" t="s">
        <v>931</v>
      </c>
      <c r="F430" t="s">
        <v>934</v>
      </c>
      <c r="G430" t="s">
        <v>193</v>
      </c>
      <c r="H430">
        <v>6</v>
      </c>
    </row>
    <row r="431" spans="1:8" x14ac:dyDescent="0.35">
      <c r="A431" s="69" t="s">
        <v>346</v>
      </c>
      <c r="B431">
        <v>1</v>
      </c>
      <c r="C431">
        <v>1</v>
      </c>
      <c r="D431" s="10" t="s">
        <v>177</v>
      </c>
      <c r="E431" s="63" t="s">
        <v>924</v>
      </c>
      <c r="F431" t="s">
        <v>934</v>
      </c>
      <c r="G431" t="s">
        <v>193</v>
      </c>
      <c r="H431">
        <v>2</v>
      </c>
    </row>
    <row r="432" spans="1:8" hidden="1" x14ac:dyDescent="0.35">
      <c r="A432" s="69" t="s">
        <v>346</v>
      </c>
      <c r="B432">
        <v>1</v>
      </c>
      <c r="C432">
        <v>1</v>
      </c>
      <c r="D432" s="10" t="s">
        <v>177</v>
      </c>
      <c r="E432" s="63" t="s">
        <v>928</v>
      </c>
      <c r="F432" t="s">
        <v>801</v>
      </c>
      <c r="G432" t="s">
        <v>197</v>
      </c>
      <c r="H432">
        <v>1</v>
      </c>
    </row>
    <row r="433" spans="1:8" hidden="1" x14ac:dyDescent="0.35">
      <c r="A433" s="69" t="s">
        <v>346</v>
      </c>
      <c r="B433">
        <v>1</v>
      </c>
      <c r="C433">
        <v>1</v>
      </c>
      <c r="D433" s="10" t="s">
        <v>177</v>
      </c>
      <c r="E433" s="63" t="s">
        <v>928</v>
      </c>
      <c r="F433" t="s">
        <v>801</v>
      </c>
      <c r="G433" t="s">
        <v>199</v>
      </c>
      <c r="H433">
        <v>0</v>
      </c>
    </row>
    <row r="434" spans="1:8" x14ac:dyDescent="0.35">
      <c r="A434" s="69" t="s">
        <v>346</v>
      </c>
      <c r="B434">
        <v>1</v>
      </c>
      <c r="C434">
        <v>1</v>
      </c>
      <c r="D434" s="10" t="s">
        <v>177</v>
      </c>
      <c r="E434" s="63" t="s">
        <v>927</v>
      </c>
      <c r="F434" t="s">
        <v>934</v>
      </c>
      <c r="G434" t="s">
        <v>193</v>
      </c>
      <c r="H434">
        <v>2</v>
      </c>
    </row>
    <row r="435" spans="1:8" hidden="1" x14ac:dyDescent="0.35">
      <c r="A435" s="69" t="s">
        <v>346</v>
      </c>
      <c r="B435">
        <v>1</v>
      </c>
      <c r="C435">
        <v>1</v>
      </c>
      <c r="D435" s="10" t="s">
        <v>177</v>
      </c>
      <c r="E435" s="63" t="s">
        <v>928</v>
      </c>
      <c r="F435" t="s">
        <v>249</v>
      </c>
      <c r="G435" t="s">
        <v>201</v>
      </c>
      <c r="H435">
        <v>13</v>
      </c>
    </row>
    <row r="436" spans="1:8" hidden="1" x14ac:dyDescent="0.35">
      <c r="A436" s="69" t="s">
        <v>346</v>
      </c>
      <c r="B436">
        <v>1</v>
      </c>
      <c r="C436">
        <v>1</v>
      </c>
      <c r="D436" s="10" t="s">
        <v>177</v>
      </c>
      <c r="E436" s="63" t="s">
        <v>928</v>
      </c>
      <c r="F436" t="s">
        <v>249</v>
      </c>
      <c r="G436" t="s">
        <v>203</v>
      </c>
      <c r="H436">
        <v>0</v>
      </c>
    </row>
    <row r="437" spans="1:8" x14ac:dyDescent="0.35">
      <c r="A437" s="69" t="s">
        <v>346</v>
      </c>
      <c r="B437">
        <v>1</v>
      </c>
      <c r="C437">
        <v>1</v>
      </c>
      <c r="D437" s="10" t="s">
        <v>177</v>
      </c>
      <c r="E437" s="63" t="s">
        <v>926</v>
      </c>
      <c r="F437" t="s">
        <v>934</v>
      </c>
      <c r="G437" t="s">
        <v>193</v>
      </c>
      <c r="H437">
        <v>1</v>
      </c>
    </row>
    <row r="438" spans="1:8" hidden="1" x14ac:dyDescent="0.35">
      <c r="A438" s="69" t="s">
        <v>346</v>
      </c>
      <c r="B438">
        <v>1</v>
      </c>
      <c r="C438">
        <v>1</v>
      </c>
      <c r="D438" s="10" t="s">
        <v>177</v>
      </c>
      <c r="E438" s="63" t="s">
        <v>928</v>
      </c>
      <c r="F438" t="s">
        <v>249</v>
      </c>
      <c r="G438" t="s">
        <v>197</v>
      </c>
      <c r="H438">
        <v>24</v>
      </c>
    </row>
    <row r="439" spans="1:8" hidden="1" x14ac:dyDescent="0.35">
      <c r="A439" s="69" t="s">
        <v>346</v>
      </c>
      <c r="B439">
        <v>1</v>
      </c>
      <c r="C439">
        <v>1</v>
      </c>
      <c r="D439" s="10" t="s">
        <v>177</v>
      </c>
      <c r="E439" s="63" t="s">
        <v>928</v>
      </c>
      <c r="F439" t="s">
        <v>249</v>
      </c>
      <c r="G439" t="s">
        <v>199</v>
      </c>
      <c r="H439">
        <v>27</v>
      </c>
    </row>
    <row r="440" spans="1:8" x14ac:dyDescent="0.35">
      <c r="A440" s="69" t="s">
        <v>346</v>
      </c>
      <c r="B440">
        <v>1</v>
      </c>
      <c r="C440">
        <v>1</v>
      </c>
      <c r="D440" s="10" t="s">
        <v>177</v>
      </c>
      <c r="E440" s="63" t="s">
        <v>925</v>
      </c>
      <c r="F440" t="s">
        <v>934</v>
      </c>
      <c r="G440" t="s">
        <v>193</v>
      </c>
      <c r="H440">
        <v>1</v>
      </c>
    </row>
    <row r="441" spans="1:8" x14ac:dyDescent="0.35">
      <c r="A441" s="69" t="s">
        <v>346</v>
      </c>
      <c r="B441">
        <v>1</v>
      </c>
      <c r="C441">
        <v>1</v>
      </c>
      <c r="D441" s="10" t="s">
        <v>177</v>
      </c>
      <c r="E441" s="63" t="s">
        <v>928</v>
      </c>
      <c r="F441" t="s">
        <v>934</v>
      </c>
      <c r="G441" t="s">
        <v>193</v>
      </c>
      <c r="H441">
        <v>1</v>
      </c>
    </row>
    <row r="442" spans="1:8" x14ac:dyDescent="0.35">
      <c r="A442" s="69" t="s">
        <v>346</v>
      </c>
      <c r="B442">
        <v>1</v>
      </c>
      <c r="C442">
        <v>1</v>
      </c>
      <c r="D442" s="10" t="s">
        <v>177</v>
      </c>
      <c r="E442" s="63" t="s">
        <v>933</v>
      </c>
      <c r="F442" t="s">
        <v>934</v>
      </c>
      <c r="G442" t="s">
        <v>193</v>
      </c>
      <c r="H442">
        <v>1</v>
      </c>
    </row>
    <row r="443" spans="1:8" hidden="1" x14ac:dyDescent="0.35">
      <c r="A443" s="69" t="s">
        <v>346</v>
      </c>
      <c r="B443">
        <v>1</v>
      </c>
      <c r="C443">
        <v>1</v>
      </c>
      <c r="D443" s="10" t="s">
        <v>177</v>
      </c>
      <c r="E443" s="63" t="s">
        <v>929</v>
      </c>
      <c r="F443" t="s">
        <v>297</v>
      </c>
      <c r="G443" t="s">
        <v>201</v>
      </c>
      <c r="H443">
        <v>0</v>
      </c>
    </row>
    <row r="444" spans="1:8" hidden="1" x14ac:dyDescent="0.35">
      <c r="A444" s="69" t="s">
        <v>346</v>
      </c>
      <c r="B444">
        <v>1</v>
      </c>
      <c r="C444">
        <v>1</v>
      </c>
      <c r="D444" s="10" t="s">
        <v>177</v>
      </c>
      <c r="E444" s="63" t="s">
        <v>929</v>
      </c>
      <c r="F444" t="s">
        <v>297</v>
      </c>
      <c r="G444" t="s">
        <v>203</v>
      </c>
      <c r="H444">
        <v>0</v>
      </c>
    </row>
    <row r="445" spans="1:8" hidden="1" x14ac:dyDescent="0.35">
      <c r="A445" s="69" t="s">
        <v>346</v>
      </c>
      <c r="B445">
        <v>1</v>
      </c>
      <c r="C445">
        <v>1</v>
      </c>
      <c r="D445" s="10" t="s">
        <v>177</v>
      </c>
      <c r="E445" s="63" t="s">
        <v>929</v>
      </c>
      <c r="F445" t="s">
        <v>297</v>
      </c>
      <c r="G445" t="s">
        <v>197</v>
      </c>
      <c r="H445">
        <v>2</v>
      </c>
    </row>
    <row r="446" spans="1:8" hidden="1" x14ac:dyDescent="0.35">
      <c r="A446" s="69" t="s">
        <v>346</v>
      </c>
      <c r="B446">
        <v>1</v>
      </c>
      <c r="C446">
        <v>1</v>
      </c>
      <c r="D446" s="10" t="s">
        <v>177</v>
      </c>
      <c r="E446" s="63" t="s">
        <v>929</v>
      </c>
      <c r="F446" t="s">
        <v>297</v>
      </c>
      <c r="G446" t="s">
        <v>199</v>
      </c>
      <c r="H446">
        <v>0</v>
      </c>
    </row>
    <row r="447" spans="1:8" x14ac:dyDescent="0.35">
      <c r="A447" s="69" t="s">
        <v>346</v>
      </c>
      <c r="B447">
        <v>1</v>
      </c>
      <c r="C447">
        <v>1</v>
      </c>
      <c r="D447" s="10" t="s">
        <v>177</v>
      </c>
      <c r="E447" s="63" t="s">
        <v>932</v>
      </c>
      <c r="F447" t="s">
        <v>934</v>
      </c>
      <c r="G447" t="s">
        <v>193</v>
      </c>
      <c r="H447">
        <v>0</v>
      </c>
    </row>
    <row r="448" spans="1:8" hidden="1" x14ac:dyDescent="0.35">
      <c r="A448" s="69" t="s">
        <v>346</v>
      </c>
      <c r="B448">
        <v>1</v>
      </c>
      <c r="C448">
        <v>1</v>
      </c>
      <c r="D448" s="10" t="s">
        <v>177</v>
      </c>
      <c r="E448" s="63" t="s">
        <v>929</v>
      </c>
      <c r="F448" t="s">
        <v>813</v>
      </c>
      <c r="G448" t="s">
        <v>201</v>
      </c>
      <c r="H448">
        <v>0</v>
      </c>
    </row>
    <row r="449" spans="1:8" x14ac:dyDescent="0.35">
      <c r="A449" s="69" t="s">
        <v>346</v>
      </c>
      <c r="B449">
        <v>1</v>
      </c>
      <c r="C449">
        <v>1</v>
      </c>
      <c r="D449" s="10" t="s">
        <v>177</v>
      </c>
      <c r="E449" s="63" t="s">
        <v>929</v>
      </c>
      <c r="F449" t="s">
        <v>934</v>
      </c>
      <c r="G449" t="s">
        <v>191</v>
      </c>
      <c r="H449">
        <v>114</v>
      </c>
    </row>
    <row r="450" spans="1:8" x14ac:dyDescent="0.35">
      <c r="A450" s="69" t="s">
        <v>346</v>
      </c>
      <c r="B450">
        <v>1</v>
      </c>
      <c r="C450">
        <v>1</v>
      </c>
      <c r="D450" s="10" t="s">
        <v>177</v>
      </c>
      <c r="E450" s="63" t="s">
        <v>930</v>
      </c>
      <c r="F450" t="s">
        <v>934</v>
      </c>
      <c r="G450" t="s">
        <v>191</v>
      </c>
      <c r="H450">
        <v>33</v>
      </c>
    </row>
    <row r="451" spans="1:8" hidden="1" x14ac:dyDescent="0.35">
      <c r="A451" s="69" t="s">
        <v>346</v>
      </c>
      <c r="B451">
        <v>1</v>
      </c>
      <c r="C451">
        <v>1</v>
      </c>
      <c r="D451" s="10" t="s">
        <v>177</v>
      </c>
      <c r="E451" s="63" t="s">
        <v>929</v>
      </c>
      <c r="F451" t="s">
        <v>813</v>
      </c>
      <c r="G451" t="s">
        <v>197</v>
      </c>
      <c r="H451">
        <v>3</v>
      </c>
    </row>
    <row r="452" spans="1:8" hidden="1" x14ac:dyDescent="0.35">
      <c r="A452" s="69" t="s">
        <v>346</v>
      </c>
      <c r="B452">
        <v>1</v>
      </c>
      <c r="C452">
        <v>1</v>
      </c>
      <c r="D452" s="10" t="s">
        <v>177</v>
      </c>
      <c r="E452" s="63" t="s">
        <v>929</v>
      </c>
      <c r="F452" t="s">
        <v>813</v>
      </c>
      <c r="G452" t="s">
        <v>199</v>
      </c>
      <c r="H452">
        <v>0</v>
      </c>
    </row>
    <row r="453" spans="1:8" x14ac:dyDescent="0.35">
      <c r="A453" s="69" t="s">
        <v>346</v>
      </c>
      <c r="B453">
        <v>1</v>
      </c>
      <c r="C453">
        <v>1</v>
      </c>
      <c r="D453" s="10" t="s">
        <v>177</v>
      </c>
      <c r="E453" s="63" t="s">
        <v>931</v>
      </c>
      <c r="F453" t="s">
        <v>934</v>
      </c>
      <c r="G453" t="s">
        <v>191</v>
      </c>
      <c r="H453">
        <v>15</v>
      </c>
    </row>
    <row r="454" spans="1:8" hidden="1" x14ac:dyDescent="0.35">
      <c r="A454" s="69" t="s">
        <v>346</v>
      </c>
      <c r="B454">
        <v>1</v>
      </c>
      <c r="C454">
        <v>1</v>
      </c>
      <c r="D454" s="10" t="s">
        <v>177</v>
      </c>
      <c r="E454" s="63" t="s">
        <v>929</v>
      </c>
      <c r="F454" t="s">
        <v>7</v>
      </c>
      <c r="G454" t="s">
        <v>201</v>
      </c>
      <c r="H454">
        <v>0</v>
      </c>
    </row>
    <row r="455" spans="1:8" x14ac:dyDescent="0.35">
      <c r="A455" s="69" t="s">
        <v>346</v>
      </c>
      <c r="B455">
        <v>1</v>
      </c>
      <c r="C455">
        <v>1</v>
      </c>
      <c r="D455" s="10" t="s">
        <v>177</v>
      </c>
      <c r="E455" s="63" t="s">
        <v>924</v>
      </c>
      <c r="F455" t="s">
        <v>934</v>
      </c>
      <c r="G455" t="s">
        <v>191</v>
      </c>
      <c r="H455">
        <v>13</v>
      </c>
    </row>
    <row r="456" spans="1:8" x14ac:dyDescent="0.35">
      <c r="A456" s="69" t="s">
        <v>346</v>
      </c>
      <c r="B456">
        <v>1</v>
      </c>
      <c r="C456">
        <v>1</v>
      </c>
      <c r="D456" s="10" t="s">
        <v>177</v>
      </c>
      <c r="E456" s="63" t="s">
        <v>925</v>
      </c>
      <c r="F456" t="s">
        <v>934</v>
      </c>
      <c r="G456" t="s">
        <v>191</v>
      </c>
      <c r="H456">
        <v>8</v>
      </c>
    </row>
    <row r="457" spans="1:8" hidden="1" x14ac:dyDescent="0.35">
      <c r="A457" s="69" t="s">
        <v>346</v>
      </c>
      <c r="B457">
        <v>1</v>
      </c>
      <c r="C457">
        <v>1</v>
      </c>
      <c r="D457" s="10" t="s">
        <v>177</v>
      </c>
      <c r="E457" s="63" t="s">
        <v>929</v>
      </c>
      <c r="F457" t="s">
        <v>7</v>
      </c>
      <c r="G457" t="s">
        <v>197</v>
      </c>
      <c r="H457">
        <v>0</v>
      </c>
    </row>
    <row r="458" spans="1:8" hidden="1" x14ac:dyDescent="0.35">
      <c r="A458" s="69" t="s">
        <v>346</v>
      </c>
      <c r="B458">
        <v>1</v>
      </c>
      <c r="C458">
        <v>1</v>
      </c>
      <c r="D458" s="10" t="s">
        <v>177</v>
      </c>
      <c r="E458" s="63" t="s">
        <v>929</v>
      </c>
      <c r="F458" t="s">
        <v>7</v>
      </c>
      <c r="G458" t="s">
        <v>199</v>
      </c>
      <c r="H458">
        <v>0</v>
      </c>
    </row>
    <row r="459" spans="1:8" hidden="1" x14ac:dyDescent="0.35">
      <c r="A459" s="69" t="s">
        <v>346</v>
      </c>
      <c r="B459">
        <v>1</v>
      </c>
      <c r="C459">
        <v>1</v>
      </c>
      <c r="D459" s="10" t="s">
        <v>177</v>
      </c>
      <c r="E459" s="63" t="s">
        <v>929</v>
      </c>
      <c r="F459" t="s">
        <v>7</v>
      </c>
      <c r="G459" t="s">
        <v>211</v>
      </c>
      <c r="H459">
        <v>0</v>
      </c>
    </row>
    <row r="460" spans="1:8" x14ac:dyDescent="0.35">
      <c r="A460" s="69" t="s">
        <v>346</v>
      </c>
      <c r="B460">
        <v>1</v>
      </c>
      <c r="C460">
        <v>1</v>
      </c>
      <c r="D460" s="10" t="s">
        <v>177</v>
      </c>
      <c r="E460" s="63" t="s">
        <v>927</v>
      </c>
      <c r="F460" t="s">
        <v>934</v>
      </c>
      <c r="G460" t="s">
        <v>191</v>
      </c>
      <c r="H460">
        <v>6</v>
      </c>
    </row>
    <row r="461" spans="1:8" x14ac:dyDescent="0.35">
      <c r="A461" s="69" t="s">
        <v>346</v>
      </c>
      <c r="B461">
        <v>1</v>
      </c>
      <c r="C461">
        <v>1</v>
      </c>
      <c r="D461" s="10" t="s">
        <v>177</v>
      </c>
      <c r="E461" s="63" t="s">
        <v>928</v>
      </c>
      <c r="F461" t="s">
        <v>934</v>
      </c>
      <c r="G461" t="s">
        <v>191</v>
      </c>
      <c r="H461">
        <v>5</v>
      </c>
    </row>
    <row r="462" spans="1:8" hidden="1" x14ac:dyDescent="0.35">
      <c r="A462" s="69" t="s">
        <v>346</v>
      </c>
      <c r="B462">
        <v>1</v>
      </c>
      <c r="C462">
        <v>1</v>
      </c>
      <c r="D462" s="10" t="s">
        <v>177</v>
      </c>
      <c r="E462" s="63" t="s">
        <v>929</v>
      </c>
      <c r="F462" t="s">
        <v>309</v>
      </c>
      <c r="G462" t="s">
        <v>197</v>
      </c>
      <c r="H462">
        <v>13</v>
      </c>
    </row>
    <row r="463" spans="1:8" hidden="1" x14ac:dyDescent="0.35">
      <c r="A463" s="69" t="s">
        <v>346</v>
      </c>
      <c r="B463">
        <v>1</v>
      </c>
      <c r="C463">
        <v>1</v>
      </c>
      <c r="D463" s="10" t="s">
        <v>177</v>
      </c>
      <c r="E463" s="63" t="s">
        <v>929</v>
      </c>
      <c r="F463" t="s">
        <v>309</v>
      </c>
      <c r="G463" t="s">
        <v>199</v>
      </c>
      <c r="H463">
        <v>2</v>
      </c>
    </row>
    <row r="464" spans="1:8" hidden="1" x14ac:dyDescent="0.35">
      <c r="A464" s="69" t="s">
        <v>346</v>
      </c>
      <c r="B464">
        <v>1</v>
      </c>
      <c r="C464">
        <v>1</v>
      </c>
      <c r="D464" s="10" t="s">
        <v>177</v>
      </c>
      <c r="E464" s="63" t="s">
        <v>929</v>
      </c>
      <c r="F464" t="s">
        <v>237</v>
      </c>
      <c r="G464" t="s">
        <v>201</v>
      </c>
      <c r="H464">
        <v>0</v>
      </c>
    </row>
    <row r="465" spans="1:8" hidden="1" x14ac:dyDescent="0.35">
      <c r="A465" s="69" t="s">
        <v>346</v>
      </c>
      <c r="B465">
        <v>1</v>
      </c>
      <c r="C465">
        <v>1</v>
      </c>
      <c r="D465" s="10" t="s">
        <v>177</v>
      </c>
      <c r="E465" s="63" t="s">
        <v>929</v>
      </c>
      <c r="F465" t="s">
        <v>237</v>
      </c>
      <c r="G465" t="s">
        <v>203</v>
      </c>
      <c r="H465">
        <v>0</v>
      </c>
    </row>
    <row r="466" spans="1:8" hidden="1" x14ac:dyDescent="0.35">
      <c r="A466" s="69" t="s">
        <v>346</v>
      </c>
      <c r="B466">
        <v>1</v>
      </c>
      <c r="C466">
        <v>1</v>
      </c>
      <c r="D466" s="10" t="s">
        <v>177</v>
      </c>
      <c r="E466" s="63" t="s">
        <v>929</v>
      </c>
      <c r="F466" t="s">
        <v>237</v>
      </c>
      <c r="G466" t="s">
        <v>197</v>
      </c>
      <c r="H466">
        <v>0</v>
      </c>
    </row>
    <row r="467" spans="1:8" hidden="1" x14ac:dyDescent="0.35">
      <c r="A467" s="69" t="s">
        <v>346</v>
      </c>
      <c r="B467">
        <v>1</v>
      </c>
      <c r="C467">
        <v>1</v>
      </c>
      <c r="D467" s="10" t="s">
        <v>177</v>
      </c>
      <c r="E467" s="63" t="s">
        <v>929</v>
      </c>
      <c r="F467" t="s">
        <v>237</v>
      </c>
      <c r="G467" t="s">
        <v>199</v>
      </c>
      <c r="H467">
        <v>0</v>
      </c>
    </row>
    <row r="468" spans="1:8" hidden="1" x14ac:dyDescent="0.35">
      <c r="A468" s="69" t="s">
        <v>346</v>
      </c>
      <c r="B468">
        <v>1</v>
      </c>
      <c r="C468">
        <v>1</v>
      </c>
      <c r="D468" s="10" t="s">
        <v>177</v>
      </c>
      <c r="E468" s="63" t="s">
        <v>929</v>
      </c>
      <c r="F468" t="s">
        <v>825</v>
      </c>
      <c r="G468" t="s">
        <v>201</v>
      </c>
      <c r="H468">
        <v>0</v>
      </c>
    </row>
    <row r="469" spans="1:8" hidden="1" x14ac:dyDescent="0.35">
      <c r="A469" s="69" t="s">
        <v>346</v>
      </c>
      <c r="B469">
        <v>1</v>
      </c>
      <c r="C469">
        <v>1</v>
      </c>
      <c r="D469" s="10" t="s">
        <v>177</v>
      </c>
      <c r="E469" s="63" t="s">
        <v>929</v>
      </c>
      <c r="F469" t="s">
        <v>825</v>
      </c>
      <c r="G469" t="s">
        <v>203</v>
      </c>
      <c r="H469">
        <v>0</v>
      </c>
    </row>
    <row r="470" spans="1:8" hidden="1" x14ac:dyDescent="0.35">
      <c r="A470" s="69" t="s">
        <v>346</v>
      </c>
      <c r="B470">
        <v>1</v>
      </c>
      <c r="C470">
        <v>1</v>
      </c>
      <c r="D470" s="10" t="s">
        <v>177</v>
      </c>
      <c r="E470" s="63" t="s">
        <v>929</v>
      </c>
      <c r="F470" t="s">
        <v>825</v>
      </c>
      <c r="G470" t="s">
        <v>205</v>
      </c>
      <c r="H470">
        <v>0</v>
      </c>
    </row>
    <row r="471" spans="1:8" x14ac:dyDescent="0.35">
      <c r="A471" s="69" t="s">
        <v>346</v>
      </c>
      <c r="B471">
        <v>1</v>
      </c>
      <c r="C471">
        <v>1</v>
      </c>
      <c r="D471" s="10" t="s">
        <v>177</v>
      </c>
      <c r="E471" s="63" t="s">
        <v>926</v>
      </c>
      <c r="F471" t="s">
        <v>934</v>
      </c>
      <c r="G471" t="s">
        <v>191</v>
      </c>
      <c r="H471">
        <v>3</v>
      </c>
    </row>
    <row r="472" spans="1:8" hidden="1" x14ac:dyDescent="0.35">
      <c r="A472" s="69" t="s">
        <v>346</v>
      </c>
      <c r="B472">
        <v>1</v>
      </c>
      <c r="C472">
        <v>1</v>
      </c>
      <c r="D472" s="10" t="s">
        <v>177</v>
      </c>
      <c r="E472" s="63" t="s">
        <v>929</v>
      </c>
      <c r="F472" t="s">
        <v>825</v>
      </c>
      <c r="G472" t="s">
        <v>207</v>
      </c>
      <c r="H472">
        <v>0</v>
      </c>
    </row>
    <row r="473" spans="1:8" hidden="1" x14ac:dyDescent="0.35">
      <c r="A473" s="69" t="s">
        <v>346</v>
      </c>
      <c r="B473">
        <v>1</v>
      </c>
      <c r="C473">
        <v>1</v>
      </c>
      <c r="D473" s="10" t="s">
        <v>177</v>
      </c>
      <c r="E473" s="63" t="s">
        <v>929</v>
      </c>
      <c r="F473" t="s">
        <v>825</v>
      </c>
      <c r="G473" t="s">
        <v>197</v>
      </c>
      <c r="H473">
        <v>0</v>
      </c>
    </row>
    <row r="474" spans="1:8" hidden="1" x14ac:dyDescent="0.35">
      <c r="A474" s="69" t="s">
        <v>346</v>
      </c>
      <c r="B474">
        <v>1</v>
      </c>
      <c r="C474">
        <v>1</v>
      </c>
      <c r="D474" s="10" t="s">
        <v>177</v>
      </c>
      <c r="E474" s="63" t="s">
        <v>929</v>
      </c>
      <c r="F474" t="s">
        <v>825</v>
      </c>
      <c r="G474" t="s">
        <v>935</v>
      </c>
      <c r="H474">
        <v>0</v>
      </c>
    </row>
    <row r="475" spans="1:8" hidden="1" x14ac:dyDescent="0.35">
      <c r="A475" s="69" t="s">
        <v>346</v>
      </c>
      <c r="B475">
        <v>1</v>
      </c>
      <c r="C475">
        <v>1</v>
      </c>
      <c r="D475" s="10" t="s">
        <v>177</v>
      </c>
      <c r="E475" s="63" t="s">
        <v>929</v>
      </c>
      <c r="F475" t="s">
        <v>825</v>
      </c>
      <c r="G475" t="s">
        <v>199</v>
      </c>
      <c r="H475">
        <v>0</v>
      </c>
    </row>
    <row r="476" spans="1:8" x14ac:dyDescent="0.35">
      <c r="A476" s="69" t="s">
        <v>346</v>
      </c>
      <c r="B476">
        <v>1</v>
      </c>
      <c r="C476">
        <v>1</v>
      </c>
      <c r="D476" s="10" t="s">
        <v>177</v>
      </c>
      <c r="E476" s="63" t="s">
        <v>932</v>
      </c>
      <c r="F476" t="s">
        <v>934</v>
      </c>
      <c r="G476" t="s">
        <v>191</v>
      </c>
      <c r="H476">
        <v>1</v>
      </c>
    </row>
    <row r="477" spans="1:8" hidden="1" x14ac:dyDescent="0.35">
      <c r="A477" s="69" t="s">
        <v>346</v>
      </c>
      <c r="B477">
        <v>1</v>
      </c>
      <c r="C477">
        <v>1</v>
      </c>
      <c r="D477" s="10" t="s">
        <v>177</v>
      </c>
      <c r="E477" s="63" t="s">
        <v>929</v>
      </c>
      <c r="F477" t="s">
        <v>332</v>
      </c>
      <c r="G477" t="s">
        <v>201</v>
      </c>
      <c r="H477">
        <v>0</v>
      </c>
    </row>
    <row r="478" spans="1:8" x14ac:dyDescent="0.35">
      <c r="A478" s="69" t="s">
        <v>346</v>
      </c>
      <c r="B478">
        <v>1</v>
      </c>
      <c r="C478">
        <v>1</v>
      </c>
      <c r="D478" s="10" t="s">
        <v>177</v>
      </c>
      <c r="E478" s="63" t="s">
        <v>933</v>
      </c>
      <c r="F478" t="s">
        <v>934</v>
      </c>
      <c r="G478" t="s">
        <v>191</v>
      </c>
      <c r="H478">
        <v>0</v>
      </c>
    </row>
    <row r="479" spans="1:8" x14ac:dyDescent="0.35">
      <c r="A479" s="69" t="s">
        <v>346</v>
      </c>
      <c r="B479">
        <v>1</v>
      </c>
      <c r="C479">
        <v>1</v>
      </c>
      <c r="D479" s="10" t="s">
        <v>177</v>
      </c>
      <c r="E479" s="63" t="s">
        <v>924</v>
      </c>
      <c r="F479" t="s">
        <v>934</v>
      </c>
      <c r="G479" t="s">
        <v>195</v>
      </c>
      <c r="H479">
        <v>0</v>
      </c>
    </row>
    <row r="480" spans="1:8" hidden="1" x14ac:dyDescent="0.35">
      <c r="A480" s="69" t="s">
        <v>346</v>
      </c>
      <c r="B480">
        <v>1</v>
      </c>
      <c r="C480">
        <v>1</v>
      </c>
      <c r="D480" s="10" t="s">
        <v>177</v>
      </c>
      <c r="E480" s="63" t="s">
        <v>929</v>
      </c>
      <c r="F480" t="s">
        <v>332</v>
      </c>
      <c r="G480" t="s">
        <v>197</v>
      </c>
      <c r="H480">
        <v>16</v>
      </c>
    </row>
    <row r="481" spans="1:8" hidden="1" x14ac:dyDescent="0.35">
      <c r="A481" s="69" t="s">
        <v>346</v>
      </c>
      <c r="B481">
        <v>1</v>
      </c>
      <c r="C481">
        <v>1</v>
      </c>
      <c r="D481" s="10" t="s">
        <v>177</v>
      </c>
      <c r="E481" s="63" t="s">
        <v>929</v>
      </c>
      <c r="F481" t="s">
        <v>332</v>
      </c>
      <c r="G481" t="s">
        <v>199</v>
      </c>
      <c r="H481">
        <v>1</v>
      </c>
    </row>
    <row r="482" spans="1:8" hidden="1" x14ac:dyDescent="0.35">
      <c r="A482" s="69" t="s">
        <v>346</v>
      </c>
      <c r="B482">
        <v>1</v>
      </c>
      <c r="C482">
        <v>1</v>
      </c>
      <c r="D482" s="10" t="s">
        <v>177</v>
      </c>
      <c r="E482" s="63" t="s">
        <v>929</v>
      </c>
      <c r="F482" t="s">
        <v>225</v>
      </c>
      <c r="G482" t="s">
        <v>197</v>
      </c>
      <c r="H482">
        <v>0</v>
      </c>
    </row>
    <row r="483" spans="1:8" hidden="1" x14ac:dyDescent="0.35">
      <c r="A483" s="69" t="s">
        <v>346</v>
      </c>
      <c r="B483">
        <v>1</v>
      </c>
      <c r="C483">
        <v>1</v>
      </c>
      <c r="D483" s="10" t="s">
        <v>177</v>
      </c>
      <c r="E483" s="63" t="s">
        <v>929</v>
      </c>
      <c r="F483" t="s">
        <v>213</v>
      </c>
      <c r="G483" t="s">
        <v>201</v>
      </c>
      <c r="H483">
        <v>0</v>
      </c>
    </row>
    <row r="484" spans="1:8" hidden="1" x14ac:dyDescent="0.35">
      <c r="A484" s="69" t="s">
        <v>346</v>
      </c>
      <c r="B484">
        <v>1</v>
      </c>
      <c r="C484">
        <v>1</v>
      </c>
      <c r="D484" s="10" t="s">
        <v>177</v>
      </c>
      <c r="E484" s="63" t="s">
        <v>929</v>
      </c>
      <c r="F484" t="s">
        <v>213</v>
      </c>
      <c r="G484" t="s">
        <v>203</v>
      </c>
      <c r="H484">
        <v>0</v>
      </c>
    </row>
    <row r="485" spans="1:8" hidden="1" x14ac:dyDescent="0.35">
      <c r="A485" s="69" t="s">
        <v>346</v>
      </c>
      <c r="B485">
        <v>1</v>
      </c>
      <c r="C485">
        <v>1</v>
      </c>
      <c r="D485" s="10" t="s">
        <v>177</v>
      </c>
      <c r="E485" s="63" t="s">
        <v>929</v>
      </c>
      <c r="F485" t="s">
        <v>213</v>
      </c>
      <c r="G485" t="s">
        <v>197</v>
      </c>
      <c r="H485">
        <v>0</v>
      </c>
    </row>
    <row r="486" spans="1:8" hidden="1" x14ac:dyDescent="0.35">
      <c r="A486" s="69" t="s">
        <v>346</v>
      </c>
      <c r="B486">
        <v>1</v>
      </c>
      <c r="C486">
        <v>1</v>
      </c>
      <c r="D486" s="10" t="s">
        <v>177</v>
      </c>
      <c r="E486" s="63" t="s">
        <v>929</v>
      </c>
      <c r="F486" t="s">
        <v>213</v>
      </c>
      <c r="G486" t="s">
        <v>199</v>
      </c>
      <c r="H486">
        <v>0</v>
      </c>
    </row>
    <row r="487" spans="1:8" hidden="1" x14ac:dyDescent="0.35">
      <c r="A487" s="69" t="s">
        <v>346</v>
      </c>
      <c r="B487">
        <v>1</v>
      </c>
      <c r="C487">
        <v>1</v>
      </c>
      <c r="D487" s="10" t="s">
        <v>177</v>
      </c>
      <c r="E487" s="63" t="s">
        <v>929</v>
      </c>
      <c r="F487" t="s">
        <v>261</v>
      </c>
      <c r="G487" t="s">
        <v>201</v>
      </c>
      <c r="H487">
        <v>0</v>
      </c>
    </row>
    <row r="488" spans="1:8" hidden="1" x14ac:dyDescent="0.35">
      <c r="A488" s="69" t="s">
        <v>346</v>
      </c>
      <c r="B488">
        <v>1</v>
      </c>
      <c r="C488">
        <v>1</v>
      </c>
      <c r="D488" s="10" t="s">
        <v>177</v>
      </c>
      <c r="E488" s="63" t="s">
        <v>929</v>
      </c>
      <c r="F488" t="s">
        <v>261</v>
      </c>
      <c r="G488" t="s">
        <v>203</v>
      </c>
      <c r="H488">
        <v>0</v>
      </c>
    </row>
    <row r="489" spans="1:8" x14ac:dyDescent="0.35">
      <c r="A489" s="69" t="s">
        <v>346</v>
      </c>
      <c r="B489">
        <v>1</v>
      </c>
      <c r="C489">
        <v>1</v>
      </c>
      <c r="D489" s="10" t="s">
        <v>177</v>
      </c>
      <c r="E489" s="63" t="s">
        <v>926</v>
      </c>
      <c r="F489" t="s">
        <v>934</v>
      </c>
      <c r="G489" t="s">
        <v>195</v>
      </c>
      <c r="H489">
        <v>0</v>
      </c>
    </row>
    <row r="490" spans="1:8" hidden="1" x14ac:dyDescent="0.35">
      <c r="A490" s="69" t="s">
        <v>346</v>
      </c>
      <c r="B490">
        <v>1</v>
      </c>
      <c r="C490">
        <v>1</v>
      </c>
      <c r="D490" s="10" t="s">
        <v>177</v>
      </c>
      <c r="E490" s="63" t="s">
        <v>929</v>
      </c>
      <c r="F490" t="s">
        <v>934</v>
      </c>
      <c r="G490" t="s">
        <v>201</v>
      </c>
      <c r="H490">
        <v>0</v>
      </c>
    </row>
    <row r="491" spans="1:8" x14ac:dyDescent="0.35">
      <c r="A491" s="69" t="s">
        <v>346</v>
      </c>
      <c r="B491">
        <v>1</v>
      </c>
      <c r="C491">
        <v>1</v>
      </c>
      <c r="D491" s="10" t="s">
        <v>177</v>
      </c>
      <c r="E491" s="63" t="s">
        <v>925</v>
      </c>
      <c r="F491" t="s">
        <v>934</v>
      </c>
      <c r="G491" t="s">
        <v>195</v>
      </c>
      <c r="H491">
        <v>0</v>
      </c>
    </row>
    <row r="492" spans="1:8" hidden="1" x14ac:dyDescent="0.35">
      <c r="A492" s="69" t="s">
        <v>346</v>
      </c>
      <c r="B492">
        <v>1</v>
      </c>
      <c r="C492">
        <v>1</v>
      </c>
      <c r="D492" s="10" t="s">
        <v>177</v>
      </c>
      <c r="E492" s="63" t="s">
        <v>929</v>
      </c>
      <c r="F492" t="s">
        <v>934</v>
      </c>
      <c r="G492" t="s">
        <v>203</v>
      </c>
      <c r="H492">
        <v>0</v>
      </c>
    </row>
    <row r="493" spans="1:8" x14ac:dyDescent="0.35">
      <c r="A493" s="69" t="s">
        <v>346</v>
      </c>
      <c r="B493">
        <v>1</v>
      </c>
      <c r="C493">
        <v>1</v>
      </c>
      <c r="D493" s="10" t="s">
        <v>177</v>
      </c>
      <c r="E493" s="63" t="s">
        <v>927</v>
      </c>
      <c r="F493" t="s">
        <v>934</v>
      </c>
      <c r="G493" t="s">
        <v>195</v>
      </c>
      <c r="H493">
        <v>0</v>
      </c>
    </row>
    <row r="494" spans="1:8" hidden="1" x14ac:dyDescent="0.35">
      <c r="A494" s="69" t="s">
        <v>346</v>
      </c>
      <c r="B494">
        <v>1</v>
      </c>
      <c r="C494">
        <v>1</v>
      </c>
      <c r="D494" s="10" t="s">
        <v>177</v>
      </c>
      <c r="E494" s="63" t="s">
        <v>929</v>
      </c>
      <c r="F494" t="s">
        <v>934</v>
      </c>
      <c r="G494" t="s">
        <v>197</v>
      </c>
      <c r="H494">
        <v>0</v>
      </c>
    </row>
    <row r="495" spans="1:8" hidden="1" x14ac:dyDescent="0.35">
      <c r="A495" s="69" t="s">
        <v>346</v>
      </c>
      <c r="B495">
        <v>1</v>
      </c>
      <c r="C495">
        <v>1</v>
      </c>
      <c r="D495" s="10" t="s">
        <v>177</v>
      </c>
      <c r="E495" s="63" t="s">
        <v>929</v>
      </c>
      <c r="F495" t="s">
        <v>934</v>
      </c>
      <c r="G495" t="s">
        <v>199</v>
      </c>
      <c r="H495">
        <v>0</v>
      </c>
    </row>
    <row r="496" spans="1:8" hidden="1" x14ac:dyDescent="0.35">
      <c r="A496" s="69" t="s">
        <v>346</v>
      </c>
      <c r="B496">
        <v>1</v>
      </c>
      <c r="C496">
        <v>1</v>
      </c>
      <c r="D496" s="10" t="s">
        <v>177</v>
      </c>
      <c r="E496" s="63" t="s">
        <v>929</v>
      </c>
      <c r="F496" t="s">
        <v>934</v>
      </c>
      <c r="G496" t="s">
        <v>211</v>
      </c>
      <c r="H496">
        <v>2</v>
      </c>
    </row>
    <row r="497" spans="1:8" hidden="1" x14ac:dyDescent="0.35">
      <c r="A497" s="69" t="s">
        <v>346</v>
      </c>
      <c r="B497">
        <v>1</v>
      </c>
      <c r="C497">
        <v>1</v>
      </c>
      <c r="D497" s="10" t="s">
        <v>177</v>
      </c>
      <c r="E497" s="63" t="s">
        <v>929</v>
      </c>
      <c r="F497" t="s">
        <v>285</v>
      </c>
      <c r="G497" t="s">
        <v>201</v>
      </c>
      <c r="H497">
        <v>0</v>
      </c>
    </row>
    <row r="498" spans="1:8" x14ac:dyDescent="0.35">
      <c r="A498" s="69" t="s">
        <v>346</v>
      </c>
      <c r="B498">
        <v>1</v>
      </c>
      <c r="C498">
        <v>1</v>
      </c>
      <c r="D498" s="10" t="s">
        <v>177</v>
      </c>
      <c r="E498" s="63" t="s">
        <v>928</v>
      </c>
      <c r="F498" t="s">
        <v>934</v>
      </c>
      <c r="G498" t="s">
        <v>195</v>
      </c>
      <c r="H498">
        <v>0</v>
      </c>
    </row>
    <row r="499" spans="1:8" hidden="1" x14ac:dyDescent="0.35">
      <c r="A499" s="69" t="s">
        <v>346</v>
      </c>
      <c r="B499">
        <v>1</v>
      </c>
      <c r="C499">
        <v>1</v>
      </c>
      <c r="D499" s="10" t="s">
        <v>177</v>
      </c>
      <c r="E499" s="63" t="s">
        <v>929</v>
      </c>
      <c r="F499" t="s">
        <v>285</v>
      </c>
      <c r="G499" t="s">
        <v>197</v>
      </c>
      <c r="H499">
        <v>1</v>
      </c>
    </row>
    <row r="500" spans="1:8" hidden="1" x14ac:dyDescent="0.35">
      <c r="A500" s="69" t="s">
        <v>346</v>
      </c>
      <c r="B500">
        <v>1</v>
      </c>
      <c r="C500">
        <v>1</v>
      </c>
      <c r="D500" s="10" t="s">
        <v>177</v>
      </c>
      <c r="E500" s="63" t="s">
        <v>929</v>
      </c>
      <c r="F500" t="s">
        <v>285</v>
      </c>
      <c r="G500" t="s">
        <v>199</v>
      </c>
      <c r="H500">
        <v>0</v>
      </c>
    </row>
    <row r="501" spans="1:8" hidden="1" x14ac:dyDescent="0.35">
      <c r="A501" s="69" t="s">
        <v>346</v>
      </c>
      <c r="B501">
        <v>1</v>
      </c>
      <c r="C501">
        <v>1</v>
      </c>
      <c r="D501" s="10" t="s">
        <v>177</v>
      </c>
      <c r="E501" s="63" t="s">
        <v>929</v>
      </c>
      <c r="F501" t="s">
        <v>190</v>
      </c>
      <c r="G501" t="s">
        <v>201</v>
      </c>
      <c r="H501">
        <v>0</v>
      </c>
    </row>
    <row r="502" spans="1:8" hidden="1" x14ac:dyDescent="0.35">
      <c r="A502" s="69" t="s">
        <v>346</v>
      </c>
      <c r="B502">
        <v>1</v>
      </c>
      <c r="C502">
        <v>1</v>
      </c>
      <c r="D502" s="10" t="s">
        <v>177</v>
      </c>
      <c r="E502" s="63" t="s">
        <v>929</v>
      </c>
      <c r="F502" t="s">
        <v>190</v>
      </c>
      <c r="G502" t="s">
        <v>203</v>
      </c>
      <c r="H502">
        <v>0</v>
      </c>
    </row>
    <row r="503" spans="1:8" hidden="1" x14ac:dyDescent="0.35">
      <c r="A503" s="69" t="s">
        <v>346</v>
      </c>
      <c r="B503">
        <v>1</v>
      </c>
      <c r="C503">
        <v>1</v>
      </c>
      <c r="D503" s="10" t="s">
        <v>177</v>
      </c>
      <c r="E503" s="63" t="s">
        <v>929</v>
      </c>
      <c r="F503" t="s">
        <v>190</v>
      </c>
      <c r="G503" t="s">
        <v>197</v>
      </c>
      <c r="H503">
        <v>1</v>
      </c>
    </row>
    <row r="504" spans="1:8" hidden="1" x14ac:dyDescent="0.35">
      <c r="A504" s="69" t="s">
        <v>346</v>
      </c>
      <c r="B504">
        <v>1</v>
      </c>
      <c r="C504">
        <v>1</v>
      </c>
      <c r="D504" s="10" t="s">
        <v>177</v>
      </c>
      <c r="E504" s="63" t="s">
        <v>929</v>
      </c>
      <c r="F504" t="s">
        <v>190</v>
      </c>
      <c r="G504" t="s">
        <v>199</v>
      </c>
      <c r="H504">
        <v>0</v>
      </c>
    </row>
    <row r="505" spans="1:8" x14ac:dyDescent="0.35">
      <c r="A505" s="69" t="s">
        <v>346</v>
      </c>
      <c r="B505">
        <v>1</v>
      </c>
      <c r="C505">
        <v>1</v>
      </c>
      <c r="D505" s="10" t="s">
        <v>177</v>
      </c>
      <c r="E505" s="63" t="s">
        <v>929</v>
      </c>
      <c r="F505" t="s">
        <v>934</v>
      </c>
      <c r="G505" t="s">
        <v>195</v>
      </c>
      <c r="H505">
        <v>0</v>
      </c>
    </row>
    <row r="506" spans="1:8" x14ac:dyDescent="0.35">
      <c r="A506" s="69" t="s">
        <v>346</v>
      </c>
      <c r="B506">
        <v>1</v>
      </c>
      <c r="C506">
        <v>1</v>
      </c>
      <c r="D506" s="10" t="s">
        <v>177</v>
      </c>
      <c r="E506" s="63" t="s">
        <v>930</v>
      </c>
      <c r="F506" t="s">
        <v>934</v>
      </c>
      <c r="G506" t="s">
        <v>195</v>
      </c>
      <c r="H506">
        <v>0</v>
      </c>
    </row>
    <row r="507" spans="1:8" hidden="1" x14ac:dyDescent="0.35">
      <c r="A507" s="69" t="s">
        <v>346</v>
      </c>
      <c r="B507">
        <v>1</v>
      </c>
      <c r="C507">
        <v>1</v>
      </c>
      <c r="D507" s="10" t="s">
        <v>177</v>
      </c>
      <c r="E507" s="63" t="s">
        <v>929</v>
      </c>
      <c r="F507" t="s">
        <v>789</v>
      </c>
      <c r="G507" t="s">
        <v>197</v>
      </c>
      <c r="H507">
        <v>0</v>
      </c>
    </row>
    <row r="508" spans="1:8" hidden="1" x14ac:dyDescent="0.35">
      <c r="A508" s="69" t="s">
        <v>346</v>
      </c>
      <c r="B508">
        <v>1</v>
      </c>
      <c r="C508">
        <v>1</v>
      </c>
      <c r="D508" s="10" t="s">
        <v>177</v>
      </c>
      <c r="E508" s="63" t="s">
        <v>929</v>
      </c>
      <c r="F508" t="s">
        <v>789</v>
      </c>
      <c r="G508" t="s">
        <v>199</v>
      </c>
      <c r="H508">
        <v>0</v>
      </c>
    </row>
    <row r="509" spans="1:8" x14ac:dyDescent="0.35">
      <c r="A509" s="69" t="s">
        <v>346</v>
      </c>
      <c r="B509">
        <v>1</v>
      </c>
      <c r="C509">
        <v>1</v>
      </c>
      <c r="D509" s="10" t="s">
        <v>177</v>
      </c>
      <c r="E509" s="63" t="s">
        <v>931</v>
      </c>
      <c r="F509" t="s">
        <v>934</v>
      </c>
      <c r="G509" t="s">
        <v>195</v>
      </c>
      <c r="H509">
        <v>0</v>
      </c>
    </row>
    <row r="510" spans="1:8" hidden="1" x14ac:dyDescent="0.35">
      <c r="A510" s="69" t="s">
        <v>346</v>
      </c>
      <c r="B510">
        <v>1</v>
      </c>
      <c r="C510">
        <v>1</v>
      </c>
      <c r="D510" s="10" t="s">
        <v>177</v>
      </c>
      <c r="E510" s="63" t="s">
        <v>929</v>
      </c>
      <c r="F510" t="s">
        <v>273</v>
      </c>
      <c r="G510" t="s">
        <v>201</v>
      </c>
      <c r="H510">
        <v>0</v>
      </c>
    </row>
    <row r="511" spans="1:8" x14ac:dyDescent="0.35">
      <c r="A511" s="69" t="s">
        <v>346</v>
      </c>
      <c r="B511">
        <v>1</v>
      </c>
      <c r="C511">
        <v>1</v>
      </c>
      <c r="D511" s="10" t="s">
        <v>177</v>
      </c>
      <c r="E511" s="63" t="s">
        <v>932</v>
      </c>
      <c r="F511" t="s">
        <v>934</v>
      </c>
      <c r="G511" t="s">
        <v>195</v>
      </c>
      <c r="H511">
        <v>0</v>
      </c>
    </row>
    <row r="512" spans="1:8" hidden="1" x14ac:dyDescent="0.35">
      <c r="A512" s="69" t="s">
        <v>346</v>
      </c>
      <c r="B512">
        <v>1</v>
      </c>
      <c r="C512">
        <v>1</v>
      </c>
      <c r="D512" s="10" t="s">
        <v>177</v>
      </c>
      <c r="E512" s="63" t="s">
        <v>929</v>
      </c>
      <c r="F512" t="s">
        <v>273</v>
      </c>
      <c r="G512" t="s">
        <v>197</v>
      </c>
      <c r="H512">
        <v>502</v>
      </c>
    </row>
    <row r="513" spans="1:8" hidden="1" x14ac:dyDescent="0.35">
      <c r="A513" s="69" t="s">
        <v>346</v>
      </c>
      <c r="B513">
        <v>1</v>
      </c>
      <c r="C513">
        <v>1</v>
      </c>
      <c r="D513" s="10" t="s">
        <v>177</v>
      </c>
      <c r="E513" s="63" t="s">
        <v>929</v>
      </c>
      <c r="F513" t="s">
        <v>273</v>
      </c>
      <c r="G513" t="s">
        <v>199</v>
      </c>
      <c r="H513">
        <v>0</v>
      </c>
    </row>
    <row r="514" spans="1:8" x14ac:dyDescent="0.35">
      <c r="A514" s="69" t="s">
        <v>346</v>
      </c>
      <c r="B514">
        <v>1</v>
      </c>
      <c r="C514">
        <v>1</v>
      </c>
      <c r="D514" s="10" t="s">
        <v>177</v>
      </c>
      <c r="E514" s="63" t="s">
        <v>933</v>
      </c>
      <c r="F514" t="s">
        <v>934</v>
      </c>
      <c r="G514" t="s">
        <v>195</v>
      </c>
      <c r="H514">
        <v>0</v>
      </c>
    </row>
    <row r="515" spans="1:8" x14ac:dyDescent="0.35">
      <c r="A515" s="69" t="s">
        <v>346</v>
      </c>
      <c r="B515">
        <v>1</v>
      </c>
      <c r="C515">
        <v>1</v>
      </c>
      <c r="D515" s="10" t="s">
        <v>177</v>
      </c>
      <c r="E515" s="63" t="s">
        <v>924</v>
      </c>
      <c r="F515" t="s">
        <v>285</v>
      </c>
      <c r="G515" t="s">
        <v>193</v>
      </c>
      <c r="H515">
        <v>1</v>
      </c>
    </row>
    <row r="516" spans="1:8" x14ac:dyDescent="0.35">
      <c r="A516" s="69" t="s">
        <v>346</v>
      </c>
      <c r="B516">
        <v>1</v>
      </c>
      <c r="C516">
        <v>1</v>
      </c>
      <c r="D516" s="10" t="s">
        <v>177</v>
      </c>
      <c r="E516" s="63" t="s">
        <v>924</v>
      </c>
      <c r="F516" t="s">
        <v>285</v>
      </c>
      <c r="G516" t="s">
        <v>191</v>
      </c>
      <c r="H516">
        <v>1</v>
      </c>
    </row>
    <row r="517" spans="1:8" hidden="1" x14ac:dyDescent="0.35">
      <c r="A517" s="69" t="s">
        <v>346</v>
      </c>
      <c r="B517">
        <v>1</v>
      </c>
      <c r="C517">
        <v>1</v>
      </c>
      <c r="D517" s="10" t="s">
        <v>177</v>
      </c>
      <c r="E517" s="63" t="s">
        <v>929</v>
      </c>
      <c r="F517" t="s">
        <v>801</v>
      </c>
      <c r="G517" t="s">
        <v>197</v>
      </c>
      <c r="H517">
        <v>4</v>
      </c>
    </row>
    <row r="518" spans="1:8" hidden="1" x14ac:dyDescent="0.35">
      <c r="A518" s="69" t="s">
        <v>346</v>
      </c>
      <c r="B518">
        <v>1</v>
      </c>
      <c r="C518">
        <v>1</v>
      </c>
      <c r="D518" s="10" t="s">
        <v>177</v>
      </c>
      <c r="E518" s="63" t="s">
        <v>929</v>
      </c>
      <c r="F518" t="s">
        <v>801</v>
      </c>
      <c r="G518" t="s">
        <v>199</v>
      </c>
      <c r="H518">
        <v>0</v>
      </c>
    </row>
    <row r="519" spans="1:8" x14ac:dyDescent="0.35">
      <c r="A519" s="69" t="s">
        <v>346</v>
      </c>
      <c r="B519">
        <v>1</v>
      </c>
      <c r="C519">
        <v>1</v>
      </c>
      <c r="D519" s="10" t="s">
        <v>177</v>
      </c>
      <c r="E519" s="63" t="s">
        <v>928</v>
      </c>
      <c r="F519" t="s">
        <v>285</v>
      </c>
      <c r="G519" t="s">
        <v>195</v>
      </c>
      <c r="H519">
        <v>1</v>
      </c>
    </row>
    <row r="520" spans="1:8" hidden="1" x14ac:dyDescent="0.35">
      <c r="A520" s="69" t="s">
        <v>346</v>
      </c>
      <c r="B520">
        <v>1</v>
      </c>
      <c r="C520">
        <v>1</v>
      </c>
      <c r="D520" s="10" t="s">
        <v>177</v>
      </c>
      <c r="E520" s="63" t="s">
        <v>929</v>
      </c>
      <c r="F520" t="s">
        <v>249</v>
      </c>
      <c r="G520" t="s">
        <v>201</v>
      </c>
      <c r="H520">
        <v>0</v>
      </c>
    </row>
    <row r="521" spans="1:8" x14ac:dyDescent="0.35">
      <c r="A521" s="69" t="s">
        <v>346</v>
      </c>
      <c r="B521">
        <v>1</v>
      </c>
      <c r="C521">
        <v>1</v>
      </c>
      <c r="D521" s="10" t="s">
        <v>177</v>
      </c>
      <c r="E521" s="63" t="s">
        <v>931</v>
      </c>
      <c r="F521" t="s">
        <v>285</v>
      </c>
      <c r="G521" t="s">
        <v>195</v>
      </c>
      <c r="H521">
        <v>1</v>
      </c>
    </row>
    <row r="522" spans="1:8" hidden="1" x14ac:dyDescent="0.35">
      <c r="A522" s="69" t="s">
        <v>346</v>
      </c>
      <c r="B522">
        <v>1</v>
      </c>
      <c r="C522">
        <v>1</v>
      </c>
      <c r="D522" s="10" t="s">
        <v>177</v>
      </c>
      <c r="E522" s="63" t="s">
        <v>929</v>
      </c>
      <c r="F522" t="s">
        <v>249</v>
      </c>
      <c r="G522" t="s">
        <v>203</v>
      </c>
      <c r="H522">
        <v>0</v>
      </c>
    </row>
    <row r="523" spans="1:8" x14ac:dyDescent="0.35">
      <c r="A523" s="69" t="s">
        <v>346</v>
      </c>
      <c r="B523">
        <v>1</v>
      </c>
      <c r="C523">
        <v>1</v>
      </c>
      <c r="D523" s="10" t="s">
        <v>177</v>
      </c>
      <c r="E523" s="63" t="s">
        <v>924</v>
      </c>
      <c r="F523" t="s">
        <v>285</v>
      </c>
      <c r="G523" t="s">
        <v>195</v>
      </c>
      <c r="H523">
        <v>0</v>
      </c>
    </row>
    <row r="524" spans="1:8" hidden="1" x14ac:dyDescent="0.35">
      <c r="A524" s="69" t="s">
        <v>346</v>
      </c>
      <c r="B524">
        <v>1</v>
      </c>
      <c r="C524">
        <v>1</v>
      </c>
      <c r="D524" s="10" t="s">
        <v>177</v>
      </c>
      <c r="E524" s="63" t="s">
        <v>929</v>
      </c>
      <c r="F524" t="s">
        <v>249</v>
      </c>
      <c r="G524" t="s">
        <v>197</v>
      </c>
      <c r="H524">
        <v>2</v>
      </c>
    </row>
    <row r="525" spans="1:8" hidden="1" x14ac:dyDescent="0.35">
      <c r="A525" s="69" t="s">
        <v>346</v>
      </c>
      <c r="B525">
        <v>1</v>
      </c>
      <c r="C525">
        <v>1</v>
      </c>
      <c r="D525" s="10" t="s">
        <v>177</v>
      </c>
      <c r="E525" s="63" t="s">
        <v>929</v>
      </c>
      <c r="F525" t="s">
        <v>249</v>
      </c>
      <c r="G525" t="s">
        <v>199</v>
      </c>
      <c r="H525">
        <v>1</v>
      </c>
    </row>
    <row r="526" spans="1:8" x14ac:dyDescent="0.35">
      <c r="A526" s="69" t="s">
        <v>346</v>
      </c>
      <c r="B526">
        <v>1</v>
      </c>
      <c r="C526">
        <v>1</v>
      </c>
      <c r="D526" s="10" t="s">
        <v>177</v>
      </c>
      <c r="E526" s="63" t="s">
        <v>926</v>
      </c>
      <c r="F526" t="s">
        <v>285</v>
      </c>
      <c r="G526" t="s">
        <v>195</v>
      </c>
      <c r="H526">
        <v>0</v>
      </c>
    </row>
    <row r="527" spans="1:8" x14ac:dyDescent="0.35">
      <c r="A527" s="69" t="s">
        <v>346</v>
      </c>
      <c r="B527">
        <v>1</v>
      </c>
      <c r="C527">
        <v>1</v>
      </c>
      <c r="D527" s="10" t="s">
        <v>177</v>
      </c>
      <c r="E527" s="63" t="s">
        <v>925</v>
      </c>
      <c r="F527" t="s">
        <v>285</v>
      </c>
      <c r="G527" t="s">
        <v>195</v>
      </c>
      <c r="H527">
        <v>0</v>
      </c>
    </row>
    <row r="528" spans="1:8" hidden="1" x14ac:dyDescent="0.35">
      <c r="A528" s="69" t="s">
        <v>346</v>
      </c>
      <c r="B528">
        <v>1</v>
      </c>
      <c r="C528">
        <v>1</v>
      </c>
      <c r="D528" s="10" t="s">
        <v>177</v>
      </c>
      <c r="E528" s="63" t="s">
        <v>930</v>
      </c>
      <c r="F528" t="s">
        <v>297</v>
      </c>
      <c r="G528" t="s">
        <v>201</v>
      </c>
      <c r="H528">
        <v>1</v>
      </c>
    </row>
    <row r="529" spans="1:8" hidden="1" x14ac:dyDescent="0.35">
      <c r="A529" s="69" t="s">
        <v>346</v>
      </c>
      <c r="B529">
        <v>1</v>
      </c>
      <c r="C529">
        <v>1</v>
      </c>
      <c r="D529" s="10" t="s">
        <v>177</v>
      </c>
      <c r="E529" s="63" t="s">
        <v>930</v>
      </c>
      <c r="F529" t="s">
        <v>297</v>
      </c>
      <c r="G529" t="s">
        <v>203</v>
      </c>
      <c r="H529">
        <v>0</v>
      </c>
    </row>
    <row r="530" spans="1:8" hidden="1" x14ac:dyDescent="0.35">
      <c r="A530" s="69" t="s">
        <v>346</v>
      </c>
      <c r="B530">
        <v>1</v>
      </c>
      <c r="C530">
        <v>1</v>
      </c>
      <c r="D530" s="10" t="s">
        <v>177</v>
      </c>
      <c r="E530" s="63" t="s">
        <v>930</v>
      </c>
      <c r="F530" t="s">
        <v>297</v>
      </c>
      <c r="G530" t="s">
        <v>197</v>
      </c>
      <c r="H530">
        <v>2</v>
      </c>
    </row>
    <row r="531" spans="1:8" hidden="1" x14ac:dyDescent="0.35">
      <c r="A531" s="69" t="s">
        <v>346</v>
      </c>
      <c r="B531">
        <v>1</v>
      </c>
      <c r="C531">
        <v>1</v>
      </c>
      <c r="D531" s="10" t="s">
        <v>177</v>
      </c>
      <c r="E531" s="63" t="s">
        <v>930</v>
      </c>
      <c r="F531" t="s">
        <v>297</v>
      </c>
      <c r="G531" t="s">
        <v>199</v>
      </c>
      <c r="H531">
        <v>0</v>
      </c>
    </row>
    <row r="532" spans="1:8" x14ac:dyDescent="0.35">
      <c r="A532" s="69" t="s">
        <v>346</v>
      </c>
      <c r="B532">
        <v>1</v>
      </c>
      <c r="C532">
        <v>1</v>
      </c>
      <c r="D532" s="10" t="s">
        <v>177</v>
      </c>
      <c r="E532" s="63" t="s">
        <v>927</v>
      </c>
      <c r="F532" t="s">
        <v>285</v>
      </c>
      <c r="G532" t="s">
        <v>195</v>
      </c>
      <c r="H532">
        <v>0</v>
      </c>
    </row>
    <row r="533" spans="1:8" hidden="1" x14ac:dyDescent="0.35">
      <c r="A533" s="69" t="s">
        <v>346</v>
      </c>
      <c r="B533">
        <v>1</v>
      </c>
      <c r="C533">
        <v>1</v>
      </c>
      <c r="D533" s="10" t="s">
        <v>177</v>
      </c>
      <c r="E533" s="63" t="s">
        <v>930</v>
      </c>
      <c r="F533" t="s">
        <v>813</v>
      </c>
      <c r="G533" t="s">
        <v>201</v>
      </c>
      <c r="H533">
        <v>1</v>
      </c>
    </row>
    <row r="534" spans="1:8" x14ac:dyDescent="0.35">
      <c r="A534" s="69" t="s">
        <v>346</v>
      </c>
      <c r="B534">
        <v>1</v>
      </c>
      <c r="C534">
        <v>1</v>
      </c>
      <c r="D534" s="10" t="s">
        <v>177</v>
      </c>
      <c r="E534" s="63" t="s">
        <v>929</v>
      </c>
      <c r="F534" t="s">
        <v>285</v>
      </c>
      <c r="G534" t="s">
        <v>195</v>
      </c>
      <c r="H534">
        <v>0</v>
      </c>
    </row>
    <row r="535" spans="1:8" x14ac:dyDescent="0.35">
      <c r="A535" s="69" t="s">
        <v>346</v>
      </c>
      <c r="B535">
        <v>1</v>
      </c>
      <c r="C535">
        <v>1</v>
      </c>
      <c r="D535" s="10" t="s">
        <v>177</v>
      </c>
      <c r="E535" s="63" t="s">
        <v>930</v>
      </c>
      <c r="F535" t="s">
        <v>285</v>
      </c>
      <c r="G535" t="s">
        <v>195</v>
      </c>
      <c r="H535">
        <v>0</v>
      </c>
    </row>
    <row r="536" spans="1:8" hidden="1" x14ac:dyDescent="0.35">
      <c r="A536" s="69" t="s">
        <v>346</v>
      </c>
      <c r="B536">
        <v>1</v>
      </c>
      <c r="C536">
        <v>1</v>
      </c>
      <c r="D536" s="10" t="s">
        <v>177</v>
      </c>
      <c r="E536" s="63" t="s">
        <v>930</v>
      </c>
      <c r="F536" t="s">
        <v>813</v>
      </c>
      <c r="G536" t="s">
        <v>197</v>
      </c>
      <c r="H536">
        <v>11</v>
      </c>
    </row>
    <row r="537" spans="1:8" hidden="1" x14ac:dyDescent="0.35">
      <c r="A537" s="69" t="s">
        <v>346</v>
      </c>
      <c r="B537">
        <v>1</v>
      </c>
      <c r="C537">
        <v>1</v>
      </c>
      <c r="D537" s="10" t="s">
        <v>177</v>
      </c>
      <c r="E537" s="63" t="s">
        <v>930</v>
      </c>
      <c r="F537" t="s">
        <v>813</v>
      </c>
      <c r="G537" t="s">
        <v>199</v>
      </c>
      <c r="H537">
        <v>1</v>
      </c>
    </row>
    <row r="538" spans="1:8" x14ac:dyDescent="0.35">
      <c r="A538" s="69" t="s">
        <v>346</v>
      </c>
      <c r="B538">
        <v>1</v>
      </c>
      <c r="C538">
        <v>1</v>
      </c>
      <c r="D538" s="10" t="s">
        <v>177</v>
      </c>
      <c r="E538" s="63" t="s">
        <v>932</v>
      </c>
      <c r="F538" t="s">
        <v>285</v>
      </c>
      <c r="G538" t="s">
        <v>195</v>
      </c>
      <c r="H538">
        <v>0</v>
      </c>
    </row>
    <row r="539" spans="1:8" hidden="1" x14ac:dyDescent="0.35">
      <c r="A539" s="69" t="s">
        <v>346</v>
      </c>
      <c r="B539">
        <v>1</v>
      </c>
      <c r="C539">
        <v>1</v>
      </c>
      <c r="D539" s="10" t="s">
        <v>177</v>
      </c>
      <c r="E539" s="63" t="s">
        <v>930</v>
      </c>
      <c r="F539" t="s">
        <v>7</v>
      </c>
      <c r="G539" t="s">
        <v>201</v>
      </c>
      <c r="H539">
        <v>0</v>
      </c>
    </row>
    <row r="540" spans="1:8" x14ac:dyDescent="0.35">
      <c r="A540" s="69" t="s">
        <v>346</v>
      </c>
      <c r="B540">
        <v>1</v>
      </c>
      <c r="C540">
        <v>1</v>
      </c>
      <c r="D540" s="10" t="s">
        <v>177</v>
      </c>
      <c r="E540" s="63" t="s">
        <v>933</v>
      </c>
      <c r="F540" t="s">
        <v>285</v>
      </c>
      <c r="G540" t="s">
        <v>195</v>
      </c>
      <c r="H540">
        <v>0</v>
      </c>
    </row>
    <row r="541" spans="1:8" x14ac:dyDescent="0.35">
      <c r="A541" s="69" t="s">
        <v>346</v>
      </c>
      <c r="B541">
        <v>1</v>
      </c>
      <c r="C541">
        <v>1</v>
      </c>
      <c r="D541" s="10" t="s">
        <v>177</v>
      </c>
      <c r="E541" s="63" t="s">
        <v>924</v>
      </c>
      <c r="F541" t="s">
        <v>190</v>
      </c>
      <c r="G541" t="s">
        <v>193</v>
      </c>
      <c r="H541">
        <v>1</v>
      </c>
    </row>
    <row r="542" spans="1:8" hidden="1" x14ac:dyDescent="0.35">
      <c r="A542" s="69" t="s">
        <v>346</v>
      </c>
      <c r="B542">
        <v>1</v>
      </c>
      <c r="C542">
        <v>1</v>
      </c>
      <c r="D542" s="10" t="s">
        <v>177</v>
      </c>
      <c r="E542" s="63" t="s">
        <v>930</v>
      </c>
      <c r="F542" t="s">
        <v>7</v>
      </c>
      <c r="G542" t="s">
        <v>197</v>
      </c>
      <c r="H542">
        <v>0</v>
      </c>
    </row>
    <row r="543" spans="1:8" hidden="1" x14ac:dyDescent="0.35">
      <c r="A543" s="69" t="s">
        <v>346</v>
      </c>
      <c r="B543">
        <v>1</v>
      </c>
      <c r="C543">
        <v>1</v>
      </c>
      <c r="D543" s="10" t="s">
        <v>177</v>
      </c>
      <c r="E543" s="63" t="s">
        <v>930</v>
      </c>
      <c r="F543" t="s">
        <v>7</v>
      </c>
      <c r="G543" t="s">
        <v>199</v>
      </c>
      <c r="H543">
        <v>0</v>
      </c>
    </row>
    <row r="544" spans="1:8" hidden="1" x14ac:dyDescent="0.35">
      <c r="A544" s="69" t="s">
        <v>346</v>
      </c>
      <c r="B544">
        <v>1</v>
      </c>
      <c r="C544">
        <v>1</v>
      </c>
      <c r="D544" s="10" t="s">
        <v>177</v>
      </c>
      <c r="E544" s="63" t="s">
        <v>930</v>
      </c>
      <c r="F544" t="s">
        <v>7</v>
      </c>
      <c r="G544" t="s">
        <v>211</v>
      </c>
      <c r="H544">
        <v>1</v>
      </c>
    </row>
    <row r="545" spans="1:8" x14ac:dyDescent="0.35">
      <c r="A545" s="69" t="s">
        <v>346</v>
      </c>
      <c r="B545">
        <v>1</v>
      </c>
      <c r="C545">
        <v>1</v>
      </c>
      <c r="D545" s="10" t="s">
        <v>177</v>
      </c>
      <c r="E545" s="63" t="s">
        <v>924</v>
      </c>
      <c r="F545" t="s">
        <v>190</v>
      </c>
      <c r="G545" t="s">
        <v>191</v>
      </c>
      <c r="H545">
        <v>1</v>
      </c>
    </row>
    <row r="546" spans="1:8" x14ac:dyDescent="0.35">
      <c r="A546" s="69" t="s">
        <v>346</v>
      </c>
      <c r="B546">
        <v>1</v>
      </c>
      <c r="C546">
        <v>1</v>
      </c>
      <c r="D546" s="10" t="s">
        <v>177</v>
      </c>
      <c r="E546" s="63" t="s">
        <v>924</v>
      </c>
      <c r="F546" t="s">
        <v>190</v>
      </c>
      <c r="G546" t="s">
        <v>195</v>
      </c>
      <c r="H546">
        <v>1</v>
      </c>
    </row>
    <row r="547" spans="1:8" hidden="1" x14ac:dyDescent="0.35">
      <c r="A547" s="69" t="s">
        <v>346</v>
      </c>
      <c r="B547">
        <v>1</v>
      </c>
      <c r="C547">
        <v>1</v>
      </c>
      <c r="D547" s="10" t="s">
        <v>177</v>
      </c>
      <c r="E547" s="63" t="s">
        <v>930</v>
      </c>
      <c r="F547" t="s">
        <v>309</v>
      </c>
      <c r="G547" t="s">
        <v>197</v>
      </c>
      <c r="H547">
        <v>13</v>
      </c>
    </row>
    <row r="548" spans="1:8" hidden="1" x14ac:dyDescent="0.35">
      <c r="A548" s="69" t="s">
        <v>346</v>
      </c>
      <c r="B548">
        <v>1</v>
      </c>
      <c r="C548">
        <v>1</v>
      </c>
      <c r="D548" s="10" t="s">
        <v>177</v>
      </c>
      <c r="E548" s="63" t="s">
        <v>930</v>
      </c>
      <c r="F548" t="s">
        <v>309</v>
      </c>
      <c r="G548" t="s">
        <v>199</v>
      </c>
      <c r="H548">
        <v>13</v>
      </c>
    </row>
    <row r="549" spans="1:8" hidden="1" x14ac:dyDescent="0.35">
      <c r="A549" s="69" t="s">
        <v>346</v>
      </c>
      <c r="B549">
        <v>1</v>
      </c>
      <c r="C549">
        <v>1</v>
      </c>
      <c r="D549" s="10" t="s">
        <v>177</v>
      </c>
      <c r="E549" s="63" t="s">
        <v>930</v>
      </c>
      <c r="F549" t="s">
        <v>237</v>
      </c>
      <c r="G549" t="s">
        <v>201</v>
      </c>
      <c r="H549">
        <v>1</v>
      </c>
    </row>
    <row r="550" spans="1:8" hidden="1" x14ac:dyDescent="0.35">
      <c r="A550" s="69" t="s">
        <v>346</v>
      </c>
      <c r="B550">
        <v>1</v>
      </c>
      <c r="C550">
        <v>1</v>
      </c>
      <c r="D550" s="10" t="s">
        <v>177</v>
      </c>
      <c r="E550" s="63" t="s">
        <v>930</v>
      </c>
      <c r="F550" t="s">
        <v>237</v>
      </c>
      <c r="G550" t="s">
        <v>203</v>
      </c>
      <c r="H550">
        <v>0</v>
      </c>
    </row>
    <row r="551" spans="1:8" hidden="1" x14ac:dyDescent="0.35">
      <c r="A551" s="69" t="s">
        <v>346</v>
      </c>
      <c r="B551">
        <v>1</v>
      </c>
      <c r="C551">
        <v>1</v>
      </c>
      <c r="D551" s="10" t="s">
        <v>177</v>
      </c>
      <c r="E551" s="63" t="s">
        <v>930</v>
      </c>
      <c r="F551" t="s">
        <v>237</v>
      </c>
      <c r="G551" t="s">
        <v>197</v>
      </c>
      <c r="H551">
        <v>2</v>
      </c>
    </row>
    <row r="552" spans="1:8" hidden="1" x14ac:dyDescent="0.35">
      <c r="A552" s="69" t="s">
        <v>346</v>
      </c>
      <c r="B552">
        <v>1</v>
      </c>
      <c r="C552">
        <v>1</v>
      </c>
      <c r="D552" s="10" t="s">
        <v>177</v>
      </c>
      <c r="E552" s="63" t="s">
        <v>930</v>
      </c>
      <c r="F552" t="s">
        <v>237</v>
      </c>
      <c r="G552" t="s">
        <v>199</v>
      </c>
      <c r="H552">
        <v>0</v>
      </c>
    </row>
    <row r="553" spans="1:8" hidden="1" x14ac:dyDescent="0.35">
      <c r="A553" s="69" t="s">
        <v>346</v>
      </c>
      <c r="B553">
        <v>1</v>
      </c>
      <c r="C553">
        <v>1</v>
      </c>
      <c r="D553" s="10" t="s">
        <v>177</v>
      </c>
      <c r="E553" s="63" t="s">
        <v>930</v>
      </c>
      <c r="F553" t="s">
        <v>261</v>
      </c>
      <c r="G553" t="s">
        <v>201</v>
      </c>
      <c r="H553">
        <v>0</v>
      </c>
    </row>
    <row r="554" spans="1:8" hidden="1" x14ac:dyDescent="0.35">
      <c r="A554" s="69" t="s">
        <v>346</v>
      </c>
      <c r="B554">
        <v>1</v>
      </c>
      <c r="C554">
        <v>1</v>
      </c>
      <c r="D554" s="10" t="s">
        <v>177</v>
      </c>
      <c r="E554" s="63" t="s">
        <v>930</v>
      </c>
      <c r="F554" t="s">
        <v>261</v>
      </c>
      <c r="G554" t="s">
        <v>203</v>
      </c>
      <c r="H554">
        <v>0</v>
      </c>
    </row>
    <row r="555" spans="1:8" hidden="1" x14ac:dyDescent="0.35">
      <c r="A555" s="69" t="s">
        <v>346</v>
      </c>
      <c r="B555">
        <v>1</v>
      </c>
      <c r="C555">
        <v>1</v>
      </c>
      <c r="D555" s="10" t="s">
        <v>177</v>
      </c>
      <c r="E555" s="63" t="s">
        <v>930</v>
      </c>
      <c r="F555" t="s">
        <v>825</v>
      </c>
      <c r="G555" t="s">
        <v>201</v>
      </c>
      <c r="H555">
        <v>0</v>
      </c>
    </row>
    <row r="556" spans="1:8" hidden="1" x14ac:dyDescent="0.35">
      <c r="A556" s="69" t="s">
        <v>346</v>
      </c>
      <c r="B556">
        <v>1</v>
      </c>
      <c r="C556">
        <v>1</v>
      </c>
      <c r="D556" s="10" t="s">
        <v>177</v>
      </c>
      <c r="E556" s="63" t="s">
        <v>930</v>
      </c>
      <c r="F556" t="s">
        <v>825</v>
      </c>
      <c r="G556" t="s">
        <v>203</v>
      </c>
      <c r="H556">
        <v>0</v>
      </c>
    </row>
    <row r="557" spans="1:8" hidden="1" x14ac:dyDescent="0.35">
      <c r="A557" s="69" t="s">
        <v>346</v>
      </c>
      <c r="B557">
        <v>1</v>
      </c>
      <c r="C557">
        <v>1</v>
      </c>
      <c r="D557" s="10" t="s">
        <v>177</v>
      </c>
      <c r="E557" s="63" t="s">
        <v>930</v>
      </c>
      <c r="F557" t="s">
        <v>825</v>
      </c>
      <c r="G557" t="s">
        <v>205</v>
      </c>
      <c r="H557">
        <v>0</v>
      </c>
    </row>
    <row r="558" spans="1:8" x14ac:dyDescent="0.35">
      <c r="A558" s="69" t="s">
        <v>346</v>
      </c>
      <c r="B558">
        <v>1</v>
      </c>
      <c r="C558">
        <v>1</v>
      </c>
      <c r="D558" s="10" t="s">
        <v>177</v>
      </c>
      <c r="E558" s="63" t="s">
        <v>929</v>
      </c>
      <c r="F558" t="s">
        <v>789</v>
      </c>
      <c r="G558" t="s">
        <v>193</v>
      </c>
      <c r="H558">
        <v>43</v>
      </c>
    </row>
    <row r="559" spans="1:8" hidden="1" x14ac:dyDescent="0.35">
      <c r="A559" s="69" t="s">
        <v>346</v>
      </c>
      <c r="B559">
        <v>1</v>
      </c>
      <c r="C559">
        <v>1</v>
      </c>
      <c r="D559" s="10" t="s">
        <v>177</v>
      </c>
      <c r="E559" s="63" t="s">
        <v>930</v>
      </c>
      <c r="F559" t="s">
        <v>825</v>
      </c>
      <c r="G559" t="s">
        <v>207</v>
      </c>
      <c r="H559">
        <v>0</v>
      </c>
    </row>
    <row r="560" spans="1:8" hidden="1" x14ac:dyDescent="0.35">
      <c r="A560" s="69" t="s">
        <v>346</v>
      </c>
      <c r="B560">
        <v>1</v>
      </c>
      <c r="C560">
        <v>1</v>
      </c>
      <c r="D560" s="10" t="s">
        <v>177</v>
      </c>
      <c r="E560" s="63" t="s">
        <v>930</v>
      </c>
      <c r="F560" t="s">
        <v>825</v>
      </c>
      <c r="G560" t="s">
        <v>197</v>
      </c>
      <c r="H560">
        <v>1</v>
      </c>
    </row>
    <row r="561" spans="1:8" hidden="1" x14ac:dyDescent="0.35">
      <c r="A561" s="69" t="s">
        <v>346</v>
      </c>
      <c r="B561">
        <v>1</v>
      </c>
      <c r="C561">
        <v>1</v>
      </c>
      <c r="D561" s="10" t="s">
        <v>177</v>
      </c>
      <c r="E561" s="63" t="s">
        <v>930</v>
      </c>
      <c r="F561" t="s">
        <v>825</v>
      </c>
      <c r="G561" t="s">
        <v>935</v>
      </c>
      <c r="H561">
        <v>0</v>
      </c>
    </row>
    <row r="562" spans="1:8" hidden="1" x14ac:dyDescent="0.35">
      <c r="A562" s="69" t="s">
        <v>346</v>
      </c>
      <c r="B562">
        <v>1</v>
      </c>
      <c r="C562">
        <v>1</v>
      </c>
      <c r="D562" s="10" t="s">
        <v>177</v>
      </c>
      <c r="E562" s="63" t="s">
        <v>930</v>
      </c>
      <c r="F562" t="s">
        <v>825</v>
      </c>
      <c r="G562" t="s">
        <v>199</v>
      </c>
      <c r="H562">
        <v>0</v>
      </c>
    </row>
    <row r="563" spans="1:8" x14ac:dyDescent="0.35">
      <c r="A563" s="69" t="s">
        <v>346</v>
      </c>
      <c r="B563">
        <v>1</v>
      </c>
      <c r="C563">
        <v>1</v>
      </c>
      <c r="D563" s="10" t="s">
        <v>177</v>
      </c>
      <c r="E563" s="63" t="s">
        <v>931</v>
      </c>
      <c r="F563" t="s">
        <v>789</v>
      </c>
      <c r="G563" t="s">
        <v>193</v>
      </c>
      <c r="H563">
        <v>10</v>
      </c>
    </row>
    <row r="564" spans="1:8" hidden="1" x14ac:dyDescent="0.35">
      <c r="A564" s="69" t="s">
        <v>346</v>
      </c>
      <c r="B564">
        <v>1</v>
      </c>
      <c r="C564">
        <v>1</v>
      </c>
      <c r="D564" s="10" t="s">
        <v>177</v>
      </c>
      <c r="E564" s="63" t="s">
        <v>930</v>
      </c>
      <c r="F564" t="s">
        <v>332</v>
      </c>
      <c r="G564" t="s">
        <v>201</v>
      </c>
      <c r="H564">
        <v>0</v>
      </c>
    </row>
    <row r="565" spans="1:8" x14ac:dyDescent="0.35">
      <c r="A565" s="69" t="s">
        <v>346</v>
      </c>
      <c r="B565">
        <v>1</v>
      </c>
      <c r="C565">
        <v>1</v>
      </c>
      <c r="D565" s="10" t="s">
        <v>177</v>
      </c>
      <c r="E565" s="63" t="s">
        <v>927</v>
      </c>
      <c r="F565" t="s">
        <v>789</v>
      </c>
      <c r="G565" t="s">
        <v>193</v>
      </c>
      <c r="H565">
        <v>9</v>
      </c>
    </row>
    <row r="566" spans="1:8" x14ac:dyDescent="0.35">
      <c r="A566" s="69" t="s">
        <v>346</v>
      </c>
      <c r="B566">
        <v>1</v>
      </c>
      <c r="C566">
        <v>1</v>
      </c>
      <c r="D566" s="10" t="s">
        <v>177</v>
      </c>
      <c r="E566" s="63" t="s">
        <v>924</v>
      </c>
      <c r="F566" t="s">
        <v>789</v>
      </c>
      <c r="G566" t="s">
        <v>193</v>
      </c>
      <c r="H566">
        <v>6</v>
      </c>
    </row>
    <row r="567" spans="1:8" hidden="1" x14ac:dyDescent="0.35">
      <c r="A567" s="69" t="s">
        <v>346</v>
      </c>
      <c r="B567">
        <v>1</v>
      </c>
      <c r="C567">
        <v>1</v>
      </c>
      <c r="D567" s="10" t="s">
        <v>177</v>
      </c>
      <c r="E567" s="63" t="s">
        <v>930</v>
      </c>
      <c r="F567" t="s">
        <v>332</v>
      </c>
      <c r="G567" t="s">
        <v>197</v>
      </c>
      <c r="H567">
        <v>85</v>
      </c>
    </row>
    <row r="568" spans="1:8" hidden="1" x14ac:dyDescent="0.35">
      <c r="A568" s="69" t="s">
        <v>346</v>
      </c>
      <c r="B568">
        <v>1</v>
      </c>
      <c r="C568">
        <v>1</v>
      </c>
      <c r="D568" s="10" t="s">
        <v>177</v>
      </c>
      <c r="E568" s="63" t="s">
        <v>930</v>
      </c>
      <c r="F568" t="s">
        <v>332</v>
      </c>
      <c r="G568" t="s">
        <v>199</v>
      </c>
      <c r="H568">
        <v>17</v>
      </c>
    </row>
    <row r="569" spans="1:8" hidden="1" x14ac:dyDescent="0.35">
      <c r="A569" s="69" t="s">
        <v>346</v>
      </c>
      <c r="B569">
        <v>1</v>
      </c>
      <c r="C569">
        <v>1</v>
      </c>
      <c r="D569" s="10" t="s">
        <v>177</v>
      </c>
      <c r="E569" s="63" t="s">
        <v>930</v>
      </c>
      <c r="F569" t="s">
        <v>225</v>
      </c>
      <c r="G569" t="s">
        <v>197</v>
      </c>
      <c r="H569">
        <v>3</v>
      </c>
    </row>
    <row r="570" spans="1:8" hidden="1" x14ac:dyDescent="0.35">
      <c r="A570" s="69" t="s">
        <v>346</v>
      </c>
      <c r="B570">
        <v>1</v>
      </c>
      <c r="C570">
        <v>1</v>
      </c>
      <c r="D570" s="10" t="s">
        <v>177</v>
      </c>
      <c r="E570" s="63" t="s">
        <v>930</v>
      </c>
      <c r="F570" t="s">
        <v>213</v>
      </c>
      <c r="G570" t="s">
        <v>201</v>
      </c>
      <c r="H570">
        <v>1</v>
      </c>
    </row>
    <row r="571" spans="1:8" hidden="1" x14ac:dyDescent="0.35">
      <c r="A571" s="69" t="s">
        <v>346</v>
      </c>
      <c r="B571">
        <v>1</v>
      </c>
      <c r="C571">
        <v>1</v>
      </c>
      <c r="D571" s="10" t="s">
        <v>177</v>
      </c>
      <c r="E571" s="63" t="s">
        <v>930</v>
      </c>
      <c r="F571" t="s">
        <v>213</v>
      </c>
      <c r="G571" t="s">
        <v>203</v>
      </c>
      <c r="H571">
        <v>0</v>
      </c>
    </row>
    <row r="572" spans="1:8" hidden="1" x14ac:dyDescent="0.35">
      <c r="A572" s="69" t="s">
        <v>346</v>
      </c>
      <c r="B572">
        <v>1</v>
      </c>
      <c r="C572">
        <v>1</v>
      </c>
      <c r="D572" s="10" t="s">
        <v>177</v>
      </c>
      <c r="E572" s="63" t="s">
        <v>930</v>
      </c>
      <c r="F572" t="s">
        <v>213</v>
      </c>
      <c r="G572" t="s">
        <v>197</v>
      </c>
      <c r="H572">
        <v>3</v>
      </c>
    </row>
    <row r="573" spans="1:8" hidden="1" x14ac:dyDescent="0.35">
      <c r="A573" s="69" t="s">
        <v>346</v>
      </c>
      <c r="B573">
        <v>1</v>
      </c>
      <c r="C573">
        <v>1</v>
      </c>
      <c r="D573" s="10" t="s">
        <v>177</v>
      </c>
      <c r="E573" s="63" t="s">
        <v>930</v>
      </c>
      <c r="F573" t="s">
        <v>213</v>
      </c>
      <c r="G573" t="s">
        <v>199</v>
      </c>
      <c r="H573">
        <v>1</v>
      </c>
    </row>
    <row r="574" spans="1:8" x14ac:dyDescent="0.35">
      <c r="A574" s="69" t="s">
        <v>346</v>
      </c>
      <c r="B574">
        <v>1</v>
      </c>
      <c r="C574">
        <v>1</v>
      </c>
      <c r="D574" s="10" t="s">
        <v>177</v>
      </c>
      <c r="E574" s="63" t="s">
        <v>926</v>
      </c>
      <c r="F574" t="s">
        <v>789</v>
      </c>
      <c r="G574" t="s">
        <v>193</v>
      </c>
      <c r="H574">
        <v>4</v>
      </c>
    </row>
    <row r="575" spans="1:8" hidden="1" x14ac:dyDescent="0.35">
      <c r="A575" s="69" t="s">
        <v>346</v>
      </c>
      <c r="B575">
        <v>1</v>
      </c>
      <c r="C575">
        <v>1</v>
      </c>
      <c r="D575" s="10" t="s">
        <v>177</v>
      </c>
      <c r="E575" s="63" t="s">
        <v>930</v>
      </c>
      <c r="F575" t="s">
        <v>934</v>
      </c>
      <c r="G575" t="s">
        <v>201</v>
      </c>
      <c r="H575">
        <v>0</v>
      </c>
    </row>
    <row r="576" spans="1:8" x14ac:dyDescent="0.35">
      <c r="A576" s="69" t="s">
        <v>346</v>
      </c>
      <c r="B576">
        <v>1</v>
      </c>
      <c r="C576">
        <v>1</v>
      </c>
      <c r="D576" s="10" t="s">
        <v>177</v>
      </c>
      <c r="E576" s="63" t="s">
        <v>930</v>
      </c>
      <c r="F576" t="s">
        <v>789</v>
      </c>
      <c r="G576" t="s">
        <v>193</v>
      </c>
      <c r="H576">
        <v>3</v>
      </c>
    </row>
    <row r="577" spans="1:8" hidden="1" x14ac:dyDescent="0.35">
      <c r="A577" s="69" t="s">
        <v>346</v>
      </c>
      <c r="B577">
        <v>1</v>
      </c>
      <c r="C577">
        <v>1</v>
      </c>
      <c r="D577" s="10" t="s">
        <v>177</v>
      </c>
      <c r="E577" s="63" t="s">
        <v>930</v>
      </c>
      <c r="F577" t="s">
        <v>934</v>
      </c>
      <c r="G577" t="s">
        <v>203</v>
      </c>
      <c r="H577">
        <v>0</v>
      </c>
    </row>
    <row r="578" spans="1:8" x14ac:dyDescent="0.35">
      <c r="A578" s="69" t="s">
        <v>346</v>
      </c>
      <c r="B578">
        <v>1</v>
      </c>
      <c r="C578">
        <v>1</v>
      </c>
      <c r="D578" s="10" t="s">
        <v>177</v>
      </c>
      <c r="E578" s="63" t="s">
        <v>925</v>
      </c>
      <c r="F578" t="s">
        <v>789</v>
      </c>
      <c r="G578" t="s">
        <v>193</v>
      </c>
      <c r="H578">
        <v>2</v>
      </c>
    </row>
    <row r="579" spans="1:8" hidden="1" x14ac:dyDescent="0.35">
      <c r="A579" s="69" t="s">
        <v>346</v>
      </c>
      <c r="B579">
        <v>1</v>
      </c>
      <c r="C579">
        <v>1</v>
      </c>
      <c r="D579" s="10" t="s">
        <v>177</v>
      </c>
      <c r="E579" s="63" t="s">
        <v>930</v>
      </c>
      <c r="F579" t="s">
        <v>934</v>
      </c>
      <c r="G579" t="s">
        <v>197</v>
      </c>
      <c r="H579">
        <v>0</v>
      </c>
    </row>
    <row r="580" spans="1:8" hidden="1" x14ac:dyDescent="0.35">
      <c r="A580" s="69" t="s">
        <v>346</v>
      </c>
      <c r="B580">
        <v>1</v>
      </c>
      <c r="C580">
        <v>1</v>
      </c>
      <c r="D580" s="10" t="s">
        <v>177</v>
      </c>
      <c r="E580" s="63" t="s">
        <v>930</v>
      </c>
      <c r="F580" t="s">
        <v>934</v>
      </c>
      <c r="G580" t="s">
        <v>199</v>
      </c>
      <c r="H580">
        <v>0</v>
      </c>
    </row>
    <row r="581" spans="1:8" hidden="1" x14ac:dyDescent="0.35">
      <c r="A581" s="69" t="s">
        <v>346</v>
      </c>
      <c r="B581">
        <v>1</v>
      </c>
      <c r="C581">
        <v>1</v>
      </c>
      <c r="D581" s="10" t="s">
        <v>177</v>
      </c>
      <c r="E581" s="63" t="s">
        <v>930</v>
      </c>
      <c r="F581" t="s">
        <v>934</v>
      </c>
      <c r="G581" t="s">
        <v>211</v>
      </c>
      <c r="H581">
        <v>0</v>
      </c>
    </row>
    <row r="582" spans="1:8" hidden="1" x14ac:dyDescent="0.35">
      <c r="A582" s="69" t="s">
        <v>346</v>
      </c>
      <c r="B582">
        <v>1</v>
      </c>
      <c r="C582">
        <v>1</v>
      </c>
      <c r="D582" s="10" t="s">
        <v>177</v>
      </c>
      <c r="E582" s="63" t="s">
        <v>930</v>
      </c>
      <c r="F582" t="s">
        <v>285</v>
      </c>
      <c r="G582" t="s">
        <v>201</v>
      </c>
      <c r="H582">
        <v>0</v>
      </c>
    </row>
    <row r="583" spans="1:8" x14ac:dyDescent="0.35">
      <c r="A583" s="69" t="s">
        <v>346</v>
      </c>
      <c r="B583">
        <v>1</v>
      </c>
      <c r="C583">
        <v>1</v>
      </c>
      <c r="D583" s="10" t="s">
        <v>177</v>
      </c>
      <c r="E583" s="63" t="s">
        <v>928</v>
      </c>
      <c r="F583" t="s">
        <v>789</v>
      </c>
      <c r="G583" t="s">
        <v>193</v>
      </c>
      <c r="H583">
        <v>1</v>
      </c>
    </row>
    <row r="584" spans="1:8" hidden="1" x14ac:dyDescent="0.35">
      <c r="A584" s="69" t="s">
        <v>346</v>
      </c>
      <c r="B584">
        <v>1</v>
      </c>
      <c r="C584">
        <v>1</v>
      </c>
      <c r="D584" s="10" t="s">
        <v>177</v>
      </c>
      <c r="E584" s="63" t="s">
        <v>930</v>
      </c>
      <c r="F584" t="s">
        <v>285</v>
      </c>
      <c r="G584" t="s">
        <v>197</v>
      </c>
      <c r="H584">
        <v>0</v>
      </c>
    </row>
    <row r="585" spans="1:8" hidden="1" x14ac:dyDescent="0.35">
      <c r="A585" s="69" t="s">
        <v>346</v>
      </c>
      <c r="B585">
        <v>1</v>
      </c>
      <c r="C585">
        <v>1</v>
      </c>
      <c r="D585" s="10" t="s">
        <v>177</v>
      </c>
      <c r="E585" s="63" t="s">
        <v>930</v>
      </c>
      <c r="F585" t="s">
        <v>285</v>
      </c>
      <c r="G585" t="s">
        <v>199</v>
      </c>
      <c r="H585">
        <v>16</v>
      </c>
    </row>
    <row r="586" spans="1:8" hidden="1" x14ac:dyDescent="0.35">
      <c r="A586" s="69" t="s">
        <v>346</v>
      </c>
      <c r="B586">
        <v>1</v>
      </c>
      <c r="C586">
        <v>1</v>
      </c>
      <c r="D586" s="10" t="s">
        <v>177</v>
      </c>
      <c r="E586" s="63" t="s">
        <v>930</v>
      </c>
      <c r="F586" t="s">
        <v>190</v>
      </c>
      <c r="G586" t="s">
        <v>201</v>
      </c>
      <c r="H586">
        <v>0</v>
      </c>
    </row>
    <row r="587" spans="1:8" hidden="1" x14ac:dyDescent="0.35">
      <c r="A587" s="69" t="s">
        <v>346</v>
      </c>
      <c r="B587">
        <v>1</v>
      </c>
      <c r="C587">
        <v>1</v>
      </c>
      <c r="D587" s="10" t="s">
        <v>177</v>
      </c>
      <c r="E587" s="63" t="s">
        <v>930</v>
      </c>
      <c r="F587" t="s">
        <v>190</v>
      </c>
      <c r="G587" t="s">
        <v>203</v>
      </c>
      <c r="H587">
        <v>0</v>
      </c>
    </row>
    <row r="588" spans="1:8" hidden="1" x14ac:dyDescent="0.35">
      <c r="A588" s="69" t="s">
        <v>346</v>
      </c>
      <c r="B588">
        <v>1</v>
      </c>
      <c r="C588">
        <v>1</v>
      </c>
      <c r="D588" s="10" t="s">
        <v>177</v>
      </c>
      <c r="E588" s="63" t="s">
        <v>930</v>
      </c>
      <c r="F588" t="s">
        <v>190</v>
      </c>
      <c r="G588" t="s">
        <v>197</v>
      </c>
      <c r="H588">
        <v>3</v>
      </c>
    </row>
    <row r="589" spans="1:8" hidden="1" x14ac:dyDescent="0.35">
      <c r="A589" s="69" t="s">
        <v>346</v>
      </c>
      <c r="B589">
        <v>1</v>
      </c>
      <c r="C589">
        <v>1</v>
      </c>
      <c r="D589" s="10" t="s">
        <v>177</v>
      </c>
      <c r="E589" s="63" t="s">
        <v>930</v>
      </c>
      <c r="F589" t="s">
        <v>190</v>
      </c>
      <c r="G589" t="s">
        <v>199</v>
      </c>
      <c r="H589">
        <v>0</v>
      </c>
    </row>
    <row r="590" spans="1:8" x14ac:dyDescent="0.35">
      <c r="A590" s="69" t="s">
        <v>346</v>
      </c>
      <c r="B590">
        <v>1</v>
      </c>
      <c r="C590">
        <v>1</v>
      </c>
      <c r="D590" s="10" t="s">
        <v>177</v>
      </c>
      <c r="E590" s="63" t="s">
        <v>932</v>
      </c>
      <c r="F590" t="s">
        <v>789</v>
      </c>
      <c r="G590" t="s">
        <v>193</v>
      </c>
      <c r="H590">
        <v>0</v>
      </c>
    </row>
    <row r="591" spans="1:8" x14ac:dyDescent="0.35">
      <c r="A591" s="69" t="s">
        <v>346</v>
      </c>
      <c r="B591">
        <v>1</v>
      </c>
      <c r="C591">
        <v>1</v>
      </c>
      <c r="D591" s="10" t="s">
        <v>177</v>
      </c>
      <c r="E591" s="63" t="s">
        <v>933</v>
      </c>
      <c r="F591" t="s">
        <v>789</v>
      </c>
      <c r="G591" t="s">
        <v>193</v>
      </c>
      <c r="H591">
        <v>0</v>
      </c>
    </row>
    <row r="592" spans="1:8" x14ac:dyDescent="0.35">
      <c r="A592" s="69" t="s">
        <v>346</v>
      </c>
      <c r="B592">
        <v>1</v>
      </c>
      <c r="C592">
        <v>1</v>
      </c>
      <c r="D592" s="10" t="s">
        <v>177</v>
      </c>
      <c r="E592" s="63" t="s">
        <v>933</v>
      </c>
      <c r="F592" t="s">
        <v>789</v>
      </c>
      <c r="G592" t="s">
        <v>191</v>
      </c>
      <c r="H592">
        <v>30</v>
      </c>
    </row>
    <row r="593" spans="1:8" hidden="1" x14ac:dyDescent="0.35">
      <c r="A593" s="69" t="s">
        <v>346</v>
      </c>
      <c r="B593">
        <v>1</v>
      </c>
      <c r="C593">
        <v>1</v>
      </c>
      <c r="D593" s="10" t="s">
        <v>177</v>
      </c>
      <c r="E593" s="63" t="s">
        <v>930</v>
      </c>
      <c r="F593" t="s">
        <v>789</v>
      </c>
      <c r="G593" t="s">
        <v>197</v>
      </c>
      <c r="H593">
        <v>2</v>
      </c>
    </row>
    <row r="594" spans="1:8" hidden="1" x14ac:dyDescent="0.35">
      <c r="A594" s="69" t="s">
        <v>346</v>
      </c>
      <c r="B594">
        <v>1</v>
      </c>
      <c r="C594">
        <v>1</v>
      </c>
      <c r="D594" s="10" t="s">
        <v>177</v>
      </c>
      <c r="E594" s="63" t="s">
        <v>930</v>
      </c>
      <c r="F594" t="s">
        <v>789</v>
      </c>
      <c r="G594" t="s">
        <v>199</v>
      </c>
      <c r="H594">
        <v>0</v>
      </c>
    </row>
    <row r="595" spans="1:8" hidden="1" x14ac:dyDescent="0.35">
      <c r="A595" s="69" t="s">
        <v>346</v>
      </c>
      <c r="B595">
        <v>1</v>
      </c>
      <c r="C595">
        <v>1</v>
      </c>
      <c r="D595" s="10" t="s">
        <v>177</v>
      </c>
      <c r="E595" s="63" t="s">
        <v>930</v>
      </c>
      <c r="F595" t="s">
        <v>273</v>
      </c>
      <c r="G595" t="s">
        <v>201</v>
      </c>
      <c r="H595">
        <v>368</v>
      </c>
    </row>
    <row r="596" spans="1:8" x14ac:dyDescent="0.35">
      <c r="A596" s="69" t="s">
        <v>346</v>
      </c>
      <c r="B596">
        <v>1</v>
      </c>
      <c r="C596">
        <v>1</v>
      </c>
      <c r="D596" s="10" t="s">
        <v>177</v>
      </c>
      <c r="E596" s="63" t="s">
        <v>932</v>
      </c>
      <c r="F596" t="s">
        <v>789</v>
      </c>
      <c r="G596" t="s">
        <v>191</v>
      </c>
      <c r="H596">
        <v>4</v>
      </c>
    </row>
    <row r="597" spans="1:8" hidden="1" x14ac:dyDescent="0.35">
      <c r="A597" s="69" t="s">
        <v>346</v>
      </c>
      <c r="B597">
        <v>1</v>
      </c>
      <c r="C597">
        <v>1</v>
      </c>
      <c r="D597" s="10" t="s">
        <v>177</v>
      </c>
      <c r="E597" s="63" t="s">
        <v>930</v>
      </c>
      <c r="F597" t="s">
        <v>273</v>
      </c>
      <c r="G597" t="s">
        <v>197</v>
      </c>
      <c r="H597">
        <v>6</v>
      </c>
    </row>
    <row r="598" spans="1:8" hidden="1" x14ac:dyDescent="0.35">
      <c r="A598" s="69" t="s">
        <v>346</v>
      </c>
      <c r="B598">
        <v>1</v>
      </c>
      <c r="C598">
        <v>1</v>
      </c>
      <c r="D598" s="10" t="s">
        <v>177</v>
      </c>
      <c r="E598" s="63" t="s">
        <v>930</v>
      </c>
      <c r="F598" t="s">
        <v>273</v>
      </c>
      <c r="G598" t="s">
        <v>199</v>
      </c>
      <c r="H598">
        <v>0</v>
      </c>
    </row>
    <row r="599" spans="1:8" x14ac:dyDescent="0.35">
      <c r="A599" s="69" t="s">
        <v>346</v>
      </c>
      <c r="B599">
        <v>1</v>
      </c>
      <c r="C599">
        <v>1</v>
      </c>
      <c r="D599" s="10" t="s">
        <v>177</v>
      </c>
      <c r="E599" s="63" t="s">
        <v>929</v>
      </c>
      <c r="F599" t="s">
        <v>789</v>
      </c>
      <c r="G599" t="s">
        <v>191</v>
      </c>
      <c r="H599">
        <v>3</v>
      </c>
    </row>
    <row r="600" spans="1:8" x14ac:dyDescent="0.35">
      <c r="A600" s="69" t="s">
        <v>346</v>
      </c>
      <c r="B600">
        <v>1</v>
      </c>
      <c r="C600">
        <v>1</v>
      </c>
      <c r="D600" s="10" t="s">
        <v>177</v>
      </c>
      <c r="E600" s="63" t="s">
        <v>927</v>
      </c>
      <c r="F600" t="s">
        <v>789</v>
      </c>
      <c r="G600" t="s">
        <v>191</v>
      </c>
      <c r="H600">
        <v>2</v>
      </c>
    </row>
    <row r="601" spans="1:8" x14ac:dyDescent="0.35">
      <c r="A601" s="69" t="s">
        <v>346</v>
      </c>
      <c r="B601">
        <v>1</v>
      </c>
      <c r="C601">
        <v>1</v>
      </c>
      <c r="D601" s="10" t="s">
        <v>177</v>
      </c>
      <c r="E601" s="63" t="s">
        <v>931</v>
      </c>
      <c r="F601" t="s">
        <v>789</v>
      </c>
      <c r="G601" t="s">
        <v>191</v>
      </c>
      <c r="H601">
        <v>2</v>
      </c>
    </row>
    <row r="602" spans="1:8" hidden="1" x14ac:dyDescent="0.35">
      <c r="A602" s="69" t="s">
        <v>346</v>
      </c>
      <c r="B602">
        <v>1</v>
      </c>
      <c r="C602">
        <v>1</v>
      </c>
      <c r="D602" s="10" t="s">
        <v>177</v>
      </c>
      <c r="E602" s="63" t="s">
        <v>930</v>
      </c>
      <c r="F602" t="s">
        <v>801</v>
      </c>
      <c r="G602" t="s">
        <v>197</v>
      </c>
      <c r="H602">
        <v>7</v>
      </c>
    </row>
    <row r="603" spans="1:8" hidden="1" x14ac:dyDescent="0.35">
      <c r="A603" s="69" t="s">
        <v>346</v>
      </c>
      <c r="B603">
        <v>1</v>
      </c>
      <c r="C603">
        <v>1</v>
      </c>
      <c r="D603" s="10" t="s">
        <v>177</v>
      </c>
      <c r="E603" s="63" t="s">
        <v>930</v>
      </c>
      <c r="F603" t="s">
        <v>801</v>
      </c>
      <c r="G603" t="s">
        <v>199</v>
      </c>
      <c r="H603">
        <v>0</v>
      </c>
    </row>
    <row r="604" spans="1:8" hidden="1" x14ac:dyDescent="0.35">
      <c r="A604" s="69" t="s">
        <v>346</v>
      </c>
      <c r="B604">
        <v>1</v>
      </c>
      <c r="C604">
        <v>1</v>
      </c>
      <c r="D604" s="10" t="s">
        <v>177</v>
      </c>
      <c r="E604" s="63" t="s">
        <v>930</v>
      </c>
      <c r="F604" t="s">
        <v>249</v>
      </c>
      <c r="G604" t="s">
        <v>201</v>
      </c>
      <c r="H604">
        <v>27</v>
      </c>
    </row>
    <row r="605" spans="1:8" x14ac:dyDescent="0.35">
      <c r="A605" s="69" t="s">
        <v>346</v>
      </c>
      <c r="B605">
        <v>1</v>
      </c>
      <c r="C605">
        <v>1</v>
      </c>
      <c r="D605" s="10" t="s">
        <v>177</v>
      </c>
      <c r="E605" s="63" t="s">
        <v>924</v>
      </c>
      <c r="F605" t="s">
        <v>789</v>
      </c>
      <c r="G605" t="s">
        <v>191</v>
      </c>
      <c r="H605">
        <v>1</v>
      </c>
    </row>
    <row r="606" spans="1:8" hidden="1" x14ac:dyDescent="0.35">
      <c r="A606" s="69" t="s">
        <v>346</v>
      </c>
      <c r="B606">
        <v>1</v>
      </c>
      <c r="C606">
        <v>1</v>
      </c>
      <c r="D606" s="10" t="s">
        <v>177</v>
      </c>
      <c r="E606" s="63" t="s">
        <v>930</v>
      </c>
      <c r="F606" t="s">
        <v>249</v>
      </c>
      <c r="G606" t="s">
        <v>203</v>
      </c>
      <c r="H606">
        <v>0</v>
      </c>
    </row>
    <row r="607" spans="1:8" x14ac:dyDescent="0.35">
      <c r="A607" s="69" t="s">
        <v>346</v>
      </c>
      <c r="B607">
        <v>1</v>
      </c>
      <c r="C607">
        <v>1</v>
      </c>
      <c r="D607" s="10" t="s">
        <v>177</v>
      </c>
      <c r="E607" s="63" t="s">
        <v>925</v>
      </c>
      <c r="F607" t="s">
        <v>789</v>
      </c>
      <c r="G607" t="s">
        <v>191</v>
      </c>
      <c r="H607">
        <v>1</v>
      </c>
    </row>
    <row r="608" spans="1:8" hidden="1" x14ac:dyDescent="0.35">
      <c r="A608" s="69" t="s">
        <v>346</v>
      </c>
      <c r="B608">
        <v>1</v>
      </c>
      <c r="C608">
        <v>1</v>
      </c>
      <c r="D608" s="10" t="s">
        <v>177</v>
      </c>
      <c r="E608" s="63" t="s">
        <v>930</v>
      </c>
      <c r="F608" t="s">
        <v>249</v>
      </c>
      <c r="G608" t="s">
        <v>197</v>
      </c>
      <c r="H608">
        <v>61</v>
      </c>
    </row>
    <row r="609" spans="1:8" hidden="1" x14ac:dyDescent="0.35">
      <c r="A609" s="69" t="s">
        <v>346</v>
      </c>
      <c r="B609">
        <v>1</v>
      </c>
      <c r="C609">
        <v>1</v>
      </c>
      <c r="D609" s="10" t="s">
        <v>177</v>
      </c>
      <c r="E609" s="63" t="s">
        <v>930</v>
      </c>
      <c r="F609" t="s">
        <v>249</v>
      </c>
      <c r="G609" t="s">
        <v>199</v>
      </c>
      <c r="H609">
        <v>51</v>
      </c>
    </row>
    <row r="610" spans="1:8" x14ac:dyDescent="0.35">
      <c r="A610" s="69" t="s">
        <v>346</v>
      </c>
      <c r="B610">
        <v>1</v>
      </c>
      <c r="C610">
        <v>1</v>
      </c>
      <c r="D610" s="10" t="s">
        <v>177</v>
      </c>
      <c r="E610" s="63" t="s">
        <v>926</v>
      </c>
      <c r="F610" t="s">
        <v>789</v>
      </c>
      <c r="G610" t="s">
        <v>191</v>
      </c>
      <c r="H610">
        <v>0</v>
      </c>
    </row>
    <row r="611" spans="1:8" x14ac:dyDescent="0.35">
      <c r="A611" s="69" t="s">
        <v>346</v>
      </c>
      <c r="B611">
        <v>1</v>
      </c>
      <c r="C611">
        <v>1</v>
      </c>
      <c r="D611" s="10" t="s">
        <v>177</v>
      </c>
      <c r="E611" s="63" t="s">
        <v>928</v>
      </c>
      <c r="F611" t="s">
        <v>789</v>
      </c>
      <c r="G611" t="s">
        <v>191</v>
      </c>
      <c r="H611">
        <v>0</v>
      </c>
    </row>
    <row r="612" spans="1:8" x14ac:dyDescent="0.35">
      <c r="A612" s="69" t="s">
        <v>346</v>
      </c>
      <c r="B612">
        <v>1</v>
      </c>
      <c r="C612">
        <v>1</v>
      </c>
      <c r="D612" s="10" t="s">
        <v>177</v>
      </c>
      <c r="E612" s="63" t="s">
        <v>930</v>
      </c>
      <c r="F612" t="s">
        <v>789</v>
      </c>
      <c r="G612" t="s">
        <v>191</v>
      </c>
      <c r="H612">
        <v>0</v>
      </c>
    </row>
    <row r="613" spans="1:8" hidden="1" x14ac:dyDescent="0.35">
      <c r="A613" s="69" t="s">
        <v>346</v>
      </c>
      <c r="B613">
        <v>1</v>
      </c>
      <c r="C613">
        <v>1</v>
      </c>
      <c r="D613" s="10" t="s">
        <v>177</v>
      </c>
      <c r="E613" s="63" t="s">
        <v>931</v>
      </c>
      <c r="F613" t="s">
        <v>297</v>
      </c>
      <c r="G613" t="s">
        <v>201</v>
      </c>
      <c r="H613">
        <v>0</v>
      </c>
    </row>
    <row r="614" spans="1:8" hidden="1" x14ac:dyDescent="0.35">
      <c r="A614" s="69" t="s">
        <v>346</v>
      </c>
      <c r="B614">
        <v>1</v>
      </c>
      <c r="C614">
        <v>1</v>
      </c>
      <c r="D614" s="10" t="s">
        <v>177</v>
      </c>
      <c r="E614" s="63" t="s">
        <v>931</v>
      </c>
      <c r="F614" t="s">
        <v>297</v>
      </c>
      <c r="G614" t="s">
        <v>203</v>
      </c>
      <c r="H614">
        <v>0</v>
      </c>
    </row>
    <row r="615" spans="1:8" hidden="1" x14ac:dyDescent="0.35">
      <c r="A615" s="69" t="s">
        <v>346</v>
      </c>
      <c r="B615">
        <v>1</v>
      </c>
      <c r="C615">
        <v>1</v>
      </c>
      <c r="D615" s="10" t="s">
        <v>177</v>
      </c>
      <c r="E615" s="63" t="s">
        <v>931</v>
      </c>
      <c r="F615" t="s">
        <v>297</v>
      </c>
      <c r="G615" t="s">
        <v>197</v>
      </c>
      <c r="H615">
        <v>0</v>
      </c>
    </row>
    <row r="616" spans="1:8" hidden="1" x14ac:dyDescent="0.35">
      <c r="A616" s="69" t="s">
        <v>346</v>
      </c>
      <c r="B616">
        <v>1</v>
      </c>
      <c r="C616">
        <v>1</v>
      </c>
      <c r="D616" s="10" t="s">
        <v>177</v>
      </c>
      <c r="E616" s="63" t="s">
        <v>931</v>
      </c>
      <c r="F616" t="s">
        <v>297</v>
      </c>
      <c r="G616" t="s">
        <v>199</v>
      </c>
      <c r="H616">
        <v>0</v>
      </c>
    </row>
    <row r="617" spans="1:8" x14ac:dyDescent="0.35">
      <c r="A617" s="69" t="s">
        <v>346</v>
      </c>
      <c r="B617">
        <v>1</v>
      </c>
      <c r="C617">
        <v>1</v>
      </c>
      <c r="D617" s="10" t="s">
        <v>177</v>
      </c>
      <c r="E617" s="63" t="s">
        <v>929</v>
      </c>
      <c r="F617" t="s">
        <v>789</v>
      </c>
      <c r="G617" t="s">
        <v>195</v>
      </c>
      <c r="H617">
        <v>18</v>
      </c>
    </row>
    <row r="618" spans="1:8" hidden="1" x14ac:dyDescent="0.35">
      <c r="A618" s="69" t="s">
        <v>346</v>
      </c>
      <c r="B618">
        <v>1</v>
      </c>
      <c r="C618">
        <v>1</v>
      </c>
      <c r="D618" s="10" t="s">
        <v>177</v>
      </c>
      <c r="E618" s="63" t="s">
        <v>931</v>
      </c>
      <c r="F618" t="s">
        <v>813</v>
      </c>
      <c r="G618" t="s">
        <v>201</v>
      </c>
      <c r="H618">
        <v>0</v>
      </c>
    </row>
    <row r="619" spans="1:8" x14ac:dyDescent="0.35">
      <c r="A619" s="69" t="s">
        <v>346</v>
      </c>
      <c r="B619">
        <v>1</v>
      </c>
      <c r="C619">
        <v>1</v>
      </c>
      <c r="D619" s="10" t="s">
        <v>177</v>
      </c>
      <c r="E619" s="63" t="s">
        <v>924</v>
      </c>
      <c r="F619" t="s">
        <v>789</v>
      </c>
      <c r="G619" t="s">
        <v>195</v>
      </c>
      <c r="H619">
        <v>6</v>
      </c>
    </row>
    <row r="620" spans="1:8" x14ac:dyDescent="0.35">
      <c r="A620" s="69" t="s">
        <v>346</v>
      </c>
      <c r="B620">
        <v>1</v>
      </c>
      <c r="C620">
        <v>1</v>
      </c>
      <c r="D620" s="10" t="s">
        <v>177</v>
      </c>
      <c r="E620" s="63" t="s">
        <v>930</v>
      </c>
      <c r="F620" t="s">
        <v>789</v>
      </c>
      <c r="G620" t="s">
        <v>195</v>
      </c>
      <c r="H620">
        <v>5</v>
      </c>
    </row>
    <row r="621" spans="1:8" hidden="1" x14ac:dyDescent="0.35">
      <c r="A621" s="69" t="s">
        <v>346</v>
      </c>
      <c r="B621">
        <v>1</v>
      </c>
      <c r="C621">
        <v>1</v>
      </c>
      <c r="D621" s="10" t="s">
        <v>177</v>
      </c>
      <c r="E621" s="63" t="s">
        <v>931</v>
      </c>
      <c r="F621" t="s">
        <v>813</v>
      </c>
      <c r="G621" t="s">
        <v>197</v>
      </c>
      <c r="H621">
        <v>6</v>
      </c>
    </row>
    <row r="622" spans="1:8" hidden="1" x14ac:dyDescent="0.35">
      <c r="A622" s="69" t="s">
        <v>346</v>
      </c>
      <c r="B622">
        <v>1</v>
      </c>
      <c r="C622">
        <v>1</v>
      </c>
      <c r="D622" s="10" t="s">
        <v>177</v>
      </c>
      <c r="E622" s="63" t="s">
        <v>931</v>
      </c>
      <c r="F622" t="s">
        <v>813</v>
      </c>
      <c r="G622" t="s">
        <v>199</v>
      </c>
      <c r="H622">
        <v>0</v>
      </c>
    </row>
    <row r="623" spans="1:8" x14ac:dyDescent="0.35">
      <c r="A623" s="69" t="s">
        <v>346</v>
      </c>
      <c r="B623">
        <v>1</v>
      </c>
      <c r="C623">
        <v>1</v>
      </c>
      <c r="D623" s="10" t="s">
        <v>177</v>
      </c>
      <c r="E623" s="63" t="s">
        <v>926</v>
      </c>
      <c r="F623" t="s">
        <v>789</v>
      </c>
      <c r="G623" t="s">
        <v>195</v>
      </c>
      <c r="H623">
        <v>4</v>
      </c>
    </row>
    <row r="624" spans="1:8" hidden="1" x14ac:dyDescent="0.35">
      <c r="A624" s="69" t="s">
        <v>346</v>
      </c>
      <c r="B624">
        <v>1</v>
      </c>
      <c r="C624">
        <v>1</v>
      </c>
      <c r="D624" s="10" t="s">
        <v>177</v>
      </c>
      <c r="E624" s="63" t="s">
        <v>931</v>
      </c>
      <c r="F624" t="s">
        <v>7</v>
      </c>
      <c r="G624" t="s">
        <v>201</v>
      </c>
      <c r="H624">
        <v>0</v>
      </c>
    </row>
    <row r="625" spans="1:8" x14ac:dyDescent="0.35">
      <c r="A625" s="69" t="s">
        <v>346</v>
      </c>
      <c r="B625">
        <v>1</v>
      </c>
      <c r="C625">
        <v>1</v>
      </c>
      <c r="D625" s="10" t="s">
        <v>177</v>
      </c>
      <c r="E625" s="63" t="s">
        <v>928</v>
      </c>
      <c r="F625" t="s">
        <v>789</v>
      </c>
      <c r="G625" t="s">
        <v>195</v>
      </c>
      <c r="H625">
        <v>4</v>
      </c>
    </row>
    <row r="626" spans="1:8" x14ac:dyDescent="0.35">
      <c r="A626" s="69" t="s">
        <v>346</v>
      </c>
      <c r="B626">
        <v>1</v>
      </c>
      <c r="C626">
        <v>1</v>
      </c>
      <c r="D626" s="10" t="s">
        <v>177</v>
      </c>
      <c r="E626" s="63" t="s">
        <v>933</v>
      </c>
      <c r="F626" t="s">
        <v>789</v>
      </c>
      <c r="G626" t="s">
        <v>195</v>
      </c>
      <c r="H626">
        <v>3</v>
      </c>
    </row>
    <row r="627" spans="1:8" hidden="1" x14ac:dyDescent="0.35">
      <c r="A627" s="69" t="s">
        <v>346</v>
      </c>
      <c r="B627">
        <v>1</v>
      </c>
      <c r="C627">
        <v>1</v>
      </c>
      <c r="D627" s="10" t="s">
        <v>177</v>
      </c>
      <c r="E627" s="63" t="s">
        <v>931</v>
      </c>
      <c r="F627" t="s">
        <v>7</v>
      </c>
      <c r="G627" t="s">
        <v>197</v>
      </c>
      <c r="H627">
        <v>0</v>
      </c>
    </row>
    <row r="628" spans="1:8" hidden="1" x14ac:dyDescent="0.35">
      <c r="A628" s="69" t="s">
        <v>346</v>
      </c>
      <c r="B628">
        <v>1</v>
      </c>
      <c r="C628">
        <v>1</v>
      </c>
      <c r="D628" s="10" t="s">
        <v>177</v>
      </c>
      <c r="E628" s="63" t="s">
        <v>931</v>
      </c>
      <c r="F628" t="s">
        <v>7</v>
      </c>
      <c r="G628" t="s">
        <v>199</v>
      </c>
      <c r="H628">
        <v>0</v>
      </c>
    </row>
    <row r="629" spans="1:8" hidden="1" x14ac:dyDescent="0.35">
      <c r="A629" s="69" t="s">
        <v>346</v>
      </c>
      <c r="B629">
        <v>1</v>
      </c>
      <c r="C629">
        <v>1</v>
      </c>
      <c r="D629" s="10" t="s">
        <v>177</v>
      </c>
      <c r="E629" s="63" t="s">
        <v>931</v>
      </c>
      <c r="F629" t="s">
        <v>7</v>
      </c>
      <c r="G629" t="s">
        <v>211</v>
      </c>
      <c r="H629">
        <v>0</v>
      </c>
    </row>
    <row r="630" spans="1:8" x14ac:dyDescent="0.35">
      <c r="A630" s="69" t="s">
        <v>346</v>
      </c>
      <c r="B630">
        <v>1</v>
      </c>
      <c r="C630">
        <v>1</v>
      </c>
      <c r="D630" s="10" t="s">
        <v>177</v>
      </c>
      <c r="E630" s="63" t="s">
        <v>927</v>
      </c>
      <c r="F630" t="s">
        <v>789</v>
      </c>
      <c r="G630" t="s">
        <v>195</v>
      </c>
      <c r="H630">
        <v>2</v>
      </c>
    </row>
    <row r="631" spans="1:8" x14ac:dyDescent="0.35">
      <c r="A631" s="69" t="s">
        <v>346</v>
      </c>
      <c r="B631">
        <v>1</v>
      </c>
      <c r="C631">
        <v>1</v>
      </c>
      <c r="D631" s="10" t="s">
        <v>177</v>
      </c>
      <c r="E631" s="63" t="s">
        <v>931</v>
      </c>
      <c r="F631" t="s">
        <v>789</v>
      </c>
      <c r="G631" t="s">
        <v>195</v>
      </c>
      <c r="H631">
        <v>1</v>
      </c>
    </row>
    <row r="632" spans="1:8" hidden="1" x14ac:dyDescent="0.35">
      <c r="A632" s="69" t="s">
        <v>346</v>
      </c>
      <c r="B632">
        <v>1</v>
      </c>
      <c r="C632">
        <v>1</v>
      </c>
      <c r="D632" s="10" t="s">
        <v>177</v>
      </c>
      <c r="E632" s="63" t="s">
        <v>931</v>
      </c>
      <c r="F632" t="s">
        <v>309</v>
      </c>
      <c r="G632" t="s">
        <v>197</v>
      </c>
      <c r="H632">
        <v>26</v>
      </c>
    </row>
    <row r="633" spans="1:8" hidden="1" x14ac:dyDescent="0.35">
      <c r="A633" s="69" t="s">
        <v>346</v>
      </c>
      <c r="B633">
        <v>1</v>
      </c>
      <c r="C633">
        <v>1</v>
      </c>
      <c r="D633" s="10" t="s">
        <v>177</v>
      </c>
      <c r="E633" s="63" t="s">
        <v>931</v>
      </c>
      <c r="F633" t="s">
        <v>309</v>
      </c>
      <c r="G633" t="s">
        <v>199</v>
      </c>
      <c r="H633">
        <v>8</v>
      </c>
    </row>
    <row r="634" spans="1:8" hidden="1" x14ac:dyDescent="0.35">
      <c r="A634" s="69" t="s">
        <v>346</v>
      </c>
      <c r="B634">
        <v>1</v>
      </c>
      <c r="C634">
        <v>1</v>
      </c>
      <c r="D634" s="10" t="s">
        <v>177</v>
      </c>
      <c r="E634" s="63" t="s">
        <v>931</v>
      </c>
      <c r="F634" t="s">
        <v>237</v>
      </c>
      <c r="G634" t="s">
        <v>201</v>
      </c>
      <c r="H634">
        <v>0</v>
      </c>
    </row>
    <row r="635" spans="1:8" hidden="1" x14ac:dyDescent="0.35">
      <c r="A635" s="69" t="s">
        <v>346</v>
      </c>
      <c r="B635">
        <v>1</v>
      </c>
      <c r="C635">
        <v>1</v>
      </c>
      <c r="D635" s="10" t="s">
        <v>177</v>
      </c>
      <c r="E635" s="63" t="s">
        <v>931</v>
      </c>
      <c r="F635" t="s">
        <v>237</v>
      </c>
      <c r="G635" t="s">
        <v>203</v>
      </c>
      <c r="H635">
        <v>0</v>
      </c>
    </row>
    <row r="636" spans="1:8" hidden="1" x14ac:dyDescent="0.35">
      <c r="A636" s="69" t="s">
        <v>346</v>
      </c>
      <c r="B636">
        <v>1</v>
      </c>
      <c r="C636">
        <v>1</v>
      </c>
      <c r="D636" s="10" t="s">
        <v>177</v>
      </c>
      <c r="E636" s="63" t="s">
        <v>931</v>
      </c>
      <c r="F636" t="s">
        <v>237</v>
      </c>
      <c r="G636" t="s">
        <v>197</v>
      </c>
      <c r="H636">
        <v>0</v>
      </c>
    </row>
    <row r="637" spans="1:8" hidden="1" x14ac:dyDescent="0.35">
      <c r="A637" s="69" t="s">
        <v>346</v>
      </c>
      <c r="B637">
        <v>1</v>
      </c>
      <c r="C637">
        <v>1</v>
      </c>
      <c r="D637" s="10" t="s">
        <v>177</v>
      </c>
      <c r="E637" s="63" t="s">
        <v>931</v>
      </c>
      <c r="F637" t="s">
        <v>237</v>
      </c>
      <c r="G637" t="s">
        <v>199</v>
      </c>
      <c r="H637">
        <v>0</v>
      </c>
    </row>
    <row r="638" spans="1:8" hidden="1" x14ac:dyDescent="0.35">
      <c r="A638" s="69" t="s">
        <v>346</v>
      </c>
      <c r="B638">
        <v>1</v>
      </c>
      <c r="C638">
        <v>1</v>
      </c>
      <c r="D638" s="10" t="s">
        <v>177</v>
      </c>
      <c r="E638" s="63" t="s">
        <v>931</v>
      </c>
      <c r="F638" t="s">
        <v>825</v>
      </c>
      <c r="G638" t="s">
        <v>201</v>
      </c>
      <c r="H638">
        <v>0</v>
      </c>
    </row>
    <row r="639" spans="1:8" hidden="1" x14ac:dyDescent="0.35">
      <c r="A639" s="69" t="s">
        <v>346</v>
      </c>
      <c r="B639">
        <v>1</v>
      </c>
      <c r="C639">
        <v>1</v>
      </c>
      <c r="D639" s="10" t="s">
        <v>177</v>
      </c>
      <c r="E639" s="63" t="s">
        <v>931</v>
      </c>
      <c r="F639" t="s">
        <v>825</v>
      </c>
      <c r="G639" t="s">
        <v>203</v>
      </c>
      <c r="H639">
        <v>0</v>
      </c>
    </row>
    <row r="640" spans="1:8" hidden="1" x14ac:dyDescent="0.35">
      <c r="A640" s="69" t="s">
        <v>346</v>
      </c>
      <c r="B640">
        <v>1</v>
      </c>
      <c r="C640">
        <v>1</v>
      </c>
      <c r="D640" s="10" t="s">
        <v>177</v>
      </c>
      <c r="E640" s="63" t="s">
        <v>931</v>
      </c>
      <c r="F640" t="s">
        <v>825</v>
      </c>
      <c r="G640" t="s">
        <v>205</v>
      </c>
      <c r="H640">
        <v>0</v>
      </c>
    </row>
    <row r="641" spans="1:8" x14ac:dyDescent="0.35">
      <c r="A641" s="69" t="s">
        <v>346</v>
      </c>
      <c r="B641">
        <v>1</v>
      </c>
      <c r="C641">
        <v>1</v>
      </c>
      <c r="D641" s="10" t="s">
        <v>177</v>
      </c>
      <c r="E641" s="63" t="s">
        <v>925</v>
      </c>
      <c r="F641" t="s">
        <v>789</v>
      </c>
      <c r="G641" t="s">
        <v>195</v>
      </c>
      <c r="H641">
        <v>0</v>
      </c>
    </row>
    <row r="642" spans="1:8" hidden="1" x14ac:dyDescent="0.35">
      <c r="A642" s="69" t="s">
        <v>346</v>
      </c>
      <c r="B642">
        <v>1</v>
      </c>
      <c r="C642">
        <v>1</v>
      </c>
      <c r="D642" s="10" t="s">
        <v>177</v>
      </c>
      <c r="E642" s="63" t="s">
        <v>931</v>
      </c>
      <c r="F642" t="s">
        <v>825</v>
      </c>
      <c r="G642" t="s">
        <v>207</v>
      </c>
      <c r="H642">
        <v>0</v>
      </c>
    </row>
    <row r="643" spans="1:8" hidden="1" x14ac:dyDescent="0.35">
      <c r="A643" s="69" t="s">
        <v>346</v>
      </c>
      <c r="B643">
        <v>1</v>
      </c>
      <c r="C643">
        <v>1</v>
      </c>
      <c r="D643" s="10" t="s">
        <v>177</v>
      </c>
      <c r="E643" s="63" t="s">
        <v>931</v>
      </c>
      <c r="F643" t="s">
        <v>825</v>
      </c>
      <c r="G643" t="s">
        <v>197</v>
      </c>
      <c r="H643">
        <v>0</v>
      </c>
    </row>
    <row r="644" spans="1:8" hidden="1" x14ac:dyDescent="0.35">
      <c r="A644" s="69" t="s">
        <v>346</v>
      </c>
      <c r="B644">
        <v>1</v>
      </c>
      <c r="C644">
        <v>1</v>
      </c>
      <c r="D644" s="10" t="s">
        <v>177</v>
      </c>
      <c r="E644" s="63" t="s">
        <v>931</v>
      </c>
      <c r="F644" t="s">
        <v>825</v>
      </c>
      <c r="G644" t="s">
        <v>935</v>
      </c>
      <c r="H644">
        <v>0</v>
      </c>
    </row>
    <row r="645" spans="1:8" hidden="1" x14ac:dyDescent="0.35">
      <c r="A645" s="69" t="s">
        <v>346</v>
      </c>
      <c r="B645">
        <v>1</v>
      </c>
      <c r="C645">
        <v>1</v>
      </c>
      <c r="D645" s="10" t="s">
        <v>177</v>
      </c>
      <c r="E645" s="63" t="s">
        <v>931</v>
      </c>
      <c r="F645" t="s">
        <v>825</v>
      </c>
      <c r="G645" t="s">
        <v>199</v>
      </c>
      <c r="H645">
        <v>0</v>
      </c>
    </row>
    <row r="646" spans="1:8" x14ac:dyDescent="0.35">
      <c r="A646" s="69" t="s">
        <v>346</v>
      </c>
      <c r="B646">
        <v>1</v>
      </c>
      <c r="C646">
        <v>1</v>
      </c>
      <c r="D646" s="10" t="s">
        <v>177</v>
      </c>
      <c r="E646" s="63" t="s">
        <v>932</v>
      </c>
      <c r="F646" t="s">
        <v>789</v>
      </c>
      <c r="G646" t="s">
        <v>195</v>
      </c>
      <c r="H646">
        <v>0</v>
      </c>
    </row>
    <row r="647" spans="1:8" hidden="1" x14ac:dyDescent="0.35">
      <c r="A647" s="69" t="s">
        <v>346</v>
      </c>
      <c r="B647">
        <v>1</v>
      </c>
      <c r="C647">
        <v>1</v>
      </c>
      <c r="D647" s="10" t="s">
        <v>177</v>
      </c>
      <c r="E647" s="63" t="s">
        <v>931</v>
      </c>
      <c r="F647" t="s">
        <v>332</v>
      </c>
      <c r="G647" t="s">
        <v>201</v>
      </c>
      <c r="H647">
        <v>0</v>
      </c>
    </row>
    <row r="648" spans="1:8" x14ac:dyDescent="0.35">
      <c r="A648" s="69" t="s">
        <v>346</v>
      </c>
      <c r="B648">
        <v>1</v>
      </c>
      <c r="C648">
        <v>1</v>
      </c>
      <c r="D648" s="10" t="s">
        <v>177</v>
      </c>
      <c r="E648" s="63" t="s">
        <v>924</v>
      </c>
      <c r="F648" t="s">
        <v>273</v>
      </c>
      <c r="G648" t="s">
        <v>193</v>
      </c>
      <c r="H648">
        <v>1</v>
      </c>
    </row>
    <row r="649" spans="1:8" x14ac:dyDescent="0.35">
      <c r="A649" s="69" t="s">
        <v>346</v>
      </c>
      <c r="B649">
        <v>1</v>
      </c>
      <c r="C649">
        <v>1</v>
      </c>
      <c r="D649" s="10" t="s">
        <v>177</v>
      </c>
      <c r="E649" s="63" t="s">
        <v>924</v>
      </c>
      <c r="F649" t="s">
        <v>273</v>
      </c>
      <c r="G649" t="s">
        <v>191</v>
      </c>
      <c r="H649">
        <v>1</v>
      </c>
    </row>
    <row r="650" spans="1:8" hidden="1" x14ac:dyDescent="0.35">
      <c r="A650" s="69" t="s">
        <v>346</v>
      </c>
      <c r="B650">
        <v>1</v>
      </c>
      <c r="C650">
        <v>1</v>
      </c>
      <c r="D650" s="10" t="s">
        <v>177</v>
      </c>
      <c r="E650" s="63" t="s">
        <v>931</v>
      </c>
      <c r="F650" t="s">
        <v>332</v>
      </c>
      <c r="G650" t="s">
        <v>197</v>
      </c>
      <c r="H650">
        <v>57</v>
      </c>
    </row>
    <row r="651" spans="1:8" hidden="1" x14ac:dyDescent="0.35">
      <c r="A651" s="69" t="s">
        <v>346</v>
      </c>
      <c r="B651">
        <v>1</v>
      </c>
      <c r="C651">
        <v>1</v>
      </c>
      <c r="D651" s="10" t="s">
        <v>177</v>
      </c>
      <c r="E651" s="63" t="s">
        <v>931</v>
      </c>
      <c r="F651" t="s">
        <v>332</v>
      </c>
      <c r="G651" t="s">
        <v>199</v>
      </c>
      <c r="H651">
        <v>3</v>
      </c>
    </row>
    <row r="652" spans="1:8" hidden="1" x14ac:dyDescent="0.35">
      <c r="A652" s="69" t="s">
        <v>346</v>
      </c>
      <c r="B652">
        <v>1</v>
      </c>
      <c r="C652">
        <v>1</v>
      </c>
      <c r="D652" s="10" t="s">
        <v>177</v>
      </c>
      <c r="E652" s="63" t="s">
        <v>931</v>
      </c>
      <c r="F652" t="s">
        <v>225</v>
      </c>
      <c r="G652" t="s">
        <v>197</v>
      </c>
      <c r="H652">
        <v>0</v>
      </c>
    </row>
    <row r="653" spans="1:8" hidden="1" x14ac:dyDescent="0.35">
      <c r="A653" s="69" t="s">
        <v>346</v>
      </c>
      <c r="B653">
        <v>1</v>
      </c>
      <c r="C653">
        <v>1</v>
      </c>
      <c r="D653" s="10" t="s">
        <v>177</v>
      </c>
      <c r="E653" s="63" t="s">
        <v>931</v>
      </c>
      <c r="F653" t="s">
        <v>213</v>
      </c>
      <c r="G653" t="s">
        <v>201</v>
      </c>
      <c r="H653">
        <v>0</v>
      </c>
    </row>
    <row r="654" spans="1:8" hidden="1" x14ac:dyDescent="0.35">
      <c r="A654" s="69" t="s">
        <v>346</v>
      </c>
      <c r="B654">
        <v>1</v>
      </c>
      <c r="C654">
        <v>1</v>
      </c>
      <c r="D654" s="10" t="s">
        <v>177</v>
      </c>
      <c r="E654" s="63" t="s">
        <v>931</v>
      </c>
      <c r="F654" t="s">
        <v>213</v>
      </c>
      <c r="G654" t="s">
        <v>203</v>
      </c>
      <c r="H654">
        <v>0</v>
      </c>
    </row>
    <row r="655" spans="1:8" hidden="1" x14ac:dyDescent="0.35">
      <c r="A655" s="69" t="s">
        <v>346</v>
      </c>
      <c r="B655">
        <v>1</v>
      </c>
      <c r="C655">
        <v>1</v>
      </c>
      <c r="D655" s="10" t="s">
        <v>177</v>
      </c>
      <c r="E655" s="63" t="s">
        <v>931</v>
      </c>
      <c r="F655" t="s">
        <v>213</v>
      </c>
      <c r="G655" t="s">
        <v>197</v>
      </c>
      <c r="H655">
        <v>0</v>
      </c>
    </row>
    <row r="656" spans="1:8" hidden="1" x14ac:dyDescent="0.35">
      <c r="A656" s="69" t="s">
        <v>346</v>
      </c>
      <c r="B656">
        <v>1</v>
      </c>
      <c r="C656">
        <v>1</v>
      </c>
      <c r="D656" s="10" t="s">
        <v>177</v>
      </c>
      <c r="E656" s="63" t="s">
        <v>931</v>
      </c>
      <c r="F656" t="s">
        <v>213</v>
      </c>
      <c r="G656" t="s">
        <v>199</v>
      </c>
      <c r="H656">
        <v>0</v>
      </c>
    </row>
    <row r="657" spans="1:8" hidden="1" x14ac:dyDescent="0.35">
      <c r="A657" s="69" t="s">
        <v>346</v>
      </c>
      <c r="B657">
        <v>1</v>
      </c>
      <c r="C657">
        <v>1</v>
      </c>
      <c r="D657" s="10" t="s">
        <v>177</v>
      </c>
      <c r="E657" s="63" t="s">
        <v>931</v>
      </c>
      <c r="F657" t="s">
        <v>261</v>
      </c>
      <c r="G657" t="s">
        <v>201</v>
      </c>
      <c r="H657">
        <v>0</v>
      </c>
    </row>
    <row r="658" spans="1:8" hidden="1" x14ac:dyDescent="0.35">
      <c r="A658" s="69" t="s">
        <v>346</v>
      </c>
      <c r="B658">
        <v>1</v>
      </c>
      <c r="C658">
        <v>1</v>
      </c>
      <c r="D658" s="10" t="s">
        <v>177</v>
      </c>
      <c r="E658" s="63" t="s">
        <v>931</v>
      </c>
      <c r="F658" t="s">
        <v>261</v>
      </c>
      <c r="G658" t="s">
        <v>203</v>
      </c>
      <c r="H658">
        <v>0</v>
      </c>
    </row>
    <row r="659" spans="1:8" x14ac:dyDescent="0.35">
      <c r="A659" s="69" t="s">
        <v>346</v>
      </c>
      <c r="B659">
        <v>1</v>
      </c>
      <c r="C659">
        <v>1</v>
      </c>
      <c r="D659" s="10" t="s">
        <v>177</v>
      </c>
      <c r="E659" s="63" t="s">
        <v>926</v>
      </c>
      <c r="F659" t="s">
        <v>273</v>
      </c>
      <c r="G659" t="s">
        <v>195</v>
      </c>
      <c r="H659">
        <v>2321</v>
      </c>
    </row>
    <row r="660" spans="1:8" hidden="1" x14ac:dyDescent="0.35">
      <c r="A660" s="69" t="s">
        <v>346</v>
      </c>
      <c r="B660">
        <v>1</v>
      </c>
      <c r="C660">
        <v>1</v>
      </c>
      <c r="D660" s="10" t="s">
        <v>177</v>
      </c>
      <c r="E660" s="63" t="s">
        <v>931</v>
      </c>
      <c r="F660" t="s">
        <v>934</v>
      </c>
      <c r="G660" t="s">
        <v>201</v>
      </c>
      <c r="H660">
        <v>0</v>
      </c>
    </row>
    <row r="661" spans="1:8" x14ac:dyDescent="0.35">
      <c r="A661" s="69" t="s">
        <v>346</v>
      </c>
      <c r="B661">
        <v>1</v>
      </c>
      <c r="C661">
        <v>1</v>
      </c>
      <c r="D661" s="10" t="s">
        <v>177</v>
      </c>
      <c r="E661" s="63" t="s">
        <v>929</v>
      </c>
      <c r="F661" t="s">
        <v>273</v>
      </c>
      <c r="G661" t="s">
        <v>195</v>
      </c>
      <c r="H661">
        <v>1505</v>
      </c>
    </row>
    <row r="662" spans="1:8" hidden="1" x14ac:dyDescent="0.35">
      <c r="A662" s="69" t="s">
        <v>346</v>
      </c>
      <c r="B662">
        <v>1</v>
      </c>
      <c r="C662">
        <v>1</v>
      </c>
      <c r="D662" s="10" t="s">
        <v>177</v>
      </c>
      <c r="E662" s="63" t="s">
        <v>931</v>
      </c>
      <c r="F662" t="s">
        <v>934</v>
      </c>
      <c r="G662" t="s">
        <v>203</v>
      </c>
      <c r="H662">
        <v>0</v>
      </c>
    </row>
    <row r="663" spans="1:8" x14ac:dyDescent="0.35">
      <c r="A663" s="69" t="s">
        <v>346</v>
      </c>
      <c r="B663">
        <v>1</v>
      </c>
      <c r="C663">
        <v>1</v>
      </c>
      <c r="D663" s="10" t="s">
        <v>177</v>
      </c>
      <c r="E663" s="63" t="s">
        <v>930</v>
      </c>
      <c r="F663" t="s">
        <v>273</v>
      </c>
      <c r="G663" t="s">
        <v>195</v>
      </c>
      <c r="H663">
        <v>11</v>
      </c>
    </row>
    <row r="664" spans="1:8" hidden="1" x14ac:dyDescent="0.35">
      <c r="A664" s="69" t="s">
        <v>346</v>
      </c>
      <c r="B664">
        <v>1</v>
      </c>
      <c r="C664">
        <v>1</v>
      </c>
      <c r="D664" s="10" t="s">
        <v>177</v>
      </c>
      <c r="E664" s="63" t="s">
        <v>931</v>
      </c>
      <c r="F664" t="s">
        <v>934</v>
      </c>
      <c r="G664" t="s">
        <v>197</v>
      </c>
      <c r="H664">
        <v>0</v>
      </c>
    </row>
    <row r="665" spans="1:8" hidden="1" x14ac:dyDescent="0.35">
      <c r="A665" s="69" t="s">
        <v>346</v>
      </c>
      <c r="B665">
        <v>1</v>
      </c>
      <c r="C665">
        <v>1</v>
      </c>
      <c r="D665" s="10" t="s">
        <v>177</v>
      </c>
      <c r="E665" s="63" t="s">
        <v>931</v>
      </c>
      <c r="F665" t="s">
        <v>934</v>
      </c>
      <c r="G665" t="s">
        <v>199</v>
      </c>
      <c r="H665">
        <v>0</v>
      </c>
    </row>
    <row r="666" spans="1:8" hidden="1" x14ac:dyDescent="0.35">
      <c r="A666" s="69" t="s">
        <v>346</v>
      </c>
      <c r="B666">
        <v>1</v>
      </c>
      <c r="C666">
        <v>1</v>
      </c>
      <c r="D666" s="10" t="s">
        <v>177</v>
      </c>
      <c r="E666" s="63" t="s">
        <v>931</v>
      </c>
      <c r="F666" t="s">
        <v>934</v>
      </c>
      <c r="G666" t="s">
        <v>211</v>
      </c>
      <c r="H666">
        <v>0</v>
      </c>
    </row>
    <row r="667" spans="1:8" hidden="1" x14ac:dyDescent="0.35">
      <c r="A667" s="69" t="s">
        <v>346</v>
      </c>
      <c r="B667">
        <v>1</v>
      </c>
      <c r="C667">
        <v>1</v>
      </c>
      <c r="D667" s="10" t="s">
        <v>177</v>
      </c>
      <c r="E667" s="63" t="s">
        <v>931</v>
      </c>
      <c r="F667" t="s">
        <v>285</v>
      </c>
      <c r="G667" t="s">
        <v>197</v>
      </c>
      <c r="H667">
        <v>0</v>
      </c>
    </row>
    <row r="668" spans="1:8" hidden="1" x14ac:dyDescent="0.35">
      <c r="A668" s="69" t="s">
        <v>346</v>
      </c>
      <c r="B668">
        <v>1</v>
      </c>
      <c r="C668">
        <v>1</v>
      </c>
      <c r="D668" s="10" t="s">
        <v>177</v>
      </c>
      <c r="E668" s="63" t="s">
        <v>931</v>
      </c>
      <c r="F668" t="s">
        <v>285</v>
      </c>
      <c r="G668" t="s">
        <v>199</v>
      </c>
      <c r="H668">
        <v>0</v>
      </c>
    </row>
    <row r="669" spans="1:8" hidden="1" x14ac:dyDescent="0.35">
      <c r="A669" s="69" t="s">
        <v>346</v>
      </c>
      <c r="B669">
        <v>1</v>
      </c>
      <c r="C669">
        <v>1</v>
      </c>
      <c r="D669" s="10" t="s">
        <v>177</v>
      </c>
      <c r="E669" s="63" t="s">
        <v>931</v>
      </c>
      <c r="F669" t="s">
        <v>285</v>
      </c>
      <c r="G669" t="s">
        <v>201</v>
      </c>
      <c r="H669">
        <v>0</v>
      </c>
    </row>
    <row r="670" spans="1:8" x14ac:dyDescent="0.35">
      <c r="A670" s="69" t="s">
        <v>346</v>
      </c>
      <c r="B670">
        <v>1</v>
      </c>
      <c r="C670">
        <v>1</v>
      </c>
      <c r="D670" s="10" t="s">
        <v>177</v>
      </c>
      <c r="E670" s="63" t="s">
        <v>928</v>
      </c>
      <c r="F670" t="s">
        <v>273</v>
      </c>
      <c r="G670" t="s">
        <v>195</v>
      </c>
      <c r="H670">
        <v>4</v>
      </c>
    </row>
    <row r="671" spans="1:8" hidden="1" x14ac:dyDescent="0.35">
      <c r="A671" s="69" t="s">
        <v>346</v>
      </c>
      <c r="B671">
        <v>1</v>
      </c>
      <c r="C671">
        <v>1</v>
      </c>
      <c r="D671" s="10" t="s">
        <v>177</v>
      </c>
      <c r="E671" s="63" t="s">
        <v>931</v>
      </c>
      <c r="F671" t="s">
        <v>190</v>
      </c>
      <c r="G671" t="s">
        <v>201</v>
      </c>
      <c r="H671">
        <v>0</v>
      </c>
    </row>
    <row r="672" spans="1:8" hidden="1" x14ac:dyDescent="0.35">
      <c r="A672" s="69" t="s">
        <v>346</v>
      </c>
      <c r="B672">
        <v>1</v>
      </c>
      <c r="C672">
        <v>1</v>
      </c>
      <c r="D672" s="10" t="s">
        <v>177</v>
      </c>
      <c r="E672" s="63" t="s">
        <v>931</v>
      </c>
      <c r="F672" t="s">
        <v>190</v>
      </c>
      <c r="G672" t="s">
        <v>203</v>
      </c>
      <c r="H672">
        <v>0</v>
      </c>
    </row>
    <row r="673" spans="1:8" hidden="1" x14ac:dyDescent="0.35">
      <c r="A673" s="69" t="s">
        <v>346</v>
      </c>
      <c r="B673">
        <v>1</v>
      </c>
      <c r="C673">
        <v>1</v>
      </c>
      <c r="D673" s="10" t="s">
        <v>177</v>
      </c>
      <c r="E673" s="63" t="s">
        <v>931</v>
      </c>
      <c r="F673" t="s">
        <v>190</v>
      </c>
      <c r="G673" t="s">
        <v>197</v>
      </c>
      <c r="H673">
        <v>178</v>
      </c>
    </row>
    <row r="674" spans="1:8" hidden="1" x14ac:dyDescent="0.35">
      <c r="A674" s="69" t="s">
        <v>346</v>
      </c>
      <c r="B674">
        <v>1</v>
      </c>
      <c r="C674">
        <v>1</v>
      </c>
      <c r="D674" s="10" t="s">
        <v>177</v>
      </c>
      <c r="E674" s="63" t="s">
        <v>931</v>
      </c>
      <c r="F674" t="s">
        <v>190</v>
      </c>
      <c r="G674" t="s">
        <v>199</v>
      </c>
      <c r="H674">
        <v>0</v>
      </c>
    </row>
    <row r="675" spans="1:8" x14ac:dyDescent="0.35">
      <c r="A675" s="69" t="s">
        <v>346</v>
      </c>
      <c r="B675">
        <v>1</v>
      </c>
      <c r="C675">
        <v>1</v>
      </c>
      <c r="D675" s="10" t="s">
        <v>177</v>
      </c>
      <c r="E675" s="63" t="s">
        <v>925</v>
      </c>
      <c r="F675" t="s">
        <v>273</v>
      </c>
      <c r="G675" t="s">
        <v>195</v>
      </c>
      <c r="H675">
        <v>2</v>
      </c>
    </row>
    <row r="676" spans="1:8" hidden="1" x14ac:dyDescent="0.35">
      <c r="A676" s="69" t="s">
        <v>346</v>
      </c>
      <c r="B676">
        <v>1</v>
      </c>
      <c r="C676">
        <v>1</v>
      </c>
      <c r="D676" s="10" t="s">
        <v>177</v>
      </c>
      <c r="E676" s="63" t="s">
        <v>931</v>
      </c>
      <c r="F676" t="s">
        <v>789</v>
      </c>
      <c r="G676" t="s">
        <v>197</v>
      </c>
      <c r="H676">
        <v>1</v>
      </c>
    </row>
    <row r="677" spans="1:8" hidden="1" x14ac:dyDescent="0.35">
      <c r="A677" s="69" t="s">
        <v>346</v>
      </c>
      <c r="B677">
        <v>1</v>
      </c>
      <c r="C677">
        <v>1</v>
      </c>
      <c r="D677" s="10" t="s">
        <v>177</v>
      </c>
      <c r="E677" s="63" t="s">
        <v>931</v>
      </c>
      <c r="F677" t="s">
        <v>789</v>
      </c>
      <c r="G677" t="s">
        <v>199</v>
      </c>
      <c r="H677">
        <v>0</v>
      </c>
    </row>
    <row r="678" spans="1:8" x14ac:dyDescent="0.35">
      <c r="A678" s="69" t="s">
        <v>346</v>
      </c>
      <c r="B678">
        <v>1</v>
      </c>
      <c r="C678">
        <v>1</v>
      </c>
      <c r="D678" s="10" t="s">
        <v>177</v>
      </c>
      <c r="E678" s="63" t="s">
        <v>927</v>
      </c>
      <c r="F678" t="s">
        <v>273</v>
      </c>
      <c r="G678" t="s">
        <v>195</v>
      </c>
      <c r="H678">
        <v>2</v>
      </c>
    </row>
    <row r="679" spans="1:8" x14ac:dyDescent="0.35">
      <c r="A679" s="69" t="s">
        <v>346</v>
      </c>
      <c r="B679">
        <v>1</v>
      </c>
      <c r="C679">
        <v>1</v>
      </c>
      <c r="D679" s="10" t="s">
        <v>177</v>
      </c>
      <c r="E679" s="63" t="s">
        <v>931</v>
      </c>
      <c r="F679" t="s">
        <v>273</v>
      </c>
      <c r="G679" t="s">
        <v>195</v>
      </c>
      <c r="H679">
        <v>1</v>
      </c>
    </row>
    <row r="680" spans="1:8" hidden="1" x14ac:dyDescent="0.35">
      <c r="A680" s="69" t="s">
        <v>346</v>
      </c>
      <c r="B680">
        <v>1</v>
      </c>
      <c r="C680">
        <v>1</v>
      </c>
      <c r="D680" s="10" t="s">
        <v>177</v>
      </c>
      <c r="E680" s="63" t="s">
        <v>931</v>
      </c>
      <c r="F680" t="s">
        <v>273</v>
      </c>
      <c r="G680" t="s">
        <v>201</v>
      </c>
      <c r="H680">
        <v>0</v>
      </c>
    </row>
    <row r="681" spans="1:8" x14ac:dyDescent="0.35">
      <c r="A681" s="69" t="s">
        <v>346</v>
      </c>
      <c r="B681">
        <v>1</v>
      </c>
      <c r="C681">
        <v>1</v>
      </c>
      <c r="D681" s="10" t="s">
        <v>177</v>
      </c>
      <c r="E681" s="63" t="s">
        <v>924</v>
      </c>
      <c r="F681" t="s">
        <v>273</v>
      </c>
      <c r="G681" t="s">
        <v>195</v>
      </c>
      <c r="H681">
        <v>0</v>
      </c>
    </row>
    <row r="682" spans="1:8" hidden="1" x14ac:dyDescent="0.35">
      <c r="A682" s="69" t="s">
        <v>346</v>
      </c>
      <c r="B682">
        <v>1</v>
      </c>
      <c r="C682">
        <v>1</v>
      </c>
      <c r="D682" s="10" t="s">
        <v>177</v>
      </c>
      <c r="E682" s="63" t="s">
        <v>931</v>
      </c>
      <c r="F682" t="s">
        <v>273</v>
      </c>
      <c r="G682" t="s">
        <v>197</v>
      </c>
      <c r="H682">
        <v>7</v>
      </c>
    </row>
    <row r="683" spans="1:8" hidden="1" x14ac:dyDescent="0.35">
      <c r="A683" s="69" t="s">
        <v>346</v>
      </c>
      <c r="B683">
        <v>1</v>
      </c>
      <c r="C683">
        <v>1</v>
      </c>
      <c r="D683" s="10" t="s">
        <v>177</v>
      </c>
      <c r="E683" s="63" t="s">
        <v>931</v>
      </c>
      <c r="F683" t="s">
        <v>273</v>
      </c>
      <c r="G683" t="s">
        <v>199</v>
      </c>
      <c r="H683">
        <v>0</v>
      </c>
    </row>
    <row r="684" spans="1:8" x14ac:dyDescent="0.35">
      <c r="A684" s="69" t="s">
        <v>346</v>
      </c>
      <c r="B684">
        <v>1</v>
      </c>
      <c r="C684">
        <v>1</v>
      </c>
      <c r="D684" s="10" t="s">
        <v>177</v>
      </c>
      <c r="E684" s="63" t="s">
        <v>932</v>
      </c>
      <c r="F684" t="s">
        <v>273</v>
      </c>
      <c r="G684" t="s">
        <v>195</v>
      </c>
      <c r="H684">
        <v>0</v>
      </c>
    </row>
    <row r="685" spans="1:8" x14ac:dyDescent="0.35">
      <c r="A685" s="69" t="s">
        <v>346</v>
      </c>
      <c r="B685">
        <v>1</v>
      </c>
      <c r="C685">
        <v>1</v>
      </c>
      <c r="D685" s="10" t="s">
        <v>177</v>
      </c>
      <c r="E685" s="63" t="s">
        <v>933</v>
      </c>
      <c r="F685" t="s">
        <v>273</v>
      </c>
      <c r="G685" t="s">
        <v>195</v>
      </c>
      <c r="H685">
        <v>0</v>
      </c>
    </row>
    <row r="686" spans="1:8" x14ac:dyDescent="0.35">
      <c r="A686" s="69" t="s">
        <v>346</v>
      </c>
      <c r="B686">
        <v>1</v>
      </c>
      <c r="C686">
        <v>1</v>
      </c>
      <c r="D686" s="10" t="s">
        <v>177</v>
      </c>
      <c r="E686" s="63" t="s">
        <v>928</v>
      </c>
      <c r="F686" t="s">
        <v>801</v>
      </c>
      <c r="G686" t="s">
        <v>193</v>
      </c>
      <c r="H686">
        <v>2</v>
      </c>
    </row>
    <row r="687" spans="1:8" hidden="1" x14ac:dyDescent="0.35">
      <c r="A687" s="69" t="s">
        <v>346</v>
      </c>
      <c r="B687">
        <v>1</v>
      </c>
      <c r="C687">
        <v>1</v>
      </c>
      <c r="D687" s="10" t="s">
        <v>177</v>
      </c>
      <c r="E687" s="63" t="s">
        <v>931</v>
      </c>
      <c r="F687" t="s">
        <v>801</v>
      </c>
      <c r="G687" t="s">
        <v>197</v>
      </c>
      <c r="H687">
        <v>3</v>
      </c>
    </row>
    <row r="688" spans="1:8" hidden="1" x14ac:dyDescent="0.35">
      <c r="A688" s="69" t="s">
        <v>346</v>
      </c>
      <c r="B688">
        <v>1</v>
      </c>
      <c r="C688">
        <v>1</v>
      </c>
      <c r="D688" s="10" t="s">
        <v>177</v>
      </c>
      <c r="E688" s="63" t="s">
        <v>931</v>
      </c>
      <c r="F688" t="s">
        <v>801</v>
      </c>
      <c r="G688" t="s">
        <v>199</v>
      </c>
      <c r="H688">
        <v>0</v>
      </c>
    </row>
    <row r="689" spans="1:8" x14ac:dyDescent="0.35">
      <c r="A689" s="69" t="s">
        <v>346</v>
      </c>
      <c r="B689">
        <v>1</v>
      </c>
      <c r="C689">
        <v>1</v>
      </c>
      <c r="D689" s="10" t="s">
        <v>177</v>
      </c>
      <c r="E689" s="63" t="s">
        <v>930</v>
      </c>
      <c r="F689" t="s">
        <v>801</v>
      </c>
      <c r="G689" t="s">
        <v>193</v>
      </c>
      <c r="H689">
        <v>2</v>
      </c>
    </row>
    <row r="690" spans="1:8" hidden="1" x14ac:dyDescent="0.35">
      <c r="A690" s="69" t="s">
        <v>346</v>
      </c>
      <c r="B690">
        <v>1</v>
      </c>
      <c r="C690">
        <v>1</v>
      </c>
      <c r="D690" s="10" t="s">
        <v>177</v>
      </c>
      <c r="E690" s="63" t="s">
        <v>931</v>
      </c>
      <c r="F690" t="s">
        <v>249</v>
      </c>
      <c r="G690" t="s">
        <v>201</v>
      </c>
      <c r="H690">
        <v>0</v>
      </c>
    </row>
    <row r="691" spans="1:8" hidden="1" x14ac:dyDescent="0.35">
      <c r="A691" s="69" t="s">
        <v>346</v>
      </c>
      <c r="B691">
        <v>1</v>
      </c>
      <c r="C691">
        <v>1</v>
      </c>
      <c r="D691" s="10" t="s">
        <v>177</v>
      </c>
      <c r="E691" s="63" t="s">
        <v>931</v>
      </c>
      <c r="F691" t="s">
        <v>249</v>
      </c>
      <c r="G691" t="s">
        <v>203</v>
      </c>
      <c r="H691">
        <v>0</v>
      </c>
    </row>
    <row r="692" spans="1:8" x14ac:dyDescent="0.35">
      <c r="A692" s="69" t="s">
        <v>346</v>
      </c>
      <c r="B692">
        <v>1</v>
      </c>
      <c r="C692">
        <v>1</v>
      </c>
      <c r="D692" s="10" t="s">
        <v>177</v>
      </c>
      <c r="E692" s="63" t="s">
        <v>931</v>
      </c>
      <c r="F692" t="s">
        <v>801</v>
      </c>
      <c r="G692" t="s">
        <v>193</v>
      </c>
      <c r="H692">
        <v>1</v>
      </c>
    </row>
    <row r="693" spans="1:8" hidden="1" x14ac:dyDescent="0.35">
      <c r="A693" s="69" t="s">
        <v>346</v>
      </c>
      <c r="B693">
        <v>1</v>
      </c>
      <c r="C693">
        <v>1</v>
      </c>
      <c r="D693" s="10" t="s">
        <v>177</v>
      </c>
      <c r="E693" s="63" t="s">
        <v>931</v>
      </c>
      <c r="F693" t="s">
        <v>249</v>
      </c>
      <c r="G693" t="s">
        <v>197</v>
      </c>
      <c r="H693">
        <v>163</v>
      </c>
    </row>
    <row r="694" spans="1:8" hidden="1" x14ac:dyDescent="0.35">
      <c r="A694" s="69" t="s">
        <v>346</v>
      </c>
      <c r="B694">
        <v>1</v>
      </c>
      <c r="C694">
        <v>1</v>
      </c>
      <c r="D694" s="10" t="s">
        <v>177</v>
      </c>
      <c r="E694" s="63" t="s">
        <v>931</v>
      </c>
      <c r="F694" t="s">
        <v>249</v>
      </c>
      <c r="G694" t="s">
        <v>199</v>
      </c>
      <c r="H694">
        <v>15</v>
      </c>
    </row>
    <row r="695" spans="1:8" x14ac:dyDescent="0.35">
      <c r="A695" s="69" t="s">
        <v>346</v>
      </c>
      <c r="B695">
        <v>1</v>
      </c>
      <c r="C695">
        <v>1</v>
      </c>
      <c r="D695" s="10" t="s">
        <v>177</v>
      </c>
      <c r="E695" s="63" t="s">
        <v>924</v>
      </c>
      <c r="F695" t="s">
        <v>801</v>
      </c>
      <c r="G695" t="s">
        <v>193</v>
      </c>
      <c r="H695">
        <v>0</v>
      </c>
    </row>
    <row r="696" spans="1:8" x14ac:dyDescent="0.35">
      <c r="A696" s="69" t="s">
        <v>346</v>
      </c>
      <c r="B696">
        <v>1</v>
      </c>
      <c r="C696">
        <v>1</v>
      </c>
      <c r="D696" s="10" t="s">
        <v>177</v>
      </c>
      <c r="E696" s="63" t="s">
        <v>926</v>
      </c>
      <c r="F696" t="s">
        <v>801</v>
      </c>
      <c r="G696" t="s">
        <v>193</v>
      </c>
      <c r="H696">
        <v>0</v>
      </c>
    </row>
    <row r="697" spans="1:8" x14ac:dyDescent="0.35">
      <c r="A697" s="69" t="s">
        <v>346</v>
      </c>
      <c r="B697">
        <v>1</v>
      </c>
      <c r="C697">
        <v>1</v>
      </c>
      <c r="D697" s="10" t="s">
        <v>177</v>
      </c>
      <c r="E697" s="63" t="s">
        <v>925</v>
      </c>
      <c r="F697" t="s">
        <v>801</v>
      </c>
      <c r="G697" t="s">
        <v>193</v>
      </c>
      <c r="H697">
        <v>0</v>
      </c>
    </row>
    <row r="698" spans="1:8" hidden="1" x14ac:dyDescent="0.35">
      <c r="A698" s="69" t="s">
        <v>346</v>
      </c>
      <c r="B698">
        <v>1</v>
      </c>
      <c r="C698">
        <v>1</v>
      </c>
      <c r="D698" s="10" t="s">
        <v>177</v>
      </c>
      <c r="E698" s="63" t="s">
        <v>932</v>
      </c>
      <c r="F698" t="s">
        <v>297</v>
      </c>
      <c r="G698" t="s">
        <v>201</v>
      </c>
      <c r="H698">
        <v>0</v>
      </c>
    </row>
    <row r="699" spans="1:8" hidden="1" x14ac:dyDescent="0.35">
      <c r="A699" s="69" t="s">
        <v>346</v>
      </c>
      <c r="B699">
        <v>1</v>
      </c>
      <c r="C699">
        <v>1</v>
      </c>
      <c r="D699" s="10" t="s">
        <v>177</v>
      </c>
      <c r="E699" s="63" t="s">
        <v>932</v>
      </c>
      <c r="F699" t="s">
        <v>297</v>
      </c>
      <c r="G699" t="s">
        <v>203</v>
      </c>
      <c r="H699">
        <v>0</v>
      </c>
    </row>
    <row r="700" spans="1:8" hidden="1" x14ac:dyDescent="0.35">
      <c r="A700" s="69" t="s">
        <v>346</v>
      </c>
      <c r="B700">
        <v>1</v>
      </c>
      <c r="C700">
        <v>1</v>
      </c>
      <c r="D700" s="10" t="s">
        <v>177</v>
      </c>
      <c r="E700" s="63" t="s">
        <v>932</v>
      </c>
      <c r="F700" t="s">
        <v>297</v>
      </c>
      <c r="G700" t="s">
        <v>197</v>
      </c>
      <c r="H700">
        <v>1</v>
      </c>
    </row>
    <row r="701" spans="1:8" hidden="1" x14ac:dyDescent="0.35">
      <c r="A701" s="69" t="s">
        <v>346</v>
      </c>
      <c r="B701">
        <v>1</v>
      </c>
      <c r="C701">
        <v>1</v>
      </c>
      <c r="D701" s="10" t="s">
        <v>177</v>
      </c>
      <c r="E701" s="63" t="s">
        <v>932</v>
      </c>
      <c r="F701" t="s">
        <v>297</v>
      </c>
      <c r="G701" t="s">
        <v>199</v>
      </c>
      <c r="H701">
        <v>0</v>
      </c>
    </row>
    <row r="702" spans="1:8" x14ac:dyDescent="0.35">
      <c r="A702" s="69" t="s">
        <v>346</v>
      </c>
      <c r="B702">
        <v>1</v>
      </c>
      <c r="C702">
        <v>1</v>
      </c>
      <c r="D702" s="10" t="s">
        <v>177</v>
      </c>
      <c r="E702" s="63" t="s">
        <v>927</v>
      </c>
      <c r="F702" t="s">
        <v>801</v>
      </c>
      <c r="G702" t="s">
        <v>193</v>
      </c>
      <c r="H702">
        <v>0</v>
      </c>
    </row>
    <row r="703" spans="1:8" hidden="1" x14ac:dyDescent="0.35">
      <c r="A703" s="69" t="s">
        <v>346</v>
      </c>
      <c r="B703">
        <v>1</v>
      </c>
      <c r="C703">
        <v>1</v>
      </c>
      <c r="D703" s="10" t="s">
        <v>177</v>
      </c>
      <c r="E703" s="63" t="s">
        <v>932</v>
      </c>
      <c r="F703" t="s">
        <v>813</v>
      </c>
      <c r="G703" t="s">
        <v>201</v>
      </c>
      <c r="H703">
        <v>0</v>
      </c>
    </row>
    <row r="704" spans="1:8" x14ac:dyDescent="0.35">
      <c r="A704" s="69" t="s">
        <v>346</v>
      </c>
      <c r="B704">
        <v>1</v>
      </c>
      <c r="C704">
        <v>1</v>
      </c>
      <c r="D704" s="10" t="s">
        <v>177</v>
      </c>
      <c r="E704" s="63" t="s">
        <v>929</v>
      </c>
      <c r="F704" t="s">
        <v>801</v>
      </c>
      <c r="G704" t="s">
        <v>193</v>
      </c>
      <c r="H704">
        <v>0</v>
      </c>
    </row>
    <row r="705" spans="1:8" x14ac:dyDescent="0.35">
      <c r="A705" s="69" t="s">
        <v>346</v>
      </c>
      <c r="B705">
        <v>1</v>
      </c>
      <c r="C705">
        <v>1</v>
      </c>
      <c r="D705" s="10" t="s">
        <v>177</v>
      </c>
      <c r="E705" s="63" t="s">
        <v>932</v>
      </c>
      <c r="F705" t="s">
        <v>801</v>
      </c>
      <c r="G705" t="s">
        <v>193</v>
      </c>
      <c r="H705">
        <v>0</v>
      </c>
    </row>
    <row r="706" spans="1:8" hidden="1" x14ac:dyDescent="0.35">
      <c r="A706" s="69" t="s">
        <v>346</v>
      </c>
      <c r="B706">
        <v>1</v>
      </c>
      <c r="C706">
        <v>1</v>
      </c>
      <c r="D706" s="10" t="s">
        <v>177</v>
      </c>
      <c r="E706" s="63" t="s">
        <v>932</v>
      </c>
      <c r="F706" t="s">
        <v>813</v>
      </c>
      <c r="G706" t="s">
        <v>197</v>
      </c>
      <c r="H706">
        <v>3</v>
      </c>
    </row>
    <row r="707" spans="1:8" hidden="1" x14ac:dyDescent="0.35">
      <c r="A707" s="69" t="s">
        <v>346</v>
      </c>
      <c r="B707">
        <v>1</v>
      </c>
      <c r="C707">
        <v>1</v>
      </c>
      <c r="D707" s="10" t="s">
        <v>177</v>
      </c>
      <c r="E707" s="63" t="s">
        <v>932</v>
      </c>
      <c r="F707" t="s">
        <v>813</v>
      </c>
      <c r="G707" t="s">
        <v>199</v>
      </c>
      <c r="H707">
        <v>2</v>
      </c>
    </row>
    <row r="708" spans="1:8" x14ac:dyDescent="0.35">
      <c r="A708" s="69" t="s">
        <v>346</v>
      </c>
      <c r="B708">
        <v>1</v>
      </c>
      <c r="C708">
        <v>1</v>
      </c>
      <c r="D708" s="10" t="s">
        <v>177</v>
      </c>
      <c r="E708" s="63" t="s">
        <v>933</v>
      </c>
      <c r="F708" t="s">
        <v>801</v>
      </c>
      <c r="G708" t="s">
        <v>193</v>
      </c>
      <c r="H708">
        <v>0</v>
      </c>
    </row>
    <row r="709" spans="1:8" hidden="1" x14ac:dyDescent="0.35">
      <c r="A709" s="69" t="s">
        <v>346</v>
      </c>
      <c r="B709">
        <v>1</v>
      </c>
      <c r="C709">
        <v>1</v>
      </c>
      <c r="D709" s="10" t="s">
        <v>177</v>
      </c>
      <c r="E709" s="63" t="s">
        <v>932</v>
      </c>
      <c r="F709" t="s">
        <v>7</v>
      </c>
      <c r="G709" t="s">
        <v>201</v>
      </c>
      <c r="H709">
        <v>0</v>
      </c>
    </row>
    <row r="710" spans="1:8" x14ac:dyDescent="0.35">
      <c r="A710" s="69" t="s">
        <v>346</v>
      </c>
      <c r="B710">
        <v>1</v>
      </c>
      <c r="C710">
        <v>1</v>
      </c>
      <c r="D710" s="10" t="s">
        <v>177</v>
      </c>
      <c r="E710" s="63" t="s">
        <v>931</v>
      </c>
      <c r="F710" t="s">
        <v>801</v>
      </c>
      <c r="G710" t="s">
        <v>191</v>
      </c>
      <c r="H710">
        <v>1</v>
      </c>
    </row>
    <row r="711" spans="1:8" x14ac:dyDescent="0.35">
      <c r="A711" s="69" t="s">
        <v>346</v>
      </c>
      <c r="B711">
        <v>1</v>
      </c>
      <c r="C711">
        <v>1</v>
      </c>
      <c r="D711" s="10" t="s">
        <v>177</v>
      </c>
      <c r="E711" s="63" t="s">
        <v>924</v>
      </c>
      <c r="F711" t="s">
        <v>801</v>
      </c>
      <c r="G711" t="s">
        <v>191</v>
      </c>
      <c r="H711">
        <v>0</v>
      </c>
    </row>
    <row r="712" spans="1:8" hidden="1" x14ac:dyDescent="0.35">
      <c r="A712" s="69" t="s">
        <v>346</v>
      </c>
      <c r="B712">
        <v>1</v>
      </c>
      <c r="C712">
        <v>1</v>
      </c>
      <c r="D712" s="10" t="s">
        <v>177</v>
      </c>
      <c r="E712" s="63" t="s">
        <v>932</v>
      </c>
      <c r="F712" t="s">
        <v>7</v>
      </c>
      <c r="G712" t="s">
        <v>197</v>
      </c>
      <c r="H712">
        <v>0</v>
      </c>
    </row>
    <row r="713" spans="1:8" hidden="1" x14ac:dyDescent="0.35">
      <c r="A713" s="69" t="s">
        <v>346</v>
      </c>
      <c r="B713">
        <v>1</v>
      </c>
      <c r="C713">
        <v>1</v>
      </c>
      <c r="D713" s="10" t="s">
        <v>177</v>
      </c>
      <c r="E713" s="63" t="s">
        <v>932</v>
      </c>
      <c r="F713" t="s">
        <v>7</v>
      </c>
      <c r="G713" t="s">
        <v>199</v>
      </c>
      <c r="H713">
        <v>0</v>
      </c>
    </row>
    <row r="714" spans="1:8" hidden="1" x14ac:dyDescent="0.35">
      <c r="A714" s="69" t="s">
        <v>346</v>
      </c>
      <c r="B714">
        <v>1</v>
      </c>
      <c r="C714">
        <v>1</v>
      </c>
      <c r="D714" s="10" t="s">
        <v>177</v>
      </c>
      <c r="E714" s="63" t="s">
        <v>932</v>
      </c>
      <c r="F714" t="s">
        <v>7</v>
      </c>
      <c r="G714" t="s">
        <v>211</v>
      </c>
      <c r="H714">
        <v>0</v>
      </c>
    </row>
    <row r="715" spans="1:8" x14ac:dyDescent="0.35">
      <c r="A715" s="69" t="s">
        <v>346</v>
      </c>
      <c r="B715">
        <v>1</v>
      </c>
      <c r="C715">
        <v>1</v>
      </c>
      <c r="D715" s="10" t="s">
        <v>177</v>
      </c>
      <c r="E715" s="63" t="s">
        <v>926</v>
      </c>
      <c r="F715" t="s">
        <v>801</v>
      </c>
      <c r="G715" t="s">
        <v>191</v>
      </c>
      <c r="H715">
        <v>0</v>
      </c>
    </row>
    <row r="716" spans="1:8" x14ac:dyDescent="0.35">
      <c r="A716" s="69" t="s">
        <v>346</v>
      </c>
      <c r="B716">
        <v>1</v>
      </c>
      <c r="C716">
        <v>1</v>
      </c>
      <c r="D716" s="10" t="s">
        <v>177</v>
      </c>
      <c r="E716" s="63" t="s">
        <v>925</v>
      </c>
      <c r="F716" t="s">
        <v>801</v>
      </c>
      <c r="G716" t="s">
        <v>191</v>
      </c>
      <c r="H716">
        <v>0</v>
      </c>
    </row>
    <row r="717" spans="1:8" hidden="1" x14ac:dyDescent="0.35">
      <c r="A717" s="69" t="s">
        <v>346</v>
      </c>
      <c r="B717">
        <v>1</v>
      </c>
      <c r="C717">
        <v>1</v>
      </c>
      <c r="D717" s="10" t="s">
        <v>177</v>
      </c>
      <c r="E717" s="63" t="s">
        <v>932</v>
      </c>
      <c r="F717" t="s">
        <v>309</v>
      </c>
      <c r="G717" t="s">
        <v>197</v>
      </c>
      <c r="H717">
        <v>2</v>
      </c>
    </row>
    <row r="718" spans="1:8" hidden="1" x14ac:dyDescent="0.35">
      <c r="A718" s="69" t="s">
        <v>346</v>
      </c>
      <c r="B718">
        <v>1</v>
      </c>
      <c r="C718">
        <v>1</v>
      </c>
      <c r="D718" s="10" t="s">
        <v>177</v>
      </c>
      <c r="E718" s="63" t="s">
        <v>932</v>
      </c>
      <c r="F718" t="s">
        <v>309</v>
      </c>
      <c r="G718" t="s">
        <v>199</v>
      </c>
      <c r="H718">
        <v>1</v>
      </c>
    </row>
    <row r="719" spans="1:8" hidden="1" x14ac:dyDescent="0.35">
      <c r="A719" s="69" t="s">
        <v>346</v>
      </c>
      <c r="B719">
        <v>1</v>
      </c>
      <c r="C719">
        <v>1</v>
      </c>
      <c r="D719" s="10" t="s">
        <v>177</v>
      </c>
      <c r="E719" s="63" t="s">
        <v>932</v>
      </c>
      <c r="F719" t="s">
        <v>237</v>
      </c>
      <c r="G719" t="s">
        <v>201</v>
      </c>
      <c r="H719">
        <v>25</v>
      </c>
    </row>
    <row r="720" spans="1:8" hidden="1" x14ac:dyDescent="0.35">
      <c r="A720" s="69" t="s">
        <v>346</v>
      </c>
      <c r="B720">
        <v>1</v>
      </c>
      <c r="C720">
        <v>1</v>
      </c>
      <c r="D720" s="10" t="s">
        <v>177</v>
      </c>
      <c r="E720" s="63" t="s">
        <v>932</v>
      </c>
      <c r="F720" t="s">
        <v>237</v>
      </c>
      <c r="G720" t="s">
        <v>203</v>
      </c>
      <c r="H720">
        <v>0</v>
      </c>
    </row>
    <row r="721" spans="1:8" hidden="1" x14ac:dyDescent="0.35">
      <c r="A721" s="69" t="s">
        <v>346</v>
      </c>
      <c r="B721">
        <v>1</v>
      </c>
      <c r="C721">
        <v>1</v>
      </c>
      <c r="D721" s="10" t="s">
        <v>177</v>
      </c>
      <c r="E721" s="63" t="s">
        <v>932</v>
      </c>
      <c r="F721" t="s">
        <v>237</v>
      </c>
      <c r="G721" t="s">
        <v>197</v>
      </c>
      <c r="H721">
        <v>12</v>
      </c>
    </row>
    <row r="722" spans="1:8" hidden="1" x14ac:dyDescent="0.35">
      <c r="A722" s="69" t="s">
        <v>346</v>
      </c>
      <c r="B722">
        <v>1</v>
      </c>
      <c r="C722">
        <v>1</v>
      </c>
      <c r="D722" s="10" t="s">
        <v>177</v>
      </c>
      <c r="E722" s="63" t="s">
        <v>932</v>
      </c>
      <c r="F722" t="s">
        <v>237</v>
      </c>
      <c r="G722" t="s">
        <v>199</v>
      </c>
      <c r="H722">
        <v>1</v>
      </c>
    </row>
    <row r="723" spans="1:8" hidden="1" x14ac:dyDescent="0.35">
      <c r="A723" s="69" t="s">
        <v>346</v>
      </c>
      <c r="B723">
        <v>1</v>
      </c>
      <c r="C723">
        <v>1</v>
      </c>
      <c r="D723" s="10" t="s">
        <v>177</v>
      </c>
      <c r="E723" s="63" t="s">
        <v>932</v>
      </c>
      <c r="F723" t="s">
        <v>261</v>
      </c>
      <c r="G723" t="s">
        <v>201</v>
      </c>
      <c r="H723">
        <v>144</v>
      </c>
    </row>
    <row r="724" spans="1:8" hidden="1" x14ac:dyDescent="0.35">
      <c r="A724" s="69" t="s">
        <v>346</v>
      </c>
      <c r="B724">
        <v>1</v>
      </c>
      <c r="C724">
        <v>1</v>
      </c>
      <c r="D724" s="10" t="s">
        <v>177</v>
      </c>
      <c r="E724" s="63" t="s">
        <v>932</v>
      </c>
      <c r="F724" t="s">
        <v>825</v>
      </c>
      <c r="G724" t="s">
        <v>201</v>
      </c>
      <c r="H724">
        <v>0</v>
      </c>
    </row>
    <row r="725" spans="1:8" hidden="1" x14ac:dyDescent="0.35">
      <c r="A725" s="69" t="s">
        <v>346</v>
      </c>
      <c r="B725">
        <v>1</v>
      </c>
      <c r="C725">
        <v>1</v>
      </c>
      <c r="D725" s="10" t="s">
        <v>177</v>
      </c>
      <c r="E725" s="63" t="s">
        <v>932</v>
      </c>
      <c r="F725" t="s">
        <v>825</v>
      </c>
      <c r="G725" t="s">
        <v>203</v>
      </c>
      <c r="H725">
        <v>0</v>
      </c>
    </row>
    <row r="726" spans="1:8" hidden="1" x14ac:dyDescent="0.35">
      <c r="A726" s="69" t="s">
        <v>346</v>
      </c>
      <c r="B726">
        <v>1</v>
      </c>
      <c r="C726">
        <v>1</v>
      </c>
      <c r="D726" s="10" t="s">
        <v>177</v>
      </c>
      <c r="E726" s="63" t="s">
        <v>932</v>
      </c>
      <c r="F726" t="s">
        <v>825</v>
      </c>
      <c r="G726" t="s">
        <v>205</v>
      </c>
      <c r="H726">
        <v>0</v>
      </c>
    </row>
    <row r="727" spans="1:8" x14ac:dyDescent="0.35">
      <c r="A727" s="69" t="s">
        <v>346</v>
      </c>
      <c r="B727">
        <v>1</v>
      </c>
      <c r="C727">
        <v>1</v>
      </c>
      <c r="D727" s="10" t="s">
        <v>177</v>
      </c>
      <c r="E727" s="63" t="s">
        <v>927</v>
      </c>
      <c r="F727" t="s">
        <v>801</v>
      </c>
      <c r="G727" t="s">
        <v>191</v>
      </c>
      <c r="H727">
        <v>0</v>
      </c>
    </row>
    <row r="728" spans="1:8" hidden="1" x14ac:dyDescent="0.35">
      <c r="A728" s="69" t="s">
        <v>346</v>
      </c>
      <c r="B728">
        <v>1</v>
      </c>
      <c r="C728">
        <v>1</v>
      </c>
      <c r="D728" s="10" t="s">
        <v>177</v>
      </c>
      <c r="E728" s="63" t="s">
        <v>932</v>
      </c>
      <c r="F728" t="s">
        <v>825</v>
      </c>
      <c r="G728" t="s">
        <v>207</v>
      </c>
      <c r="H728">
        <v>2</v>
      </c>
    </row>
    <row r="729" spans="1:8" hidden="1" x14ac:dyDescent="0.35">
      <c r="A729" s="69" t="s">
        <v>346</v>
      </c>
      <c r="B729">
        <v>1</v>
      </c>
      <c r="C729">
        <v>1</v>
      </c>
      <c r="D729" s="10" t="s">
        <v>177</v>
      </c>
      <c r="E729" s="63" t="s">
        <v>932</v>
      </c>
      <c r="F729" t="s">
        <v>825</v>
      </c>
      <c r="G729" t="s">
        <v>197</v>
      </c>
      <c r="H729">
        <v>0</v>
      </c>
    </row>
    <row r="730" spans="1:8" hidden="1" x14ac:dyDescent="0.35">
      <c r="A730" s="69" t="s">
        <v>346</v>
      </c>
      <c r="B730">
        <v>1</v>
      </c>
      <c r="C730">
        <v>1</v>
      </c>
      <c r="D730" s="10" t="s">
        <v>177</v>
      </c>
      <c r="E730" s="63" t="s">
        <v>932</v>
      </c>
      <c r="F730" t="s">
        <v>825</v>
      </c>
      <c r="G730" t="s">
        <v>935</v>
      </c>
      <c r="H730">
        <v>0</v>
      </c>
    </row>
    <row r="731" spans="1:8" hidden="1" x14ac:dyDescent="0.35">
      <c r="A731" s="69" t="s">
        <v>346</v>
      </c>
      <c r="B731">
        <v>1</v>
      </c>
      <c r="C731">
        <v>1</v>
      </c>
      <c r="D731" s="10" t="s">
        <v>177</v>
      </c>
      <c r="E731" s="63" t="s">
        <v>932</v>
      </c>
      <c r="F731" t="s">
        <v>825</v>
      </c>
      <c r="G731" t="s">
        <v>199</v>
      </c>
      <c r="H731">
        <v>0</v>
      </c>
    </row>
    <row r="732" spans="1:8" x14ac:dyDescent="0.35">
      <c r="A732" s="69" t="s">
        <v>346</v>
      </c>
      <c r="B732">
        <v>1</v>
      </c>
      <c r="C732">
        <v>1</v>
      </c>
      <c r="D732" s="10" t="s">
        <v>177</v>
      </c>
      <c r="E732" s="63" t="s">
        <v>928</v>
      </c>
      <c r="F732" t="s">
        <v>801</v>
      </c>
      <c r="G732" t="s">
        <v>191</v>
      </c>
      <c r="H732">
        <v>0</v>
      </c>
    </row>
    <row r="733" spans="1:8" hidden="1" x14ac:dyDescent="0.35">
      <c r="A733" s="69" t="s">
        <v>346</v>
      </c>
      <c r="B733">
        <v>1</v>
      </c>
      <c r="C733">
        <v>1</v>
      </c>
      <c r="D733" s="10" t="s">
        <v>177</v>
      </c>
      <c r="E733" s="63" t="s">
        <v>932</v>
      </c>
      <c r="F733" t="s">
        <v>332</v>
      </c>
      <c r="G733" t="s">
        <v>201</v>
      </c>
      <c r="H733">
        <v>0</v>
      </c>
    </row>
    <row r="734" spans="1:8" x14ac:dyDescent="0.35">
      <c r="A734" s="69" t="s">
        <v>346</v>
      </c>
      <c r="B734">
        <v>1</v>
      </c>
      <c r="C734">
        <v>1</v>
      </c>
      <c r="D734" s="10" t="s">
        <v>177</v>
      </c>
      <c r="E734" s="63" t="s">
        <v>929</v>
      </c>
      <c r="F734" t="s">
        <v>801</v>
      </c>
      <c r="G734" t="s">
        <v>191</v>
      </c>
      <c r="H734">
        <v>0</v>
      </c>
    </row>
    <row r="735" spans="1:8" x14ac:dyDescent="0.35">
      <c r="A735" s="69" t="s">
        <v>346</v>
      </c>
      <c r="B735">
        <v>1</v>
      </c>
      <c r="C735">
        <v>1</v>
      </c>
      <c r="D735" s="10" t="s">
        <v>177</v>
      </c>
      <c r="E735" s="63" t="s">
        <v>930</v>
      </c>
      <c r="F735" t="s">
        <v>801</v>
      </c>
      <c r="G735" t="s">
        <v>191</v>
      </c>
      <c r="H735">
        <v>0</v>
      </c>
    </row>
    <row r="736" spans="1:8" hidden="1" x14ac:dyDescent="0.35">
      <c r="A736" s="69" t="s">
        <v>346</v>
      </c>
      <c r="B736">
        <v>1</v>
      </c>
      <c r="C736">
        <v>1</v>
      </c>
      <c r="D736" s="10" t="s">
        <v>177</v>
      </c>
      <c r="E736" s="63" t="s">
        <v>932</v>
      </c>
      <c r="F736" t="s">
        <v>332</v>
      </c>
      <c r="G736" t="s">
        <v>197</v>
      </c>
      <c r="H736">
        <v>251</v>
      </c>
    </row>
    <row r="737" spans="1:8" hidden="1" x14ac:dyDescent="0.35">
      <c r="A737" s="69" t="s">
        <v>346</v>
      </c>
      <c r="B737">
        <v>1</v>
      </c>
      <c r="C737">
        <v>1</v>
      </c>
      <c r="D737" s="10" t="s">
        <v>177</v>
      </c>
      <c r="E737" s="63" t="s">
        <v>932</v>
      </c>
      <c r="F737" t="s">
        <v>332</v>
      </c>
      <c r="G737" t="s">
        <v>199</v>
      </c>
      <c r="H737">
        <v>132</v>
      </c>
    </row>
    <row r="738" spans="1:8" hidden="1" x14ac:dyDescent="0.35">
      <c r="A738" s="69" t="s">
        <v>346</v>
      </c>
      <c r="B738">
        <v>1</v>
      </c>
      <c r="C738">
        <v>1</v>
      </c>
      <c r="D738" s="10" t="s">
        <v>177</v>
      </c>
      <c r="E738" s="63" t="s">
        <v>932</v>
      </c>
      <c r="F738" t="s">
        <v>225</v>
      </c>
      <c r="G738" t="s">
        <v>197</v>
      </c>
      <c r="H738">
        <v>7</v>
      </c>
    </row>
    <row r="739" spans="1:8" hidden="1" x14ac:dyDescent="0.35">
      <c r="A739" s="69" t="s">
        <v>346</v>
      </c>
      <c r="B739">
        <v>1</v>
      </c>
      <c r="C739">
        <v>1</v>
      </c>
      <c r="D739" s="10" t="s">
        <v>177</v>
      </c>
      <c r="E739" s="63" t="s">
        <v>932</v>
      </c>
      <c r="F739" t="s">
        <v>213</v>
      </c>
      <c r="G739" t="s">
        <v>201</v>
      </c>
      <c r="H739">
        <v>25</v>
      </c>
    </row>
    <row r="740" spans="1:8" hidden="1" x14ac:dyDescent="0.35">
      <c r="A740" s="69" t="s">
        <v>346</v>
      </c>
      <c r="B740">
        <v>1</v>
      </c>
      <c r="C740">
        <v>1</v>
      </c>
      <c r="D740" s="10" t="s">
        <v>177</v>
      </c>
      <c r="E740" s="63" t="s">
        <v>932</v>
      </c>
      <c r="F740" t="s">
        <v>213</v>
      </c>
      <c r="G740" t="s">
        <v>203</v>
      </c>
      <c r="H740">
        <v>17</v>
      </c>
    </row>
    <row r="741" spans="1:8" hidden="1" x14ac:dyDescent="0.35">
      <c r="A741" s="69" t="s">
        <v>346</v>
      </c>
      <c r="B741">
        <v>1</v>
      </c>
      <c r="C741">
        <v>1</v>
      </c>
      <c r="D741" s="10" t="s">
        <v>177</v>
      </c>
      <c r="E741" s="63" t="s">
        <v>932</v>
      </c>
      <c r="F741" t="s">
        <v>213</v>
      </c>
      <c r="G741" t="s">
        <v>197</v>
      </c>
      <c r="H741">
        <v>0</v>
      </c>
    </row>
    <row r="742" spans="1:8" hidden="1" x14ac:dyDescent="0.35">
      <c r="A742" s="69" t="s">
        <v>346</v>
      </c>
      <c r="B742">
        <v>1</v>
      </c>
      <c r="C742">
        <v>1</v>
      </c>
      <c r="D742" s="10" t="s">
        <v>177</v>
      </c>
      <c r="E742" s="63" t="s">
        <v>932</v>
      </c>
      <c r="F742" t="s">
        <v>213</v>
      </c>
      <c r="G742" t="s">
        <v>199</v>
      </c>
      <c r="H742">
        <v>5</v>
      </c>
    </row>
    <row r="743" spans="1:8" hidden="1" x14ac:dyDescent="0.35">
      <c r="A743" s="69" t="s">
        <v>346</v>
      </c>
      <c r="B743">
        <v>1</v>
      </c>
      <c r="C743">
        <v>1</v>
      </c>
      <c r="D743" s="10" t="s">
        <v>177</v>
      </c>
      <c r="E743" s="63" t="s">
        <v>932</v>
      </c>
      <c r="F743" t="s">
        <v>261</v>
      </c>
      <c r="G743" t="s">
        <v>203</v>
      </c>
      <c r="H743">
        <v>0</v>
      </c>
    </row>
    <row r="744" spans="1:8" x14ac:dyDescent="0.35">
      <c r="A744" s="69" t="s">
        <v>346</v>
      </c>
      <c r="B744">
        <v>1</v>
      </c>
      <c r="C744">
        <v>1</v>
      </c>
      <c r="D744" s="10" t="s">
        <v>177</v>
      </c>
      <c r="E744" s="63" t="s">
        <v>932</v>
      </c>
      <c r="F744" t="s">
        <v>801</v>
      </c>
      <c r="G744" t="s">
        <v>191</v>
      </c>
      <c r="H744">
        <v>0</v>
      </c>
    </row>
    <row r="745" spans="1:8" hidden="1" x14ac:dyDescent="0.35">
      <c r="A745" s="69" t="s">
        <v>346</v>
      </c>
      <c r="B745">
        <v>1</v>
      </c>
      <c r="C745">
        <v>1</v>
      </c>
      <c r="D745" s="10" t="s">
        <v>177</v>
      </c>
      <c r="E745" s="63" t="s">
        <v>932</v>
      </c>
      <c r="F745" t="s">
        <v>934</v>
      </c>
      <c r="G745" t="s">
        <v>201</v>
      </c>
      <c r="H745">
        <v>2</v>
      </c>
    </row>
    <row r="746" spans="1:8" x14ac:dyDescent="0.35">
      <c r="A746" s="69" t="s">
        <v>346</v>
      </c>
      <c r="B746">
        <v>1</v>
      </c>
      <c r="C746">
        <v>1</v>
      </c>
      <c r="D746" s="10" t="s">
        <v>177</v>
      </c>
      <c r="E746" s="63" t="s">
        <v>933</v>
      </c>
      <c r="F746" t="s">
        <v>801</v>
      </c>
      <c r="G746" t="s">
        <v>191</v>
      </c>
      <c r="H746">
        <v>0</v>
      </c>
    </row>
    <row r="747" spans="1:8" hidden="1" x14ac:dyDescent="0.35">
      <c r="A747" s="69" t="s">
        <v>346</v>
      </c>
      <c r="B747">
        <v>1</v>
      </c>
      <c r="C747">
        <v>1</v>
      </c>
      <c r="D747" s="10" t="s">
        <v>177</v>
      </c>
      <c r="E747" s="63" t="s">
        <v>932</v>
      </c>
      <c r="F747" t="s">
        <v>934</v>
      </c>
      <c r="G747" t="s">
        <v>203</v>
      </c>
      <c r="H747">
        <v>0</v>
      </c>
    </row>
    <row r="748" spans="1:8" x14ac:dyDescent="0.35">
      <c r="A748" s="69" t="s">
        <v>346</v>
      </c>
      <c r="B748">
        <v>1</v>
      </c>
      <c r="C748">
        <v>1</v>
      </c>
      <c r="D748" s="10" t="s">
        <v>177</v>
      </c>
      <c r="E748" s="63" t="s">
        <v>931</v>
      </c>
      <c r="F748" t="s">
        <v>801</v>
      </c>
      <c r="G748" t="s">
        <v>195</v>
      </c>
      <c r="H748">
        <v>19</v>
      </c>
    </row>
    <row r="749" spans="1:8" hidden="1" x14ac:dyDescent="0.35">
      <c r="A749" s="69" t="s">
        <v>346</v>
      </c>
      <c r="B749">
        <v>1</v>
      </c>
      <c r="C749">
        <v>1</v>
      </c>
      <c r="D749" s="10" t="s">
        <v>177</v>
      </c>
      <c r="E749" s="63" t="s">
        <v>932</v>
      </c>
      <c r="F749" t="s">
        <v>934</v>
      </c>
      <c r="G749" t="s">
        <v>197</v>
      </c>
      <c r="H749">
        <v>0</v>
      </c>
    </row>
    <row r="750" spans="1:8" hidden="1" x14ac:dyDescent="0.35">
      <c r="A750" s="69" t="s">
        <v>346</v>
      </c>
      <c r="B750">
        <v>1</v>
      </c>
      <c r="C750">
        <v>1</v>
      </c>
      <c r="D750" s="10" t="s">
        <v>177</v>
      </c>
      <c r="E750" s="63" t="s">
        <v>932</v>
      </c>
      <c r="F750" t="s">
        <v>934</v>
      </c>
      <c r="G750" t="s">
        <v>199</v>
      </c>
      <c r="H750">
        <v>0</v>
      </c>
    </row>
    <row r="751" spans="1:8" hidden="1" x14ac:dyDescent="0.35">
      <c r="A751" s="69" t="s">
        <v>346</v>
      </c>
      <c r="B751">
        <v>1</v>
      </c>
      <c r="C751">
        <v>1</v>
      </c>
      <c r="D751" s="10" t="s">
        <v>177</v>
      </c>
      <c r="E751" s="63" t="s">
        <v>932</v>
      </c>
      <c r="F751" t="s">
        <v>934</v>
      </c>
      <c r="G751" t="s">
        <v>211</v>
      </c>
      <c r="H751">
        <v>0</v>
      </c>
    </row>
    <row r="752" spans="1:8" hidden="1" x14ac:dyDescent="0.35">
      <c r="A752" s="69" t="s">
        <v>346</v>
      </c>
      <c r="B752">
        <v>1</v>
      </c>
      <c r="C752">
        <v>1</v>
      </c>
      <c r="D752" s="10" t="s">
        <v>177</v>
      </c>
      <c r="E752" s="63" t="s">
        <v>932</v>
      </c>
      <c r="F752" t="s">
        <v>285</v>
      </c>
      <c r="G752" t="s">
        <v>201</v>
      </c>
      <c r="H752">
        <v>0</v>
      </c>
    </row>
    <row r="753" spans="1:8" x14ac:dyDescent="0.35">
      <c r="A753" s="69" t="s">
        <v>346</v>
      </c>
      <c r="B753">
        <v>1</v>
      </c>
      <c r="C753">
        <v>1</v>
      </c>
      <c r="D753" s="10" t="s">
        <v>177</v>
      </c>
      <c r="E753" s="63" t="s">
        <v>930</v>
      </c>
      <c r="F753" t="s">
        <v>801</v>
      </c>
      <c r="G753" t="s">
        <v>195</v>
      </c>
      <c r="H753">
        <v>2</v>
      </c>
    </row>
    <row r="754" spans="1:8" hidden="1" x14ac:dyDescent="0.35">
      <c r="A754" s="69" t="s">
        <v>346</v>
      </c>
      <c r="B754">
        <v>1</v>
      </c>
      <c r="C754">
        <v>1</v>
      </c>
      <c r="D754" s="10" t="s">
        <v>177</v>
      </c>
      <c r="E754" s="63" t="s">
        <v>932</v>
      </c>
      <c r="F754" t="s">
        <v>285</v>
      </c>
      <c r="G754" t="s">
        <v>197</v>
      </c>
      <c r="H754">
        <v>4</v>
      </c>
    </row>
    <row r="755" spans="1:8" hidden="1" x14ac:dyDescent="0.35">
      <c r="A755" s="69" t="s">
        <v>346</v>
      </c>
      <c r="B755">
        <v>1</v>
      </c>
      <c r="C755">
        <v>1</v>
      </c>
      <c r="D755" s="10" t="s">
        <v>177</v>
      </c>
      <c r="E755" s="63" t="s">
        <v>932</v>
      </c>
      <c r="F755" t="s">
        <v>285</v>
      </c>
      <c r="G755" t="s">
        <v>199</v>
      </c>
      <c r="H755">
        <v>10</v>
      </c>
    </row>
    <row r="756" spans="1:8" hidden="1" x14ac:dyDescent="0.35">
      <c r="A756" s="69" t="s">
        <v>346</v>
      </c>
      <c r="B756">
        <v>1</v>
      </c>
      <c r="C756">
        <v>1</v>
      </c>
      <c r="D756" s="10" t="s">
        <v>177</v>
      </c>
      <c r="E756" s="63" t="s">
        <v>932</v>
      </c>
      <c r="F756" t="s">
        <v>190</v>
      </c>
      <c r="G756" t="s">
        <v>201</v>
      </c>
      <c r="H756">
        <v>2</v>
      </c>
    </row>
    <row r="757" spans="1:8" hidden="1" x14ac:dyDescent="0.35">
      <c r="A757" s="69" t="s">
        <v>346</v>
      </c>
      <c r="B757">
        <v>1</v>
      </c>
      <c r="C757">
        <v>1</v>
      </c>
      <c r="D757" s="10" t="s">
        <v>177</v>
      </c>
      <c r="E757" s="63" t="s">
        <v>932</v>
      </c>
      <c r="F757" t="s">
        <v>190</v>
      </c>
      <c r="G757" t="s">
        <v>203</v>
      </c>
      <c r="H757">
        <v>0</v>
      </c>
    </row>
    <row r="758" spans="1:8" hidden="1" x14ac:dyDescent="0.35">
      <c r="A758" s="69" t="s">
        <v>346</v>
      </c>
      <c r="B758">
        <v>1</v>
      </c>
      <c r="C758">
        <v>1</v>
      </c>
      <c r="D758" s="10" t="s">
        <v>177</v>
      </c>
      <c r="E758" s="63" t="s">
        <v>932</v>
      </c>
      <c r="F758" t="s">
        <v>190</v>
      </c>
      <c r="G758" t="s">
        <v>197</v>
      </c>
      <c r="H758">
        <v>23</v>
      </c>
    </row>
    <row r="759" spans="1:8" hidden="1" x14ac:dyDescent="0.35">
      <c r="A759" s="69" t="s">
        <v>346</v>
      </c>
      <c r="B759">
        <v>1</v>
      </c>
      <c r="C759">
        <v>1</v>
      </c>
      <c r="D759" s="10" t="s">
        <v>177</v>
      </c>
      <c r="E759" s="63" t="s">
        <v>932</v>
      </c>
      <c r="F759" t="s">
        <v>190</v>
      </c>
      <c r="G759" t="s">
        <v>199</v>
      </c>
      <c r="H759">
        <v>10</v>
      </c>
    </row>
    <row r="760" spans="1:8" x14ac:dyDescent="0.35">
      <c r="A760" s="69" t="s">
        <v>346</v>
      </c>
      <c r="B760">
        <v>1</v>
      </c>
      <c r="C760">
        <v>1</v>
      </c>
      <c r="D760" s="10" t="s">
        <v>177</v>
      </c>
      <c r="E760" s="63" t="s">
        <v>924</v>
      </c>
      <c r="F760" t="s">
        <v>801</v>
      </c>
      <c r="G760" t="s">
        <v>195</v>
      </c>
      <c r="H760">
        <v>1</v>
      </c>
    </row>
    <row r="761" spans="1:8" x14ac:dyDescent="0.35">
      <c r="A761" s="69" t="s">
        <v>346</v>
      </c>
      <c r="B761">
        <v>1</v>
      </c>
      <c r="C761">
        <v>1</v>
      </c>
      <c r="D761" s="10" t="s">
        <v>177</v>
      </c>
      <c r="E761" s="63" t="s">
        <v>925</v>
      </c>
      <c r="F761" t="s">
        <v>801</v>
      </c>
      <c r="G761" t="s">
        <v>195</v>
      </c>
      <c r="H761">
        <v>1</v>
      </c>
    </row>
    <row r="762" spans="1:8" x14ac:dyDescent="0.35">
      <c r="A762" s="69" t="s">
        <v>346</v>
      </c>
      <c r="B762">
        <v>1</v>
      </c>
      <c r="C762">
        <v>1</v>
      </c>
      <c r="D762" s="10" t="s">
        <v>177</v>
      </c>
      <c r="E762" s="63" t="s">
        <v>933</v>
      </c>
      <c r="F762" t="s">
        <v>801</v>
      </c>
      <c r="G762" t="s">
        <v>195</v>
      </c>
      <c r="H762">
        <v>1</v>
      </c>
    </row>
    <row r="763" spans="1:8" hidden="1" x14ac:dyDescent="0.35">
      <c r="A763" s="69" t="s">
        <v>346</v>
      </c>
      <c r="B763">
        <v>1</v>
      </c>
      <c r="C763">
        <v>1</v>
      </c>
      <c r="D763" s="10" t="s">
        <v>177</v>
      </c>
      <c r="E763" s="63" t="s">
        <v>932</v>
      </c>
      <c r="F763" t="s">
        <v>789</v>
      </c>
      <c r="G763" t="s">
        <v>197</v>
      </c>
      <c r="H763">
        <v>0</v>
      </c>
    </row>
    <row r="764" spans="1:8" hidden="1" x14ac:dyDescent="0.35">
      <c r="A764" s="69" t="s">
        <v>346</v>
      </c>
      <c r="B764">
        <v>1</v>
      </c>
      <c r="C764">
        <v>1</v>
      </c>
      <c r="D764" s="10" t="s">
        <v>177</v>
      </c>
      <c r="E764" s="63" t="s">
        <v>932</v>
      </c>
      <c r="F764" t="s">
        <v>789</v>
      </c>
      <c r="G764" t="s">
        <v>199</v>
      </c>
      <c r="H764">
        <v>0</v>
      </c>
    </row>
    <row r="765" spans="1:8" hidden="1" x14ac:dyDescent="0.35">
      <c r="A765" s="69" t="s">
        <v>346</v>
      </c>
      <c r="B765">
        <v>1</v>
      </c>
      <c r="C765">
        <v>1</v>
      </c>
      <c r="D765" s="10" t="s">
        <v>177</v>
      </c>
      <c r="E765" s="63" t="s">
        <v>932</v>
      </c>
      <c r="F765" t="s">
        <v>273</v>
      </c>
      <c r="G765" t="s">
        <v>201</v>
      </c>
      <c r="H765">
        <v>2</v>
      </c>
    </row>
    <row r="766" spans="1:8" x14ac:dyDescent="0.35">
      <c r="A766" s="69" t="s">
        <v>346</v>
      </c>
      <c r="B766">
        <v>1</v>
      </c>
      <c r="C766">
        <v>1</v>
      </c>
      <c r="D766" s="10" t="s">
        <v>177</v>
      </c>
      <c r="E766" s="63" t="s">
        <v>926</v>
      </c>
      <c r="F766" t="s">
        <v>801</v>
      </c>
      <c r="G766" t="s">
        <v>195</v>
      </c>
      <c r="H766">
        <v>0</v>
      </c>
    </row>
    <row r="767" spans="1:8" hidden="1" x14ac:dyDescent="0.35">
      <c r="A767" s="69" t="s">
        <v>346</v>
      </c>
      <c r="B767">
        <v>1</v>
      </c>
      <c r="C767">
        <v>1</v>
      </c>
      <c r="D767" s="10" t="s">
        <v>177</v>
      </c>
      <c r="E767" s="63" t="s">
        <v>932</v>
      </c>
      <c r="F767" t="s">
        <v>273</v>
      </c>
      <c r="G767" t="s">
        <v>197</v>
      </c>
      <c r="H767">
        <v>0</v>
      </c>
    </row>
    <row r="768" spans="1:8" hidden="1" x14ac:dyDescent="0.35">
      <c r="A768" s="69" t="s">
        <v>346</v>
      </c>
      <c r="B768">
        <v>1</v>
      </c>
      <c r="C768">
        <v>1</v>
      </c>
      <c r="D768" s="10" t="s">
        <v>177</v>
      </c>
      <c r="E768" s="63" t="s">
        <v>932</v>
      </c>
      <c r="F768" t="s">
        <v>273</v>
      </c>
      <c r="G768" t="s">
        <v>199</v>
      </c>
      <c r="H768">
        <v>0</v>
      </c>
    </row>
    <row r="769" spans="1:8" x14ac:dyDescent="0.35">
      <c r="A769" s="69" t="s">
        <v>346</v>
      </c>
      <c r="B769">
        <v>1</v>
      </c>
      <c r="C769">
        <v>1</v>
      </c>
      <c r="D769" s="10" t="s">
        <v>177</v>
      </c>
      <c r="E769" s="63" t="s">
        <v>927</v>
      </c>
      <c r="F769" t="s">
        <v>801</v>
      </c>
      <c r="G769" t="s">
        <v>195</v>
      </c>
      <c r="H769">
        <v>0</v>
      </c>
    </row>
    <row r="770" spans="1:8" x14ac:dyDescent="0.35">
      <c r="A770" s="69" t="s">
        <v>346</v>
      </c>
      <c r="B770">
        <v>1</v>
      </c>
      <c r="C770">
        <v>1</v>
      </c>
      <c r="D770" s="10" t="s">
        <v>177</v>
      </c>
      <c r="E770" s="63" t="s">
        <v>928</v>
      </c>
      <c r="F770" t="s">
        <v>801</v>
      </c>
      <c r="G770" t="s">
        <v>195</v>
      </c>
      <c r="H770">
        <v>0</v>
      </c>
    </row>
    <row r="771" spans="1:8" x14ac:dyDescent="0.35">
      <c r="A771" s="69" t="s">
        <v>346</v>
      </c>
      <c r="B771">
        <v>1</v>
      </c>
      <c r="C771">
        <v>1</v>
      </c>
      <c r="D771" s="10" t="s">
        <v>177</v>
      </c>
      <c r="E771" s="63" t="s">
        <v>929</v>
      </c>
      <c r="F771" t="s">
        <v>801</v>
      </c>
      <c r="G771" t="s">
        <v>195</v>
      </c>
      <c r="H771">
        <v>0</v>
      </c>
    </row>
    <row r="772" spans="1:8" hidden="1" x14ac:dyDescent="0.35">
      <c r="A772" s="69" t="s">
        <v>346</v>
      </c>
      <c r="B772">
        <v>1</v>
      </c>
      <c r="C772">
        <v>1</v>
      </c>
      <c r="D772" s="10" t="s">
        <v>177</v>
      </c>
      <c r="E772" s="63" t="s">
        <v>932</v>
      </c>
      <c r="F772" t="s">
        <v>801</v>
      </c>
      <c r="G772" t="s">
        <v>197</v>
      </c>
      <c r="H772">
        <v>0</v>
      </c>
    </row>
    <row r="773" spans="1:8" hidden="1" x14ac:dyDescent="0.35">
      <c r="A773" s="69" t="s">
        <v>346</v>
      </c>
      <c r="B773">
        <v>1</v>
      </c>
      <c r="C773">
        <v>1</v>
      </c>
      <c r="D773" s="10" t="s">
        <v>177</v>
      </c>
      <c r="E773" s="63" t="s">
        <v>932</v>
      </c>
      <c r="F773" t="s">
        <v>801</v>
      </c>
      <c r="G773" t="s">
        <v>199</v>
      </c>
      <c r="H773">
        <v>0</v>
      </c>
    </row>
    <row r="774" spans="1:8" x14ac:dyDescent="0.35">
      <c r="A774" s="69" t="s">
        <v>346</v>
      </c>
      <c r="B774">
        <v>1</v>
      </c>
      <c r="C774">
        <v>1</v>
      </c>
      <c r="D774" s="10" t="s">
        <v>177</v>
      </c>
      <c r="E774" s="63" t="s">
        <v>932</v>
      </c>
      <c r="F774" t="s">
        <v>801</v>
      </c>
      <c r="G774" t="s">
        <v>195</v>
      </c>
      <c r="H774">
        <v>0</v>
      </c>
    </row>
    <row r="775" spans="1:8" hidden="1" x14ac:dyDescent="0.35">
      <c r="A775" s="69" t="s">
        <v>346</v>
      </c>
      <c r="B775">
        <v>1</v>
      </c>
      <c r="C775">
        <v>1</v>
      </c>
      <c r="D775" s="10" t="s">
        <v>177</v>
      </c>
      <c r="E775" s="63" t="s">
        <v>932</v>
      </c>
      <c r="F775" t="s">
        <v>249</v>
      </c>
      <c r="G775" t="s">
        <v>201</v>
      </c>
      <c r="H775">
        <v>190</v>
      </c>
    </row>
    <row r="776" spans="1:8" hidden="1" x14ac:dyDescent="0.35">
      <c r="A776" s="69" t="s">
        <v>346</v>
      </c>
      <c r="B776">
        <v>1</v>
      </c>
      <c r="C776">
        <v>1</v>
      </c>
      <c r="D776" s="10" t="s">
        <v>177</v>
      </c>
      <c r="E776" s="63" t="s">
        <v>932</v>
      </c>
      <c r="F776" t="s">
        <v>249</v>
      </c>
      <c r="G776" t="s">
        <v>203</v>
      </c>
      <c r="H776">
        <v>10</v>
      </c>
    </row>
    <row r="777" spans="1:8" x14ac:dyDescent="0.35">
      <c r="A777" s="69" t="s">
        <v>346</v>
      </c>
      <c r="B777">
        <v>1</v>
      </c>
      <c r="C777">
        <v>1</v>
      </c>
      <c r="D777" s="10" t="s">
        <v>177</v>
      </c>
      <c r="E777" s="63" t="s">
        <v>929</v>
      </c>
      <c r="F777" t="s">
        <v>249</v>
      </c>
      <c r="G777" t="s">
        <v>193</v>
      </c>
      <c r="H777">
        <v>6</v>
      </c>
    </row>
    <row r="778" spans="1:8" hidden="1" x14ac:dyDescent="0.35">
      <c r="A778" s="69" t="s">
        <v>346</v>
      </c>
      <c r="B778">
        <v>1</v>
      </c>
      <c r="C778">
        <v>1</v>
      </c>
      <c r="D778" s="10" t="s">
        <v>177</v>
      </c>
      <c r="E778" s="63" t="s">
        <v>932</v>
      </c>
      <c r="F778" t="s">
        <v>249</v>
      </c>
      <c r="G778" t="s">
        <v>197</v>
      </c>
      <c r="H778">
        <v>129</v>
      </c>
    </row>
    <row r="779" spans="1:8" hidden="1" x14ac:dyDescent="0.35">
      <c r="A779" s="69" t="s">
        <v>346</v>
      </c>
      <c r="B779">
        <v>1</v>
      </c>
      <c r="C779">
        <v>1</v>
      </c>
      <c r="D779" s="10" t="s">
        <v>177</v>
      </c>
      <c r="E779" s="63" t="s">
        <v>932</v>
      </c>
      <c r="F779" t="s">
        <v>249</v>
      </c>
      <c r="G779" t="s">
        <v>199</v>
      </c>
      <c r="H779">
        <v>238</v>
      </c>
    </row>
    <row r="780" spans="1:8" x14ac:dyDescent="0.35">
      <c r="A780" s="69" t="s">
        <v>346</v>
      </c>
      <c r="B780">
        <v>1</v>
      </c>
      <c r="C780">
        <v>1</v>
      </c>
      <c r="D780" s="10" t="s">
        <v>177</v>
      </c>
      <c r="E780" s="63" t="s">
        <v>931</v>
      </c>
      <c r="F780" t="s">
        <v>249</v>
      </c>
      <c r="G780" t="s">
        <v>193</v>
      </c>
      <c r="H780">
        <v>6</v>
      </c>
    </row>
    <row r="781" spans="1:8" x14ac:dyDescent="0.35">
      <c r="A781" s="69" t="s">
        <v>346</v>
      </c>
      <c r="B781">
        <v>1</v>
      </c>
      <c r="C781">
        <v>1</v>
      </c>
      <c r="D781" s="10" t="s">
        <v>177</v>
      </c>
      <c r="E781" s="63" t="s">
        <v>930</v>
      </c>
      <c r="F781" t="s">
        <v>249</v>
      </c>
      <c r="G781" t="s">
        <v>193</v>
      </c>
      <c r="H781">
        <v>5</v>
      </c>
    </row>
    <row r="782" spans="1:8" x14ac:dyDescent="0.35">
      <c r="A782" s="69" t="s">
        <v>346</v>
      </c>
      <c r="B782">
        <v>1</v>
      </c>
      <c r="C782">
        <v>1</v>
      </c>
      <c r="D782" s="10" t="s">
        <v>177</v>
      </c>
      <c r="E782" s="63" t="s">
        <v>927</v>
      </c>
      <c r="F782" t="s">
        <v>249</v>
      </c>
      <c r="G782" t="s">
        <v>193</v>
      </c>
      <c r="H782">
        <v>4</v>
      </c>
    </row>
    <row r="783" spans="1:8" hidden="1" x14ac:dyDescent="0.35">
      <c r="A783" s="69" t="s">
        <v>346</v>
      </c>
      <c r="B783">
        <v>1</v>
      </c>
      <c r="C783">
        <v>1</v>
      </c>
      <c r="D783" s="10" t="s">
        <v>177</v>
      </c>
      <c r="E783" s="63" t="s">
        <v>933</v>
      </c>
      <c r="F783" t="s">
        <v>297</v>
      </c>
      <c r="G783" t="s">
        <v>201</v>
      </c>
      <c r="H783">
        <v>0</v>
      </c>
    </row>
    <row r="784" spans="1:8" hidden="1" x14ac:dyDescent="0.35">
      <c r="A784" s="69" t="s">
        <v>346</v>
      </c>
      <c r="B784">
        <v>1</v>
      </c>
      <c r="C784">
        <v>1</v>
      </c>
      <c r="D784" s="10" t="s">
        <v>177</v>
      </c>
      <c r="E784" s="63" t="s">
        <v>933</v>
      </c>
      <c r="F784" t="s">
        <v>297</v>
      </c>
      <c r="G784" t="s">
        <v>203</v>
      </c>
      <c r="H784">
        <v>0</v>
      </c>
    </row>
    <row r="785" spans="1:8" hidden="1" x14ac:dyDescent="0.35">
      <c r="A785" s="69" t="s">
        <v>346</v>
      </c>
      <c r="B785">
        <v>1</v>
      </c>
      <c r="C785">
        <v>1</v>
      </c>
      <c r="D785" s="10" t="s">
        <v>177</v>
      </c>
      <c r="E785" s="63" t="s">
        <v>933</v>
      </c>
      <c r="F785" t="s">
        <v>297</v>
      </c>
      <c r="G785" t="s">
        <v>197</v>
      </c>
      <c r="H785">
        <v>0</v>
      </c>
    </row>
    <row r="786" spans="1:8" hidden="1" x14ac:dyDescent="0.35">
      <c r="A786" s="69" t="s">
        <v>346</v>
      </c>
      <c r="B786">
        <v>1</v>
      </c>
      <c r="C786">
        <v>1</v>
      </c>
      <c r="D786" s="10" t="s">
        <v>177</v>
      </c>
      <c r="E786" s="63" t="s">
        <v>933</v>
      </c>
      <c r="F786" t="s">
        <v>297</v>
      </c>
      <c r="G786" t="s">
        <v>199</v>
      </c>
      <c r="H786">
        <v>0</v>
      </c>
    </row>
    <row r="787" spans="1:8" x14ac:dyDescent="0.35">
      <c r="A787" s="69" t="s">
        <v>346</v>
      </c>
      <c r="B787">
        <v>1</v>
      </c>
      <c r="C787">
        <v>1</v>
      </c>
      <c r="D787" s="10" t="s">
        <v>177</v>
      </c>
      <c r="E787" s="63" t="s">
        <v>924</v>
      </c>
      <c r="F787" t="s">
        <v>249</v>
      </c>
      <c r="G787" t="s">
        <v>193</v>
      </c>
      <c r="H787">
        <v>3</v>
      </c>
    </row>
    <row r="788" spans="1:8" hidden="1" x14ac:dyDescent="0.35">
      <c r="A788" s="69" t="s">
        <v>346</v>
      </c>
      <c r="B788">
        <v>1</v>
      </c>
      <c r="C788">
        <v>1</v>
      </c>
      <c r="D788" s="10" t="s">
        <v>177</v>
      </c>
      <c r="E788" s="63" t="s">
        <v>933</v>
      </c>
      <c r="F788" t="s">
        <v>813</v>
      </c>
      <c r="G788" t="s">
        <v>201</v>
      </c>
      <c r="H788">
        <v>0</v>
      </c>
    </row>
    <row r="789" spans="1:8" x14ac:dyDescent="0.35">
      <c r="A789" s="69" t="s">
        <v>346</v>
      </c>
      <c r="B789">
        <v>1</v>
      </c>
      <c r="C789">
        <v>1</v>
      </c>
      <c r="D789" s="10" t="s">
        <v>177</v>
      </c>
      <c r="E789" s="63" t="s">
        <v>926</v>
      </c>
      <c r="F789" t="s">
        <v>249</v>
      </c>
      <c r="G789" t="s">
        <v>193</v>
      </c>
      <c r="H789">
        <v>3</v>
      </c>
    </row>
    <row r="790" spans="1:8" x14ac:dyDescent="0.35">
      <c r="A790" s="69" t="s">
        <v>346</v>
      </c>
      <c r="B790">
        <v>1</v>
      </c>
      <c r="C790">
        <v>1</v>
      </c>
      <c r="D790" s="10" t="s">
        <v>177</v>
      </c>
      <c r="E790" s="63" t="s">
        <v>928</v>
      </c>
      <c r="F790" t="s">
        <v>249</v>
      </c>
      <c r="G790" t="s">
        <v>193</v>
      </c>
      <c r="H790">
        <v>3</v>
      </c>
    </row>
    <row r="791" spans="1:8" hidden="1" x14ac:dyDescent="0.35">
      <c r="A791" s="69" t="s">
        <v>346</v>
      </c>
      <c r="B791">
        <v>1</v>
      </c>
      <c r="C791">
        <v>1</v>
      </c>
      <c r="D791" s="10" t="s">
        <v>177</v>
      </c>
      <c r="E791" s="63" t="s">
        <v>933</v>
      </c>
      <c r="F791" t="s">
        <v>813</v>
      </c>
      <c r="G791" t="s">
        <v>197</v>
      </c>
      <c r="H791">
        <v>7</v>
      </c>
    </row>
    <row r="792" spans="1:8" hidden="1" x14ac:dyDescent="0.35">
      <c r="A792" s="69" t="s">
        <v>346</v>
      </c>
      <c r="B792">
        <v>1</v>
      </c>
      <c r="C792">
        <v>1</v>
      </c>
      <c r="D792" s="10" t="s">
        <v>177</v>
      </c>
      <c r="E792" s="63" t="s">
        <v>933</v>
      </c>
      <c r="F792" t="s">
        <v>813</v>
      </c>
      <c r="G792" t="s">
        <v>199</v>
      </c>
      <c r="H792">
        <v>0</v>
      </c>
    </row>
    <row r="793" spans="1:8" x14ac:dyDescent="0.35">
      <c r="A793" s="69" t="s">
        <v>346</v>
      </c>
      <c r="B793">
        <v>1</v>
      </c>
      <c r="C793">
        <v>1</v>
      </c>
      <c r="D793" s="10" t="s">
        <v>177</v>
      </c>
      <c r="E793" s="63" t="s">
        <v>932</v>
      </c>
      <c r="F793" t="s">
        <v>249</v>
      </c>
      <c r="G793" t="s">
        <v>193</v>
      </c>
      <c r="H793">
        <v>1</v>
      </c>
    </row>
    <row r="794" spans="1:8" hidden="1" x14ac:dyDescent="0.35">
      <c r="A794" s="69" t="s">
        <v>346</v>
      </c>
      <c r="B794">
        <v>1</v>
      </c>
      <c r="C794">
        <v>1</v>
      </c>
      <c r="D794" s="10" t="s">
        <v>177</v>
      </c>
      <c r="E794" s="63" t="s">
        <v>933</v>
      </c>
      <c r="F794" t="s">
        <v>7</v>
      </c>
      <c r="G794" t="s">
        <v>201</v>
      </c>
      <c r="H794">
        <v>0</v>
      </c>
    </row>
    <row r="795" spans="1:8" x14ac:dyDescent="0.35">
      <c r="A795" s="69" t="s">
        <v>346</v>
      </c>
      <c r="B795">
        <v>1</v>
      </c>
      <c r="C795">
        <v>1</v>
      </c>
      <c r="D795" s="10" t="s">
        <v>177</v>
      </c>
      <c r="E795" s="63" t="s">
        <v>925</v>
      </c>
      <c r="F795" t="s">
        <v>249</v>
      </c>
      <c r="G795" t="s">
        <v>193</v>
      </c>
      <c r="H795">
        <v>0</v>
      </c>
    </row>
    <row r="796" spans="1:8" x14ac:dyDescent="0.35">
      <c r="A796" s="69" t="s">
        <v>346</v>
      </c>
      <c r="B796">
        <v>1</v>
      </c>
      <c r="C796">
        <v>1</v>
      </c>
      <c r="D796" s="10" t="s">
        <v>177</v>
      </c>
      <c r="E796" s="63" t="s">
        <v>933</v>
      </c>
      <c r="F796" t="s">
        <v>249</v>
      </c>
      <c r="G796" t="s">
        <v>193</v>
      </c>
      <c r="H796">
        <v>0</v>
      </c>
    </row>
    <row r="797" spans="1:8" hidden="1" x14ac:dyDescent="0.35">
      <c r="A797" s="69" t="s">
        <v>346</v>
      </c>
      <c r="B797">
        <v>1</v>
      </c>
      <c r="C797">
        <v>1</v>
      </c>
      <c r="D797" s="10" t="s">
        <v>177</v>
      </c>
      <c r="E797" s="63" t="s">
        <v>933</v>
      </c>
      <c r="F797" t="s">
        <v>7</v>
      </c>
      <c r="G797" t="s">
        <v>197</v>
      </c>
      <c r="H797">
        <v>0</v>
      </c>
    </row>
    <row r="798" spans="1:8" hidden="1" x14ac:dyDescent="0.35">
      <c r="A798" s="69" t="s">
        <v>346</v>
      </c>
      <c r="B798">
        <v>1</v>
      </c>
      <c r="C798">
        <v>1</v>
      </c>
      <c r="D798" s="10" t="s">
        <v>177</v>
      </c>
      <c r="E798" s="63" t="s">
        <v>933</v>
      </c>
      <c r="F798" t="s">
        <v>7</v>
      </c>
      <c r="G798" t="s">
        <v>199</v>
      </c>
      <c r="H798">
        <v>0</v>
      </c>
    </row>
    <row r="799" spans="1:8" ht="16" hidden="1" customHeight="1" x14ac:dyDescent="0.35">
      <c r="A799" s="69" t="s">
        <v>346</v>
      </c>
      <c r="B799">
        <v>1</v>
      </c>
      <c r="C799">
        <v>1</v>
      </c>
      <c r="D799" s="10" t="s">
        <v>177</v>
      </c>
      <c r="E799" s="63" t="s">
        <v>933</v>
      </c>
      <c r="F799" t="s">
        <v>7</v>
      </c>
      <c r="G799" t="s">
        <v>211</v>
      </c>
      <c r="H799">
        <v>0</v>
      </c>
    </row>
    <row r="800" spans="1:8" x14ac:dyDescent="0.35">
      <c r="A800" s="69" t="s">
        <v>346</v>
      </c>
      <c r="B800">
        <v>1</v>
      </c>
      <c r="C800">
        <v>1</v>
      </c>
      <c r="D800" s="10" t="s">
        <v>177</v>
      </c>
      <c r="E800" s="63" t="s">
        <v>930</v>
      </c>
      <c r="F800" t="s">
        <v>249</v>
      </c>
      <c r="G800" t="s">
        <v>191</v>
      </c>
      <c r="H800">
        <v>1</v>
      </c>
    </row>
    <row r="801" spans="1:8" x14ac:dyDescent="0.35">
      <c r="A801" s="69" t="s">
        <v>346</v>
      </c>
      <c r="B801">
        <v>1</v>
      </c>
      <c r="C801">
        <v>1</v>
      </c>
      <c r="D801" s="10" t="s">
        <v>177</v>
      </c>
      <c r="E801" s="63" t="s">
        <v>924</v>
      </c>
      <c r="F801" t="s">
        <v>249</v>
      </c>
      <c r="G801" t="s">
        <v>191</v>
      </c>
      <c r="H801">
        <v>0</v>
      </c>
    </row>
    <row r="802" spans="1:8" hidden="1" x14ac:dyDescent="0.35">
      <c r="A802" s="69" t="s">
        <v>346</v>
      </c>
      <c r="B802">
        <v>1</v>
      </c>
      <c r="C802">
        <v>1</v>
      </c>
      <c r="D802" s="10" t="s">
        <v>177</v>
      </c>
      <c r="E802" s="63" t="s">
        <v>933</v>
      </c>
      <c r="F802" t="s">
        <v>309</v>
      </c>
      <c r="G802" t="s">
        <v>197</v>
      </c>
      <c r="H802">
        <v>0</v>
      </c>
    </row>
    <row r="803" spans="1:8" hidden="1" x14ac:dyDescent="0.35">
      <c r="A803" s="69" t="s">
        <v>346</v>
      </c>
      <c r="B803">
        <v>1</v>
      </c>
      <c r="C803">
        <v>1</v>
      </c>
      <c r="D803" s="10" t="s">
        <v>177</v>
      </c>
      <c r="E803" s="63" t="s">
        <v>933</v>
      </c>
      <c r="F803" t="s">
        <v>309</v>
      </c>
      <c r="G803" t="s">
        <v>199</v>
      </c>
      <c r="H803">
        <v>4</v>
      </c>
    </row>
    <row r="804" spans="1:8" hidden="1" x14ac:dyDescent="0.35">
      <c r="A804" s="69" t="s">
        <v>346</v>
      </c>
      <c r="B804">
        <v>1</v>
      </c>
      <c r="C804">
        <v>1</v>
      </c>
      <c r="D804" s="10" t="s">
        <v>177</v>
      </c>
      <c r="E804" s="63" t="s">
        <v>933</v>
      </c>
      <c r="F804" t="s">
        <v>237</v>
      </c>
      <c r="G804" t="s">
        <v>201</v>
      </c>
      <c r="H804">
        <v>1</v>
      </c>
    </row>
    <row r="805" spans="1:8" hidden="1" x14ac:dyDescent="0.35">
      <c r="A805" s="69" t="s">
        <v>346</v>
      </c>
      <c r="B805">
        <v>1</v>
      </c>
      <c r="C805">
        <v>1</v>
      </c>
      <c r="D805" s="10" t="s">
        <v>177</v>
      </c>
      <c r="E805" s="63" t="s">
        <v>933</v>
      </c>
      <c r="F805" t="s">
        <v>237</v>
      </c>
      <c r="G805" t="s">
        <v>203</v>
      </c>
      <c r="H805">
        <v>0</v>
      </c>
    </row>
    <row r="806" spans="1:8" hidden="1" x14ac:dyDescent="0.35">
      <c r="A806" s="69" t="s">
        <v>346</v>
      </c>
      <c r="B806">
        <v>1</v>
      </c>
      <c r="C806">
        <v>1</v>
      </c>
      <c r="D806" s="10" t="s">
        <v>177</v>
      </c>
      <c r="E806" s="63" t="s">
        <v>933</v>
      </c>
      <c r="F806" t="s">
        <v>237</v>
      </c>
      <c r="G806" t="s">
        <v>197</v>
      </c>
      <c r="H806">
        <v>36</v>
      </c>
    </row>
    <row r="807" spans="1:8" hidden="1" x14ac:dyDescent="0.35">
      <c r="A807" s="69" t="s">
        <v>346</v>
      </c>
      <c r="B807">
        <v>1</v>
      </c>
      <c r="C807">
        <v>1</v>
      </c>
      <c r="D807" s="10" t="s">
        <v>177</v>
      </c>
      <c r="E807" s="63" t="s">
        <v>933</v>
      </c>
      <c r="F807" t="s">
        <v>237</v>
      </c>
      <c r="G807" t="s">
        <v>199</v>
      </c>
      <c r="H807">
        <v>0</v>
      </c>
    </row>
    <row r="808" spans="1:8" hidden="1" x14ac:dyDescent="0.35">
      <c r="A808" s="69" t="s">
        <v>346</v>
      </c>
      <c r="B808">
        <v>1</v>
      </c>
      <c r="C808">
        <v>1</v>
      </c>
      <c r="D808" s="10" t="s">
        <v>177</v>
      </c>
      <c r="E808" s="63" t="s">
        <v>933</v>
      </c>
      <c r="F808" t="s">
        <v>261</v>
      </c>
      <c r="G808" t="s">
        <v>201</v>
      </c>
      <c r="H808">
        <v>55</v>
      </c>
    </row>
    <row r="809" spans="1:8" hidden="1" x14ac:dyDescent="0.35">
      <c r="A809" s="69" t="s">
        <v>346</v>
      </c>
      <c r="B809">
        <v>1</v>
      </c>
      <c r="C809">
        <v>1</v>
      </c>
      <c r="D809" s="10" t="s">
        <v>177</v>
      </c>
      <c r="E809" s="63" t="s">
        <v>933</v>
      </c>
      <c r="F809" t="s">
        <v>261</v>
      </c>
      <c r="G809" t="s">
        <v>203</v>
      </c>
      <c r="H809">
        <v>0</v>
      </c>
    </row>
    <row r="810" spans="1:8" hidden="1" x14ac:dyDescent="0.35">
      <c r="A810" s="69" t="s">
        <v>346</v>
      </c>
      <c r="B810">
        <v>1</v>
      </c>
      <c r="C810">
        <v>1</v>
      </c>
      <c r="D810" s="10" t="s">
        <v>177</v>
      </c>
      <c r="E810" s="63" t="s">
        <v>933</v>
      </c>
      <c r="F810" t="s">
        <v>825</v>
      </c>
      <c r="G810" t="s">
        <v>201</v>
      </c>
      <c r="H810">
        <v>0</v>
      </c>
    </row>
    <row r="811" spans="1:8" hidden="1" x14ac:dyDescent="0.35">
      <c r="A811" s="69" t="s">
        <v>346</v>
      </c>
      <c r="B811">
        <v>1</v>
      </c>
      <c r="C811">
        <v>1</v>
      </c>
      <c r="D811" s="10" t="s">
        <v>177</v>
      </c>
      <c r="E811" s="63" t="s">
        <v>933</v>
      </c>
      <c r="F811" t="s">
        <v>825</v>
      </c>
      <c r="G811" t="s">
        <v>203</v>
      </c>
      <c r="H811">
        <v>0</v>
      </c>
    </row>
    <row r="812" spans="1:8" hidden="1" x14ac:dyDescent="0.35">
      <c r="A812" s="69" t="s">
        <v>346</v>
      </c>
      <c r="B812">
        <v>1</v>
      </c>
      <c r="C812">
        <v>1</v>
      </c>
      <c r="D812" s="10" t="s">
        <v>177</v>
      </c>
      <c r="E812" s="63" t="s">
        <v>933</v>
      </c>
      <c r="F812" t="s">
        <v>825</v>
      </c>
      <c r="G812" t="s">
        <v>205</v>
      </c>
      <c r="H812">
        <v>0</v>
      </c>
    </row>
    <row r="813" spans="1:8" x14ac:dyDescent="0.35">
      <c r="A813" s="69" t="s">
        <v>346</v>
      </c>
      <c r="B813">
        <v>1</v>
      </c>
      <c r="C813">
        <v>1</v>
      </c>
      <c r="D813" s="10" t="s">
        <v>177</v>
      </c>
      <c r="E813" s="63" t="s">
        <v>926</v>
      </c>
      <c r="F813" t="s">
        <v>249</v>
      </c>
      <c r="G813" t="s">
        <v>191</v>
      </c>
      <c r="H813">
        <v>0</v>
      </c>
    </row>
    <row r="814" spans="1:8" hidden="1" x14ac:dyDescent="0.35">
      <c r="A814" s="69" t="s">
        <v>346</v>
      </c>
      <c r="B814">
        <v>1</v>
      </c>
      <c r="C814">
        <v>1</v>
      </c>
      <c r="D814" s="10" t="s">
        <v>177</v>
      </c>
      <c r="E814" s="63" t="s">
        <v>933</v>
      </c>
      <c r="F814" t="s">
        <v>825</v>
      </c>
      <c r="G814" t="s">
        <v>207</v>
      </c>
      <c r="H814">
        <v>0</v>
      </c>
    </row>
    <row r="815" spans="1:8" hidden="1" x14ac:dyDescent="0.35">
      <c r="A815" s="69" t="s">
        <v>346</v>
      </c>
      <c r="B815">
        <v>1</v>
      </c>
      <c r="C815">
        <v>1</v>
      </c>
      <c r="D815" s="10" t="s">
        <v>177</v>
      </c>
      <c r="E815" s="63" t="s">
        <v>933</v>
      </c>
      <c r="F815" t="s">
        <v>825</v>
      </c>
      <c r="G815" t="s">
        <v>197</v>
      </c>
      <c r="H815">
        <v>0</v>
      </c>
    </row>
    <row r="816" spans="1:8" hidden="1" x14ac:dyDescent="0.35">
      <c r="A816" s="69" t="s">
        <v>346</v>
      </c>
      <c r="B816">
        <v>1</v>
      </c>
      <c r="C816">
        <v>1</v>
      </c>
      <c r="D816" s="10" t="s">
        <v>177</v>
      </c>
      <c r="E816" s="63" t="s">
        <v>933</v>
      </c>
      <c r="F816" t="s">
        <v>825</v>
      </c>
      <c r="G816" t="s">
        <v>935</v>
      </c>
      <c r="H816">
        <v>0</v>
      </c>
    </row>
    <row r="817" spans="1:8" hidden="1" x14ac:dyDescent="0.35">
      <c r="A817" s="69" t="s">
        <v>346</v>
      </c>
      <c r="B817">
        <v>1</v>
      </c>
      <c r="C817">
        <v>1</v>
      </c>
      <c r="D817" s="10" t="s">
        <v>177</v>
      </c>
      <c r="E817" s="63" t="s">
        <v>933</v>
      </c>
      <c r="F817" t="s">
        <v>825</v>
      </c>
      <c r="G817" t="s">
        <v>199</v>
      </c>
      <c r="H817">
        <v>0</v>
      </c>
    </row>
    <row r="818" spans="1:8" x14ac:dyDescent="0.35">
      <c r="A818" s="69" t="s">
        <v>346</v>
      </c>
      <c r="B818">
        <v>1</v>
      </c>
      <c r="C818">
        <v>1</v>
      </c>
      <c r="D818" s="10" t="s">
        <v>177</v>
      </c>
      <c r="E818" s="63" t="s">
        <v>925</v>
      </c>
      <c r="F818" t="s">
        <v>249</v>
      </c>
      <c r="G818" t="s">
        <v>191</v>
      </c>
      <c r="H818">
        <v>0</v>
      </c>
    </row>
    <row r="819" spans="1:8" hidden="1" x14ac:dyDescent="0.35">
      <c r="A819" s="69" t="s">
        <v>346</v>
      </c>
      <c r="B819">
        <v>1</v>
      </c>
      <c r="C819">
        <v>1</v>
      </c>
      <c r="D819" s="10" t="s">
        <v>177</v>
      </c>
      <c r="E819" s="63" t="s">
        <v>933</v>
      </c>
      <c r="F819" t="s">
        <v>332</v>
      </c>
      <c r="G819" t="s">
        <v>201</v>
      </c>
      <c r="H819">
        <v>0</v>
      </c>
    </row>
    <row r="820" spans="1:8" x14ac:dyDescent="0.35">
      <c r="A820" s="69" t="s">
        <v>346</v>
      </c>
      <c r="B820">
        <v>1</v>
      </c>
      <c r="C820">
        <v>1</v>
      </c>
      <c r="D820" s="10" t="s">
        <v>177</v>
      </c>
      <c r="E820" s="63" t="s">
        <v>927</v>
      </c>
      <c r="F820" t="s">
        <v>249</v>
      </c>
      <c r="G820" t="s">
        <v>191</v>
      </c>
      <c r="H820">
        <v>0</v>
      </c>
    </row>
    <row r="821" spans="1:8" x14ac:dyDescent="0.35">
      <c r="A821" s="69" t="s">
        <v>346</v>
      </c>
      <c r="B821">
        <v>1</v>
      </c>
      <c r="C821">
        <v>1</v>
      </c>
      <c r="D821" s="10" t="s">
        <v>177</v>
      </c>
      <c r="E821" s="63" t="s">
        <v>928</v>
      </c>
      <c r="F821" t="s">
        <v>249</v>
      </c>
      <c r="G821" t="s">
        <v>191</v>
      </c>
      <c r="H821">
        <v>0</v>
      </c>
    </row>
    <row r="822" spans="1:8" hidden="1" x14ac:dyDescent="0.35">
      <c r="A822" s="69" t="s">
        <v>346</v>
      </c>
      <c r="B822">
        <v>1</v>
      </c>
      <c r="C822">
        <v>1</v>
      </c>
      <c r="D822" s="10" t="s">
        <v>177</v>
      </c>
      <c r="E822" s="63" t="s">
        <v>933</v>
      </c>
      <c r="F822" t="s">
        <v>332</v>
      </c>
      <c r="G822" t="s">
        <v>197</v>
      </c>
      <c r="H822">
        <v>56</v>
      </c>
    </row>
    <row r="823" spans="1:8" hidden="1" x14ac:dyDescent="0.35">
      <c r="A823" s="69" t="s">
        <v>346</v>
      </c>
      <c r="B823">
        <v>1</v>
      </c>
      <c r="C823">
        <v>1</v>
      </c>
      <c r="D823" s="10" t="s">
        <v>177</v>
      </c>
      <c r="E823" s="63" t="s">
        <v>933</v>
      </c>
      <c r="F823" t="s">
        <v>332</v>
      </c>
      <c r="G823" t="s">
        <v>199</v>
      </c>
      <c r="H823">
        <v>30</v>
      </c>
    </row>
    <row r="824" spans="1:8" hidden="1" x14ac:dyDescent="0.35">
      <c r="A824" s="69" t="s">
        <v>346</v>
      </c>
      <c r="B824">
        <v>1</v>
      </c>
      <c r="C824">
        <v>1</v>
      </c>
      <c r="D824" s="10" t="s">
        <v>177</v>
      </c>
      <c r="E824" s="63" t="s">
        <v>933</v>
      </c>
      <c r="F824" t="s">
        <v>225</v>
      </c>
      <c r="G824" t="s">
        <v>197</v>
      </c>
      <c r="H824">
        <v>25</v>
      </c>
    </row>
    <row r="825" spans="1:8" hidden="1" x14ac:dyDescent="0.35">
      <c r="A825" s="69" t="s">
        <v>346</v>
      </c>
      <c r="B825">
        <v>1</v>
      </c>
      <c r="C825">
        <v>1</v>
      </c>
      <c r="D825" s="10" t="s">
        <v>177</v>
      </c>
      <c r="E825" s="63" t="s">
        <v>933</v>
      </c>
      <c r="F825" t="s">
        <v>213</v>
      </c>
      <c r="G825" t="s">
        <v>201</v>
      </c>
      <c r="H825">
        <v>0</v>
      </c>
    </row>
    <row r="826" spans="1:8" hidden="1" x14ac:dyDescent="0.35">
      <c r="A826" s="69" t="s">
        <v>346</v>
      </c>
      <c r="B826">
        <v>1</v>
      </c>
      <c r="C826">
        <v>1</v>
      </c>
      <c r="D826" s="10" t="s">
        <v>177</v>
      </c>
      <c r="E826" s="63" t="s">
        <v>933</v>
      </c>
      <c r="F826" t="s">
        <v>213</v>
      </c>
      <c r="G826" t="s">
        <v>203</v>
      </c>
      <c r="H826">
        <v>2</v>
      </c>
    </row>
    <row r="827" spans="1:8" hidden="1" x14ac:dyDescent="0.35">
      <c r="A827" s="69" t="s">
        <v>346</v>
      </c>
      <c r="B827">
        <v>1</v>
      </c>
      <c r="C827">
        <v>1</v>
      </c>
      <c r="D827" s="10" t="s">
        <v>177</v>
      </c>
      <c r="E827" s="63" t="s">
        <v>933</v>
      </c>
      <c r="F827" t="s">
        <v>213</v>
      </c>
      <c r="G827" t="s">
        <v>197</v>
      </c>
      <c r="H827">
        <v>0</v>
      </c>
    </row>
    <row r="828" spans="1:8" hidden="1" x14ac:dyDescent="0.35">
      <c r="A828" s="69" t="s">
        <v>346</v>
      </c>
      <c r="B828">
        <v>1</v>
      </c>
      <c r="C828">
        <v>1</v>
      </c>
      <c r="D828" s="10" t="s">
        <v>177</v>
      </c>
      <c r="E828" s="63" t="s">
        <v>933</v>
      </c>
      <c r="F828" t="s">
        <v>213</v>
      </c>
      <c r="G828" t="s">
        <v>199</v>
      </c>
      <c r="H828">
        <v>3</v>
      </c>
    </row>
    <row r="829" spans="1:8" x14ac:dyDescent="0.35">
      <c r="A829" s="69" t="s">
        <v>346</v>
      </c>
      <c r="B829">
        <v>1</v>
      </c>
      <c r="C829">
        <v>1</v>
      </c>
      <c r="D829" s="10" t="s">
        <v>177</v>
      </c>
      <c r="E829" s="63" t="s">
        <v>929</v>
      </c>
      <c r="F829" t="s">
        <v>249</v>
      </c>
      <c r="G829" t="s">
        <v>191</v>
      </c>
      <c r="H829">
        <v>0</v>
      </c>
    </row>
    <row r="830" spans="1:8" hidden="1" x14ac:dyDescent="0.35">
      <c r="A830" s="69" t="s">
        <v>346</v>
      </c>
      <c r="B830">
        <v>1</v>
      </c>
      <c r="C830">
        <v>1</v>
      </c>
      <c r="D830" s="10" t="s">
        <v>177</v>
      </c>
      <c r="E830" s="63" t="s">
        <v>933</v>
      </c>
      <c r="F830" t="s">
        <v>934</v>
      </c>
      <c r="G830" t="s">
        <v>201</v>
      </c>
      <c r="H830">
        <v>0</v>
      </c>
    </row>
    <row r="831" spans="1:8" x14ac:dyDescent="0.35">
      <c r="A831" s="69" t="s">
        <v>346</v>
      </c>
      <c r="B831">
        <v>1</v>
      </c>
      <c r="C831">
        <v>1</v>
      </c>
      <c r="D831" s="10" t="s">
        <v>177</v>
      </c>
      <c r="E831" s="63" t="s">
        <v>931</v>
      </c>
      <c r="F831" t="s">
        <v>249</v>
      </c>
      <c r="G831" t="s">
        <v>191</v>
      </c>
      <c r="H831">
        <v>0</v>
      </c>
    </row>
    <row r="832" spans="1:8" hidden="1" x14ac:dyDescent="0.35">
      <c r="A832" s="69" t="s">
        <v>346</v>
      </c>
      <c r="B832">
        <v>1</v>
      </c>
      <c r="C832">
        <v>1</v>
      </c>
      <c r="D832" s="10" t="s">
        <v>177</v>
      </c>
      <c r="E832" s="63" t="s">
        <v>933</v>
      </c>
      <c r="F832" t="s">
        <v>934</v>
      </c>
      <c r="G832" t="s">
        <v>203</v>
      </c>
      <c r="H832">
        <v>0</v>
      </c>
    </row>
    <row r="833" spans="1:8" x14ac:dyDescent="0.35">
      <c r="A833" s="69" t="s">
        <v>346</v>
      </c>
      <c r="B833">
        <v>1</v>
      </c>
      <c r="C833">
        <v>1</v>
      </c>
      <c r="D833" s="10" t="s">
        <v>177</v>
      </c>
      <c r="E833" s="63" t="s">
        <v>932</v>
      </c>
      <c r="F833" t="s">
        <v>249</v>
      </c>
      <c r="G833" t="s">
        <v>191</v>
      </c>
      <c r="H833">
        <v>0</v>
      </c>
    </row>
    <row r="834" spans="1:8" hidden="1" x14ac:dyDescent="0.35">
      <c r="A834" s="69" t="s">
        <v>346</v>
      </c>
      <c r="B834">
        <v>1</v>
      </c>
      <c r="C834">
        <v>1</v>
      </c>
      <c r="D834" s="10" t="s">
        <v>177</v>
      </c>
      <c r="E834" s="63" t="s">
        <v>933</v>
      </c>
      <c r="F834" t="s">
        <v>934</v>
      </c>
      <c r="G834" t="s">
        <v>197</v>
      </c>
      <c r="H834">
        <v>0</v>
      </c>
    </row>
    <row r="835" spans="1:8" hidden="1" x14ac:dyDescent="0.35">
      <c r="A835" s="69" t="s">
        <v>346</v>
      </c>
      <c r="B835">
        <v>1</v>
      </c>
      <c r="C835">
        <v>1</v>
      </c>
      <c r="D835" s="10" t="s">
        <v>177</v>
      </c>
      <c r="E835" s="63" t="s">
        <v>933</v>
      </c>
      <c r="F835" t="s">
        <v>934</v>
      </c>
      <c r="G835" t="s">
        <v>199</v>
      </c>
      <c r="H835">
        <v>0</v>
      </c>
    </row>
    <row r="836" spans="1:8" hidden="1" x14ac:dyDescent="0.35">
      <c r="A836" s="69" t="s">
        <v>346</v>
      </c>
      <c r="B836">
        <v>1</v>
      </c>
      <c r="C836">
        <v>1</v>
      </c>
      <c r="D836" s="10" t="s">
        <v>177</v>
      </c>
      <c r="E836" s="63" t="s">
        <v>933</v>
      </c>
      <c r="F836" t="s">
        <v>934</v>
      </c>
      <c r="G836" t="s">
        <v>211</v>
      </c>
      <c r="H836">
        <v>0</v>
      </c>
    </row>
    <row r="837" spans="1:8" hidden="1" x14ac:dyDescent="0.35">
      <c r="A837" s="69" t="s">
        <v>346</v>
      </c>
      <c r="B837">
        <v>1</v>
      </c>
      <c r="C837">
        <v>1</v>
      </c>
      <c r="D837" s="10" t="s">
        <v>177</v>
      </c>
      <c r="E837" s="63" t="s">
        <v>933</v>
      </c>
      <c r="F837" t="s">
        <v>285</v>
      </c>
      <c r="G837" t="s">
        <v>197</v>
      </c>
      <c r="H837">
        <v>0</v>
      </c>
    </row>
    <row r="838" spans="1:8" hidden="1" x14ac:dyDescent="0.35">
      <c r="A838" s="69" t="s">
        <v>346</v>
      </c>
      <c r="B838">
        <v>1</v>
      </c>
      <c r="C838">
        <v>1</v>
      </c>
      <c r="D838" s="10" t="s">
        <v>177</v>
      </c>
      <c r="E838" s="63" t="s">
        <v>933</v>
      </c>
      <c r="F838" t="s">
        <v>285</v>
      </c>
      <c r="G838" t="s">
        <v>201</v>
      </c>
      <c r="H838">
        <v>0</v>
      </c>
    </row>
    <row r="839" spans="1:8" x14ac:dyDescent="0.35">
      <c r="A839" s="69" t="s">
        <v>346</v>
      </c>
      <c r="B839">
        <v>1</v>
      </c>
      <c r="C839">
        <v>1</v>
      </c>
      <c r="D839" s="10" t="s">
        <v>177</v>
      </c>
      <c r="E839" s="63" t="s">
        <v>933</v>
      </c>
      <c r="F839" t="s">
        <v>249</v>
      </c>
      <c r="G839" t="s">
        <v>191</v>
      </c>
      <c r="H839">
        <v>0</v>
      </c>
    </row>
    <row r="840" spans="1:8" hidden="1" x14ac:dyDescent="0.35">
      <c r="A840" s="69" t="s">
        <v>346</v>
      </c>
      <c r="B840">
        <v>1</v>
      </c>
      <c r="C840">
        <v>1</v>
      </c>
      <c r="D840" s="10" t="s">
        <v>177</v>
      </c>
      <c r="E840" s="63" t="s">
        <v>933</v>
      </c>
      <c r="F840" t="s">
        <v>285</v>
      </c>
      <c r="G840" t="s">
        <v>199</v>
      </c>
      <c r="H840">
        <v>5</v>
      </c>
    </row>
    <row r="841" spans="1:8" hidden="1" x14ac:dyDescent="0.35">
      <c r="A841" s="69" t="s">
        <v>346</v>
      </c>
      <c r="B841">
        <v>1</v>
      </c>
      <c r="C841">
        <v>1</v>
      </c>
      <c r="D841" s="10" t="s">
        <v>177</v>
      </c>
      <c r="E841" s="63" t="s">
        <v>933</v>
      </c>
      <c r="F841" t="s">
        <v>190</v>
      </c>
      <c r="G841" t="s">
        <v>201</v>
      </c>
      <c r="H841">
        <v>0</v>
      </c>
    </row>
    <row r="842" spans="1:8" hidden="1" x14ac:dyDescent="0.35">
      <c r="A842" s="69" t="s">
        <v>346</v>
      </c>
      <c r="B842">
        <v>1</v>
      </c>
      <c r="C842">
        <v>1</v>
      </c>
      <c r="D842" s="10" t="s">
        <v>177</v>
      </c>
      <c r="E842" s="63" t="s">
        <v>933</v>
      </c>
      <c r="F842" t="s">
        <v>190</v>
      </c>
      <c r="G842" t="s">
        <v>203</v>
      </c>
      <c r="H842">
        <v>0</v>
      </c>
    </row>
    <row r="843" spans="1:8" hidden="1" x14ac:dyDescent="0.35">
      <c r="A843" s="69" t="s">
        <v>346</v>
      </c>
      <c r="B843">
        <v>1</v>
      </c>
      <c r="C843">
        <v>1</v>
      </c>
      <c r="D843" s="10" t="s">
        <v>177</v>
      </c>
      <c r="E843" s="63" t="s">
        <v>933</v>
      </c>
      <c r="F843" t="s">
        <v>190</v>
      </c>
      <c r="G843" t="s">
        <v>197</v>
      </c>
      <c r="H843">
        <v>5</v>
      </c>
    </row>
    <row r="844" spans="1:8" hidden="1" x14ac:dyDescent="0.35">
      <c r="A844" s="69" t="s">
        <v>346</v>
      </c>
      <c r="B844">
        <v>1</v>
      </c>
      <c r="C844">
        <v>1</v>
      </c>
      <c r="D844" s="10" t="s">
        <v>177</v>
      </c>
      <c r="E844" s="63" t="s">
        <v>933</v>
      </c>
      <c r="F844" t="s">
        <v>190</v>
      </c>
      <c r="G844" t="s">
        <v>199</v>
      </c>
      <c r="H844">
        <v>1</v>
      </c>
    </row>
    <row r="845" spans="1:8" x14ac:dyDescent="0.35">
      <c r="A845" s="69" t="s">
        <v>346</v>
      </c>
      <c r="B845">
        <v>1</v>
      </c>
      <c r="C845">
        <v>1</v>
      </c>
      <c r="D845" s="10" t="s">
        <v>177</v>
      </c>
      <c r="E845" s="63" t="s">
        <v>924</v>
      </c>
      <c r="F845" t="s">
        <v>249</v>
      </c>
      <c r="G845" t="s">
        <v>195</v>
      </c>
      <c r="H845">
        <v>1</v>
      </c>
    </row>
    <row r="846" spans="1:8" x14ac:dyDescent="0.35">
      <c r="A846" s="69" t="s">
        <v>346</v>
      </c>
      <c r="B846">
        <v>1</v>
      </c>
      <c r="C846">
        <v>1</v>
      </c>
      <c r="D846" s="10" t="s">
        <v>177</v>
      </c>
      <c r="E846" s="63" t="s">
        <v>926</v>
      </c>
      <c r="F846" t="s">
        <v>249</v>
      </c>
      <c r="G846" t="s">
        <v>195</v>
      </c>
      <c r="H846">
        <v>0</v>
      </c>
    </row>
    <row r="847" spans="1:8" x14ac:dyDescent="0.35">
      <c r="A847" s="69" t="s">
        <v>346</v>
      </c>
      <c r="B847">
        <v>1</v>
      </c>
      <c r="C847">
        <v>1</v>
      </c>
      <c r="D847" s="10" t="s">
        <v>177</v>
      </c>
      <c r="E847" s="63" t="s">
        <v>925</v>
      </c>
      <c r="F847" t="s">
        <v>249</v>
      </c>
      <c r="G847" t="s">
        <v>195</v>
      </c>
      <c r="H847">
        <v>0</v>
      </c>
    </row>
    <row r="848" spans="1:8" hidden="1" x14ac:dyDescent="0.35">
      <c r="A848" s="69" t="s">
        <v>346</v>
      </c>
      <c r="B848">
        <v>1</v>
      </c>
      <c r="C848">
        <v>1</v>
      </c>
      <c r="D848" s="10" t="s">
        <v>177</v>
      </c>
      <c r="E848" s="63" t="s">
        <v>933</v>
      </c>
      <c r="F848" t="s">
        <v>789</v>
      </c>
      <c r="G848" t="s">
        <v>197</v>
      </c>
      <c r="H848">
        <v>0</v>
      </c>
    </row>
    <row r="849" spans="1:8" hidden="1" x14ac:dyDescent="0.35">
      <c r="A849" s="69" t="s">
        <v>346</v>
      </c>
      <c r="B849">
        <v>1</v>
      </c>
      <c r="C849">
        <v>1</v>
      </c>
      <c r="D849" s="10" t="s">
        <v>177</v>
      </c>
      <c r="E849" s="63" t="s">
        <v>933</v>
      </c>
      <c r="F849" t="s">
        <v>789</v>
      </c>
      <c r="G849" t="s">
        <v>199</v>
      </c>
      <c r="H849">
        <v>0</v>
      </c>
    </row>
    <row r="850" spans="1:8" hidden="1" x14ac:dyDescent="0.35">
      <c r="A850" s="69" t="s">
        <v>346</v>
      </c>
      <c r="B850">
        <v>1</v>
      </c>
      <c r="C850">
        <v>1</v>
      </c>
      <c r="D850" s="10" t="s">
        <v>177</v>
      </c>
      <c r="E850" s="63" t="s">
        <v>933</v>
      </c>
      <c r="F850" t="s">
        <v>273</v>
      </c>
      <c r="G850" t="s">
        <v>201</v>
      </c>
      <c r="H850">
        <v>1</v>
      </c>
    </row>
    <row r="851" spans="1:8" x14ac:dyDescent="0.35">
      <c r="A851" s="69" t="s">
        <v>346</v>
      </c>
      <c r="B851">
        <v>1</v>
      </c>
      <c r="C851">
        <v>1</v>
      </c>
      <c r="D851" s="10" t="s">
        <v>177</v>
      </c>
      <c r="E851" s="63" t="s">
        <v>927</v>
      </c>
      <c r="F851" t="s">
        <v>249</v>
      </c>
      <c r="G851" t="s">
        <v>195</v>
      </c>
      <c r="H851">
        <v>0</v>
      </c>
    </row>
    <row r="852" spans="1:8" hidden="1" x14ac:dyDescent="0.35">
      <c r="A852" s="69" t="s">
        <v>346</v>
      </c>
      <c r="B852">
        <v>1</v>
      </c>
      <c r="C852">
        <v>1</v>
      </c>
      <c r="D852" s="10" t="s">
        <v>177</v>
      </c>
      <c r="E852" s="63" t="s">
        <v>933</v>
      </c>
      <c r="F852" t="s">
        <v>273</v>
      </c>
      <c r="G852" t="s">
        <v>197</v>
      </c>
      <c r="H852">
        <v>0</v>
      </c>
    </row>
    <row r="853" spans="1:8" hidden="1" x14ac:dyDescent="0.35">
      <c r="A853" s="69" t="s">
        <v>346</v>
      </c>
      <c r="B853">
        <v>1</v>
      </c>
      <c r="C853">
        <v>1</v>
      </c>
      <c r="D853" s="10" t="s">
        <v>177</v>
      </c>
      <c r="E853" s="63" t="s">
        <v>933</v>
      </c>
      <c r="F853" t="s">
        <v>273</v>
      </c>
      <c r="G853" t="s">
        <v>199</v>
      </c>
      <c r="H853">
        <v>0</v>
      </c>
    </row>
    <row r="854" spans="1:8" x14ac:dyDescent="0.35">
      <c r="A854" s="69" t="s">
        <v>346</v>
      </c>
      <c r="B854">
        <v>1</v>
      </c>
      <c r="C854">
        <v>1</v>
      </c>
      <c r="D854" s="10" t="s">
        <v>177</v>
      </c>
      <c r="E854" s="63" t="s">
        <v>928</v>
      </c>
      <c r="F854" t="s">
        <v>249</v>
      </c>
      <c r="G854" t="s">
        <v>195</v>
      </c>
      <c r="H854">
        <v>0</v>
      </c>
    </row>
    <row r="855" spans="1:8" x14ac:dyDescent="0.35">
      <c r="A855" s="69" t="s">
        <v>346</v>
      </c>
      <c r="B855">
        <v>1</v>
      </c>
      <c r="C855">
        <v>1</v>
      </c>
      <c r="D855" s="10" t="s">
        <v>177</v>
      </c>
      <c r="E855" s="63" t="s">
        <v>929</v>
      </c>
      <c r="F855" t="s">
        <v>249</v>
      </c>
      <c r="G855" t="s">
        <v>195</v>
      </c>
      <c r="H855">
        <v>0</v>
      </c>
    </row>
    <row r="856" spans="1:8" x14ac:dyDescent="0.35">
      <c r="A856" s="69" t="s">
        <v>346</v>
      </c>
      <c r="B856">
        <v>1</v>
      </c>
      <c r="C856">
        <v>1</v>
      </c>
      <c r="D856" s="10" t="s">
        <v>177</v>
      </c>
      <c r="E856" s="63" t="s">
        <v>930</v>
      </c>
      <c r="F856" t="s">
        <v>249</v>
      </c>
      <c r="G856" t="s">
        <v>195</v>
      </c>
      <c r="H856">
        <v>0</v>
      </c>
    </row>
    <row r="857" spans="1:8" hidden="1" x14ac:dyDescent="0.35">
      <c r="A857" s="69" t="s">
        <v>346</v>
      </c>
      <c r="B857">
        <v>1</v>
      </c>
      <c r="C857">
        <v>1</v>
      </c>
      <c r="D857" s="10" t="s">
        <v>177</v>
      </c>
      <c r="E857" s="63" t="s">
        <v>933</v>
      </c>
      <c r="F857" t="s">
        <v>801</v>
      </c>
      <c r="G857" t="s">
        <v>197</v>
      </c>
      <c r="H857">
        <v>2</v>
      </c>
    </row>
    <row r="858" spans="1:8" hidden="1" x14ac:dyDescent="0.35">
      <c r="A858" s="69" t="s">
        <v>346</v>
      </c>
      <c r="B858">
        <v>1</v>
      </c>
      <c r="C858">
        <v>1</v>
      </c>
      <c r="D858" s="10" t="s">
        <v>177</v>
      </c>
      <c r="E858" s="63" t="s">
        <v>933</v>
      </c>
      <c r="F858" t="s">
        <v>801</v>
      </c>
      <c r="G858" t="s">
        <v>199</v>
      </c>
      <c r="H858">
        <v>0</v>
      </c>
    </row>
    <row r="859" spans="1:8" x14ac:dyDescent="0.35">
      <c r="A859" s="69" t="s">
        <v>346</v>
      </c>
      <c r="B859">
        <v>1</v>
      </c>
      <c r="C859">
        <v>1</v>
      </c>
      <c r="D859" s="10" t="s">
        <v>177</v>
      </c>
      <c r="E859" s="63" t="s">
        <v>931</v>
      </c>
      <c r="F859" t="s">
        <v>249</v>
      </c>
      <c r="G859" t="s">
        <v>195</v>
      </c>
      <c r="H859">
        <v>0</v>
      </c>
    </row>
    <row r="860" spans="1:8" hidden="1" x14ac:dyDescent="0.35">
      <c r="A860" s="69" t="s">
        <v>346</v>
      </c>
      <c r="B860">
        <v>1</v>
      </c>
      <c r="C860">
        <v>1</v>
      </c>
      <c r="D860" s="10" t="s">
        <v>177</v>
      </c>
      <c r="E860" s="63" t="s">
        <v>933</v>
      </c>
      <c r="F860" t="s">
        <v>249</v>
      </c>
      <c r="G860" t="s">
        <v>201</v>
      </c>
      <c r="H860">
        <v>129</v>
      </c>
    </row>
    <row r="861" spans="1:8" hidden="1" x14ac:dyDescent="0.35">
      <c r="A861" s="69" t="s">
        <v>346</v>
      </c>
      <c r="B861">
        <v>1</v>
      </c>
      <c r="C861">
        <v>1</v>
      </c>
      <c r="D861" s="10" t="s">
        <v>177</v>
      </c>
      <c r="E861" s="63" t="s">
        <v>933</v>
      </c>
      <c r="F861" t="s">
        <v>249</v>
      </c>
      <c r="G861" t="s">
        <v>203</v>
      </c>
      <c r="H861">
        <v>0</v>
      </c>
    </row>
    <row r="862" spans="1:8" x14ac:dyDescent="0.35">
      <c r="A862" s="69" t="s">
        <v>346</v>
      </c>
      <c r="B862">
        <v>1</v>
      </c>
      <c r="C862">
        <v>1</v>
      </c>
      <c r="D862" s="10" t="s">
        <v>177</v>
      </c>
      <c r="E862" s="63" t="s">
        <v>932</v>
      </c>
      <c r="F862" t="s">
        <v>249</v>
      </c>
      <c r="G862" t="s">
        <v>195</v>
      </c>
      <c r="H862">
        <v>0</v>
      </c>
    </row>
    <row r="863" spans="1:8" hidden="1" x14ac:dyDescent="0.35">
      <c r="A863" s="69" t="s">
        <v>346</v>
      </c>
      <c r="B863">
        <v>1</v>
      </c>
      <c r="C863">
        <v>1</v>
      </c>
      <c r="D863" s="10" t="s">
        <v>177</v>
      </c>
      <c r="E863" s="63" t="s">
        <v>933</v>
      </c>
      <c r="F863" t="s">
        <v>249</v>
      </c>
      <c r="G863" t="s">
        <v>197</v>
      </c>
      <c r="H863">
        <v>308</v>
      </c>
    </row>
    <row r="864" spans="1:8" hidden="1" x14ac:dyDescent="0.35">
      <c r="A864" s="69" t="s">
        <v>346</v>
      </c>
      <c r="B864">
        <v>1</v>
      </c>
      <c r="C864">
        <v>1</v>
      </c>
      <c r="D864" s="10" t="s">
        <v>177</v>
      </c>
      <c r="E864" s="63" t="s">
        <v>933</v>
      </c>
      <c r="F864" t="s">
        <v>249</v>
      </c>
      <c r="G864" t="s">
        <v>199</v>
      </c>
      <c r="H864">
        <v>87</v>
      </c>
    </row>
    <row r="865" spans="1:8" x14ac:dyDescent="0.35">
      <c r="A865" s="69" t="s">
        <v>346</v>
      </c>
      <c r="B865">
        <v>1</v>
      </c>
      <c r="C865">
        <v>1</v>
      </c>
      <c r="D865" s="10" t="s">
        <v>177</v>
      </c>
      <c r="E865" s="63" t="s">
        <v>933</v>
      </c>
      <c r="F865" t="s">
        <v>249</v>
      </c>
      <c r="G865" t="s">
        <v>195</v>
      </c>
      <c r="H865">
        <v>0</v>
      </c>
    </row>
    <row r="866" spans="1:8" x14ac:dyDescent="0.35">
      <c r="A866" s="69" t="s">
        <v>346</v>
      </c>
      <c r="B866">
        <v>1</v>
      </c>
      <c r="C866">
        <v>3</v>
      </c>
      <c r="D866" s="10" t="s">
        <v>179</v>
      </c>
      <c r="E866" t="s">
        <v>937</v>
      </c>
      <c r="F866" t="s">
        <v>297</v>
      </c>
      <c r="G866" t="s">
        <v>195</v>
      </c>
      <c r="H866">
        <v>1</v>
      </c>
    </row>
    <row r="867" spans="1:8" x14ac:dyDescent="0.35">
      <c r="A867" s="69" t="s">
        <v>346</v>
      </c>
      <c r="B867">
        <v>1</v>
      </c>
      <c r="C867">
        <v>3</v>
      </c>
      <c r="D867" s="10" t="s">
        <v>179</v>
      </c>
      <c r="E867" t="s">
        <v>936</v>
      </c>
      <c r="F867" t="s">
        <v>813</v>
      </c>
      <c r="G867" t="s">
        <v>193</v>
      </c>
      <c r="H867">
        <v>25</v>
      </c>
    </row>
    <row r="868" spans="1:8" x14ac:dyDescent="0.35">
      <c r="A868" s="69" t="s">
        <v>346</v>
      </c>
      <c r="B868">
        <v>1</v>
      </c>
      <c r="C868">
        <v>3</v>
      </c>
      <c r="D868" s="10" t="s">
        <v>179</v>
      </c>
      <c r="E868" t="s">
        <v>937</v>
      </c>
      <c r="F868" t="s">
        <v>813</v>
      </c>
      <c r="G868" t="s">
        <v>193</v>
      </c>
      <c r="H868">
        <v>21</v>
      </c>
    </row>
    <row r="869" spans="1:8" hidden="1" x14ac:dyDescent="0.35">
      <c r="A869" s="69" t="s">
        <v>346</v>
      </c>
      <c r="B869">
        <v>1</v>
      </c>
      <c r="C869">
        <v>3</v>
      </c>
      <c r="D869" s="10" t="s">
        <v>179</v>
      </c>
      <c r="E869" t="s">
        <v>936</v>
      </c>
      <c r="F869" t="s">
        <v>813</v>
      </c>
      <c r="G869" t="s">
        <v>197</v>
      </c>
      <c r="H869">
        <v>1</v>
      </c>
    </row>
    <row r="870" spans="1:8" x14ac:dyDescent="0.35">
      <c r="A870" s="69" t="s">
        <v>346</v>
      </c>
      <c r="B870">
        <v>1</v>
      </c>
      <c r="C870">
        <v>3</v>
      </c>
      <c r="D870" s="10" t="s">
        <v>179</v>
      </c>
      <c r="E870" t="s">
        <v>938</v>
      </c>
      <c r="F870" t="s">
        <v>813</v>
      </c>
      <c r="G870" t="s">
        <v>193</v>
      </c>
      <c r="H870">
        <v>5</v>
      </c>
    </row>
    <row r="871" spans="1:8" x14ac:dyDescent="0.35">
      <c r="A871" s="69" t="s">
        <v>346</v>
      </c>
      <c r="B871">
        <v>1</v>
      </c>
      <c r="C871">
        <v>3</v>
      </c>
      <c r="D871" s="10" t="s">
        <v>179</v>
      </c>
      <c r="E871" t="s">
        <v>936</v>
      </c>
      <c r="F871" t="s">
        <v>813</v>
      </c>
      <c r="G871" t="s">
        <v>191</v>
      </c>
      <c r="H871">
        <v>2</v>
      </c>
    </row>
    <row r="872" spans="1:8" x14ac:dyDescent="0.35">
      <c r="A872" s="69" t="s">
        <v>346</v>
      </c>
      <c r="B872">
        <v>1</v>
      </c>
      <c r="C872">
        <v>3</v>
      </c>
      <c r="D872" s="10" t="s">
        <v>179</v>
      </c>
      <c r="E872" t="s">
        <v>937</v>
      </c>
      <c r="F872" t="s">
        <v>813</v>
      </c>
      <c r="G872" t="s">
        <v>191</v>
      </c>
      <c r="H872">
        <v>2</v>
      </c>
    </row>
    <row r="873" spans="1:8" hidden="1" x14ac:dyDescent="0.35">
      <c r="A873" s="69" t="s">
        <v>346</v>
      </c>
      <c r="B873">
        <v>1</v>
      </c>
      <c r="C873">
        <v>3</v>
      </c>
      <c r="D873" s="10" t="s">
        <v>179</v>
      </c>
      <c r="E873" t="s">
        <v>936</v>
      </c>
      <c r="F873" t="s">
        <v>7</v>
      </c>
      <c r="G873" t="s">
        <v>197</v>
      </c>
      <c r="H873">
        <v>0</v>
      </c>
    </row>
    <row r="874" spans="1:8" hidden="1" x14ac:dyDescent="0.35">
      <c r="A874" s="69" t="s">
        <v>346</v>
      </c>
      <c r="B874">
        <v>1</v>
      </c>
      <c r="C874">
        <v>3</v>
      </c>
      <c r="D874" s="10" t="s">
        <v>179</v>
      </c>
      <c r="E874" t="s">
        <v>936</v>
      </c>
      <c r="F874" t="s">
        <v>7</v>
      </c>
      <c r="G874" t="s">
        <v>211</v>
      </c>
      <c r="H874">
        <v>1</v>
      </c>
    </row>
    <row r="875" spans="1:8" hidden="1" x14ac:dyDescent="0.35">
      <c r="A875" s="69" t="s">
        <v>346</v>
      </c>
      <c r="B875">
        <v>1</v>
      </c>
      <c r="C875">
        <v>3</v>
      </c>
      <c r="D875" s="10" t="s">
        <v>179</v>
      </c>
      <c r="E875" t="s">
        <v>936</v>
      </c>
      <c r="F875" t="s">
        <v>7</v>
      </c>
      <c r="G875" t="s">
        <v>197</v>
      </c>
      <c r="H875">
        <v>0</v>
      </c>
    </row>
    <row r="876" spans="1:8" hidden="1" x14ac:dyDescent="0.35">
      <c r="A876" s="69" t="s">
        <v>346</v>
      </c>
      <c r="B876">
        <v>1</v>
      </c>
      <c r="C876">
        <v>3</v>
      </c>
      <c r="D876" s="10" t="s">
        <v>179</v>
      </c>
      <c r="E876" t="s">
        <v>936</v>
      </c>
      <c r="F876" t="s">
        <v>309</v>
      </c>
      <c r="G876" t="s">
        <v>197</v>
      </c>
      <c r="H876">
        <v>0</v>
      </c>
    </row>
    <row r="877" spans="1:8" x14ac:dyDescent="0.35">
      <c r="A877" s="69" t="s">
        <v>346</v>
      </c>
      <c r="B877">
        <v>1</v>
      </c>
      <c r="C877">
        <v>3</v>
      </c>
      <c r="D877" s="10" t="s">
        <v>179</v>
      </c>
      <c r="E877" t="s">
        <v>938</v>
      </c>
      <c r="F877" t="s">
        <v>813</v>
      </c>
      <c r="G877" t="s">
        <v>191</v>
      </c>
      <c r="H877">
        <v>0</v>
      </c>
    </row>
    <row r="878" spans="1:8" x14ac:dyDescent="0.35">
      <c r="A878" s="69" t="s">
        <v>346</v>
      </c>
      <c r="B878">
        <v>1</v>
      </c>
      <c r="C878">
        <v>3</v>
      </c>
      <c r="D878" s="10" t="s">
        <v>179</v>
      </c>
      <c r="E878" t="s">
        <v>938</v>
      </c>
      <c r="F878" t="s">
        <v>813</v>
      </c>
      <c r="G878" t="s">
        <v>195</v>
      </c>
      <c r="H878">
        <v>5</v>
      </c>
    </row>
    <row r="879" spans="1:8" x14ac:dyDescent="0.35">
      <c r="A879" s="69" t="s">
        <v>346</v>
      </c>
      <c r="B879">
        <v>1</v>
      </c>
      <c r="C879">
        <v>3</v>
      </c>
      <c r="D879" s="10" t="s">
        <v>179</v>
      </c>
      <c r="E879" t="s">
        <v>936</v>
      </c>
      <c r="F879" t="s">
        <v>813</v>
      </c>
      <c r="G879" t="s">
        <v>195</v>
      </c>
      <c r="H879">
        <v>2</v>
      </c>
    </row>
    <row r="880" spans="1:8" hidden="1" x14ac:dyDescent="0.35">
      <c r="A880" s="69" t="s">
        <v>346</v>
      </c>
      <c r="B880">
        <v>1</v>
      </c>
      <c r="C880">
        <v>3</v>
      </c>
      <c r="D880" s="10" t="s">
        <v>179</v>
      </c>
      <c r="E880" t="s">
        <v>936</v>
      </c>
      <c r="F880" t="s">
        <v>332</v>
      </c>
      <c r="G880" t="s">
        <v>197</v>
      </c>
      <c r="H880">
        <v>0</v>
      </c>
    </row>
    <row r="881" spans="1:8" hidden="1" x14ac:dyDescent="0.35">
      <c r="A881" s="69" t="s">
        <v>346</v>
      </c>
      <c r="B881">
        <v>1</v>
      </c>
      <c r="C881">
        <v>3</v>
      </c>
      <c r="D881" s="10" t="s">
        <v>179</v>
      </c>
      <c r="E881" t="s">
        <v>936</v>
      </c>
      <c r="F881" t="s">
        <v>332</v>
      </c>
      <c r="G881" t="s">
        <v>199</v>
      </c>
      <c r="H881">
        <v>0</v>
      </c>
    </row>
    <row r="882" spans="1:8" x14ac:dyDescent="0.35">
      <c r="A882" s="69" t="s">
        <v>346</v>
      </c>
      <c r="B882">
        <v>1</v>
      </c>
      <c r="C882">
        <v>3</v>
      </c>
      <c r="D882" s="10" t="s">
        <v>179</v>
      </c>
      <c r="E882" t="s">
        <v>937</v>
      </c>
      <c r="F882" t="s">
        <v>813</v>
      </c>
      <c r="G882" t="s">
        <v>195</v>
      </c>
      <c r="H882">
        <v>0</v>
      </c>
    </row>
    <row r="883" spans="1:8" x14ac:dyDescent="0.35">
      <c r="A883" s="69" t="s">
        <v>346</v>
      </c>
      <c r="B883">
        <v>1</v>
      </c>
      <c r="C883">
        <v>3</v>
      </c>
      <c r="D883" s="10" t="s">
        <v>179</v>
      </c>
      <c r="E883" t="s">
        <v>937</v>
      </c>
      <c r="F883" t="s">
        <v>7</v>
      </c>
      <c r="G883" t="s">
        <v>193</v>
      </c>
      <c r="H883">
        <v>62</v>
      </c>
    </row>
    <row r="884" spans="1:8" x14ac:dyDescent="0.35">
      <c r="A884" s="69" t="s">
        <v>346</v>
      </c>
      <c r="B884">
        <v>1</v>
      </c>
      <c r="C884">
        <v>3</v>
      </c>
      <c r="D884" s="10" t="s">
        <v>179</v>
      </c>
      <c r="E884" t="s">
        <v>936</v>
      </c>
      <c r="F884" t="s">
        <v>7</v>
      </c>
      <c r="G884" t="s">
        <v>193</v>
      </c>
      <c r="H884">
        <v>49</v>
      </c>
    </row>
    <row r="885" spans="1:8" hidden="1" x14ac:dyDescent="0.35">
      <c r="A885" s="69" t="s">
        <v>346</v>
      </c>
      <c r="B885">
        <v>1</v>
      </c>
      <c r="C885">
        <v>3</v>
      </c>
      <c r="D885" s="10" t="s">
        <v>179</v>
      </c>
      <c r="E885" t="s">
        <v>936</v>
      </c>
      <c r="F885" t="s">
        <v>934</v>
      </c>
      <c r="G885" t="s">
        <v>197</v>
      </c>
      <c r="H885">
        <v>0</v>
      </c>
    </row>
    <row r="886" spans="1:8" hidden="1" x14ac:dyDescent="0.35">
      <c r="A886" s="69" t="s">
        <v>346</v>
      </c>
      <c r="B886">
        <v>1</v>
      </c>
      <c r="C886">
        <v>3</v>
      </c>
      <c r="D886" s="10" t="s">
        <v>179</v>
      </c>
      <c r="E886" t="s">
        <v>936</v>
      </c>
      <c r="F886" t="s">
        <v>934</v>
      </c>
      <c r="G886" t="s">
        <v>199</v>
      </c>
      <c r="H886">
        <v>0</v>
      </c>
    </row>
    <row r="887" spans="1:8" hidden="1" x14ac:dyDescent="0.35">
      <c r="A887" s="69" t="s">
        <v>346</v>
      </c>
      <c r="B887">
        <v>1</v>
      </c>
      <c r="C887">
        <v>3</v>
      </c>
      <c r="D887" s="10" t="s">
        <v>179</v>
      </c>
      <c r="E887" t="s">
        <v>936</v>
      </c>
      <c r="F887" t="s">
        <v>934</v>
      </c>
      <c r="G887" t="s">
        <v>211</v>
      </c>
      <c r="H887">
        <v>0</v>
      </c>
    </row>
    <row r="888" spans="1:8" hidden="1" x14ac:dyDescent="0.35">
      <c r="A888" s="69" t="s">
        <v>346</v>
      </c>
      <c r="B888">
        <v>1</v>
      </c>
      <c r="C888">
        <v>3</v>
      </c>
      <c r="D888" s="10" t="s">
        <v>179</v>
      </c>
      <c r="E888" t="s">
        <v>936</v>
      </c>
      <c r="F888" t="s">
        <v>190</v>
      </c>
      <c r="G888" t="s">
        <v>197</v>
      </c>
      <c r="H888">
        <v>2</v>
      </c>
    </row>
    <row r="889" spans="1:8" x14ac:dyDescent="0.35">
      <c r="A889" s="69" t="s">
        <v>346</v>
      </c>
      <c r="B889">
        <v>1</v>
      </c>
      <c r="C889">
        <v>3</v>
      </c>
      <c r="D889" s="10" t="s">
        <v>179</v>
      </c>
      <c r="E889" t="s">
        <v>938</v>
      </c>
      <c r="F889" t="s">
        <v>7</v>
      </c>
      <c r="G889" t="s">
        <v>193</v>
      </c>
      <c r="H889">
        <v>1</v>
      </c>
    </row>
    <row r="890" spans="1:8" x14ac:dyDescent="0.35">
      <c r="A890" s="69" t="s">
        <v>346</v>
      </c>
      <c r="B890">
        <v>1</v>
      </c>
      <c r="C890">
        <v>3</v>
      </c>
      <c r="D890" s="10" t="s">
        <v>179</v>
      </c>
      <c r="E890" t="s">
        <v>937</v>
      </c>
      <c r="F890" t="s">
        <v>7</v>
      </c>
      <c r="G890" t="s">
        <v>191</v>
      </c>
      <c r="H890">
        <v>51</v>
      </c>
    </row>
    <row r="891" spans="1:8" x14ac:dyDescent="0.35">
      <c r="A891" s="69" t="s">
        <v>346</v>
      </c>
      <c r="B891">
        <v>1</v>
      </c>
      <c r="C891">
        <v>3</v>
      </c>
      <c r="D891" s="10" t="s">
        <v>179</v>
      </c>
      <c r="E891" t="s">
        <v>936</v>
      </c>
      <c r="F891" t="s">
        <v>7</v>
      </c>
      <c r="G891" t="s">
        <v>191</v>
      </c>
      <c r="H891">
        <v>43</v>
      </c>
    </row>
    <row r="892" spans="1:8" hidden="1" x14ac:dyDescent="0.35">
      <c r="A892" s="69" t="s">
        <v>346</v>
      </c>
      <c r="B892">
        <v>1</v>
      </c>
      <c r="C892">
        <v>3</v>
      </c>
      <c r="D892" s="10" t="s">
        <v>179</v>
      </c>
      <c r="E892" t="s">
        <v>936</v>
      </c>
      <c r="F892" t="s">
        <v>789</v>
      </c>
      <c r="G892" t="s">
        <v>197</v>
      </c>
      <c r="H892">
        <v>22</v>
      </c>
    </row>
    <row r="893" spans="1:8" hidden="1" x14ac:dyDescent="0.35">
      <c r="A893" s="69" t="s">
        <v>346</v>
      </c>
      <c r="B893">
        <v>1</v>
      </c>
      <c r="C893">
        <v>3</v>
      </c>
      <c r="D893" s="10" t="s">
        <v>179</v>
      </c>
      <c r="E893" t="s">
        <v>936</v>
      </c>
      <c r="F893" t="s">
        <v>789</v>
      </c>
      <c r="G893" t="s">
        <v>199</v>
      </c>
      <c r="H893">
        <v>0</v>
      </c>
    </row>
    <row r="894" spans="1:8" x14ac:dyDescent="0.35">
      <c r="A894" s="69" t="s">
        <v>346</v>
      </c>
      <c r="B894">
        <v>1</v>
      </c>
      <c r="C894">
        <v>3</v>
      </c>
      <c r="D894" s="10" t="s">
        <v>179</v>
      </c>
      <c r="E894" t="s">
        <v>938</v>
      </c>
      <c r="F894" t="s">
        <v>7</v>
      </c>
      <c r="G894" t="s">
        <v>191</v>
      </c>
      <c r="H894">
        <v>6</v>
      </c>
    </row>
    <row r="895" spans="1:8" hidden="1" x14ac:dyDescent="0.35">
      <c r="A895" s="69" t="s">
        <v>346</v>
      </c>
      <c r="B895">
        <v>1</v>
      </c>
      <c r="C895">
        <v>3</v>
      </c>
      <c r="D895" s="10" t="s">
        <v>179</v>
      </c>
      <c r="E895" t="s">
        <v>936</v>
      </c>
      <c r="F895" t="s">
        <v>273</v>
      </c>
      <c r="G895" t="s">
        <v>197</v>
      </c>
      <c r="H895">
        <v>36</v>
      </c>
    </row>
    <row r="896" spans="1:8" hidden="1" x14ac:dyDescent="0.35">
      <c r="A896" s="69" t="s">
        <v>346</v>
      </c>
      <c r="B896">
        <v>1</v>
      </c>
      <c r="C896">
        <v>3</v>
      </c>
      <c r="D896" s="10" t="s">
        <v>179</v>
      </c>
      <c r="E896" t="s">
        <v>936</v>
      </c>
      <c r="F896" t="s">
        <v>273</v>
      </c>
      <c r="G896" t="s">
        <v>199</v>
      </c>
      <c r="H896">
        <v>0</v>
      </c>
    </row>
    <row r="897" spans="1:8" hidden="1" x14ac:dyDescent="0.35">
      <c r="A897" s="69" t="s">
        <v>346</v>
      </c>
      <c r="B897">
        <v>1</v>
      </c>
      <c r="C897">
        <v>3</v>
      </c>
      <c r="D897" s="10" t="s">
        <v>179</v>
      </c>
      <c r="E897" t="s">
        <v>936</v>
      </c>
      <c r="F897" t="s">
        <v>273</v>
      </c>
      <c r="G897" t="s">
        <v>201</v>
      </c>
      <c r="H897">
        <v>0</v>
      </c>
    </row>
    <row r="898" spans="1:8" x14ac:dyDescent="0.35">
      <c r="A898" s="69" t="s">
        <v>346</v>
      </c>
      <c r="B898">
        <v>1</v>
      </c>
      <c r="C898">
        <v>3</v>
      </c>
      <c r="D898" s="10" t="s">
        <v>179</v>
      </c>
      <c r="E898" t="s">
        <v>936</v>
      </c>
      <c r="F898" t="s">
        <v>7</v>
      </c>
      <c r="G898" t="s">
        <v>195</v>
      </c>
      <c r="H898">
        <v>0</v>
      </c>
    </row>
    <row r="899" spans="1:8" x14ac:dyDescent="0.35">
      <c r="A899" s="69" t="s">
        <v>346</v>
      </c>
      <c r="B899">
        <v>1</v>
      </c>
      <c r="C899">
        <v>3</v>
      </c>
      <c r="D899" s="10" t="s">
        <v>179</v>
      </c>
      <c r="E899" t="s">
        <v>937</v>
      </c>
      <c r="F899" t="s">
        <v>7</v>
      </c>
      <c r="G899" t="s">
        <v>195</v>
      </c>
      <c r="H899">
        <v>0</v>
      </c>
    </row>
    <row r="900" spans="1:8" hidden="1" x14ac:dyDescent="0.35">
      <c r="A900" s="69" t="s">
        <v>346</v>
      </c>
      <c r="B900">
        <v>1</v>
      </c>
      <c r="C900">
        <v>3</v>
      </c>
      <c r="D900" s="10" t="s">
        <v>179</v>
      </c>
      <c r="E900" t="s">
        <v>936</v>
      </c>
      <c r="F900" t="s">
        <v>801</v>
      </c>
      <c r="G900" t="s">
        <v>197</v>
      </c>
      <c r="H900">
        <v>0</v>
      </c>
    </row>
    <row r="901" spans="1:8" x14ac:dyDescent="0.35">
      <c r="A901" s="69" t="s">
        <v>346</v>
      </c>
      <c r="B901">
        <v>1</v>
      </c>
      <c r="C901">
        <v>3</v>
      </c>
      <c r="D901" s="10" t="s">
        <v>179</v>
      </c>
      <c r="E901" t="s">
        <v>938</v>
      </c>
      <c r="F901" t="s">
        <v>7</v>
      </c>
      <c r="G901" t="s">
        <v>195</v>
      </c>
      <c r="H901">
        <v>0</v>
      </c>
    </row>
    <row r="902" spans="1:8" hidden="1" x14ac:dyDescent="0.35">
      <c r="A902" s="69" t="s">
        <v>346</v>
      </c>
      <c r="B902">
        <v>1</v>
      </c>
      <c r="C902">
        <v>3</v>
      </c>
      <c r="D902" s="10" t="s">
        <v>179</v>
      </c>
      <c r="E902" t="s">
        <v>936</v>
      </c>
      <c r="F902" t="s">
        <v>249</v>
      </c>
      <c r="G902" t="s">
        <v>197</v>
      </c>
      <c r="H902">
        <v>2</v>
      </c>
    </row>
    <row r="903" spans="1:8" x14ac:dyDescent="0.35">
      <c r="A903" s="69" t="s">
        <v>346</v>
      </c>
      <c r="B903">
        <v>1</v>
      </c>
      <c r="C903">
        <v>3</v>
      </c>
      <c r="D903" s="10" t="s">
        <v>179</v>
      </c>
      <c r="E903" t="s">
        <v>936</v>
      </c>
      <c r="F903" t="s">
        <v>332</v>
      </c>
      <c r="G903" t="s">
        <v>193</v>
      </c>
      <c r="H903">
        <v>2</v>
      </c>
    </row>
    <row r="904" spans="1:8" x14ac:dyDescent="0.35">
      <c r="A904" s="69" t="s">
        <v>346</v>
      </c>
      <c r="B904">
        <v>1</v>
      </c>
      <c r="C904">
        <v>3</v>
      </c>
      <c r="D904" s="10" t="s">
        <v>179</v>
      </c>
      <c r="E904" t="s">
        <v>937</v>
      </c>
      <c r="F904" t="s">
        <v>332</v>
      </c>
      <c r="G904" t="s">
        <v>193</v>
      </c>
      <c r="H904">
        <v>0</v>
      </c>
    </row>
    <row r="905" spans="1:8" x14ac:dyDescent="0.35">
      <c r="A905" s="69" t="s">
        <v>346</v>
      </c>
      <c r="B905">
        <v>1</v>
      </c>
      <c r="C905">
        <v>3</v>
      </c>
      <c r="D905" s="10" t="s">
        <v>179</v>
      </c>
      <c r="E905" t="s">
        <v>938</v>
      </c>
      <c r="F905" t="s">
        <v>332</v>
      </c>
      <c r="G905" t="s">
        <v>193</v>
      </c>
      <c r="H905">
        <v>0</v>
      </c>
    </row>
    <row r="906" spans="1:8" x14ac:dyDescent="0.35">
      <c r="A906" s="69" t="s">
        <v>346</v>
      </c>
      <c r="B906">
        <v>1</v>
      </c>
      <c r="C906">
        <v>3</v>
      </c>
      <c r="D906" s="10" t="s">
        <v>179</v>
      </c>
      <c r="E906" t="s">
        <v>937</v>
      </c>
      <c r="F906" t="s">
        <v>332</v>
      </c>
      <c r="G906" t="s">
        <v>191</v>
      </c>
      <c r="H906">
        <v>87</v>
      </c>
    </row>
    <row r="907" spans="1:8" hidden="1" x14ac:dyDescent="0.35">
      <c r="A907" s="69" t="s">
        <v>346</v>
      </c>
      <c r="B907">
        <v>1</v>
      </c>
      <c r="C907">
        <v>3</v>
      </c>
      <c r="D907" s="10" t="s">
        <v>179</v>
      </c>
      <c r="E907" t="s">
        <v>937</v>
      </c>
      <c r="F907" t="s">
        <v>813</v>
      </c>
      <c r="G907" t="s">
        <v>197</v>
      </c>
      <c r="H907">
        <v>1</v>
      </c>
    </row>
    <row r="908" spans="1:8" x14ac:dyDescent="0.35">
      <c r="A908" s="69" t="s">
        <v>346</v>
      </c>
      <c r="B908">
        <v>1</v>
      </c>
      <c r="C908">
        <v>3</v>
      </c>
      <c r="D908" s="10" t="s">
        <v>179</v>
      </c>
      <c r="E908" t="s">
        <v>936</v>
      </c>
      <c r="F908" t="s">
        <v>332</v>
      </c>
      <c r="G908" t="s">
        <v>191</v>
      </c>
      <c r="H908">
        <v>26</v>
      </c>
    </row>
    <row r="909" spans="1:8" x14ac:dyDescent="0.35">
      <c r="A909" s="69" t="s">
        <v>346</v>
      </c>
      <c r="B909">
        <v>1</v>
      </c>
      <c r="C909">
        <v>3</v>
      </c>
      <c r="D909" s="10" t="s">
        <v>179</v>
      </c>
      <c r="E909" t="s">
        <v>938</v>
      </c>
      <c r="F909" t="s">
        <v>332</v>
      </c>
      <c r="G909" t="s">
        <v>191</v>
      </c>
      <c r="H909">
        <v>18</v>
      </c>
    </row>
    <row r="910" spans="1:8" x14ac:dyDescent="0.35">
      <c r="A910" s="69" t="s">
        <v>346</v>
      </c>
      <c r="B910">
        <v>1</v>
      </c>
      <c r="C910">
        <v>3</v>
      </c>
      <c r="D910" s="10" t="s">
        <v>179</v>
      </c>
      <c r="E910" t="s">
        <v>936</v>
      </c>
      <c r="F910" t="s">
        <v>332</v>
      </c>
      <c r="G910" t="s">
        <v>195</v>
      </c>
      <c r="H910">
        <v>0</v>
      </c>
    </row>
    <row r="911" spans="1:8" x14ac:dyDescent="0.35">
      <c r="A911" s="69" t="s">
        <v>346</v>
      </c>
      <c r="B911">
        <v>1</v>
      </c>
      <c r="C911">
        <v>3</v>
      </c>
      <c r="D911" s="10" t="s">
        <v>179</v>
      </c>
      <c r="E911" t="s">
        <v>937</v>
      </c>
      <c r="F911" t="s">
        <v>332</v>
      </c>
      <c r="G911" t="s">
        <v>195</v>
      </c>
      <c r="H911">
        <v>0</v>
      </c>
    </row>
    <row r="912" spans="1:8" hidden="1" x14ac:dyDescent="0.35">
      <c r="A912" s="69" t="s">
        <v>346</v>
      </c>
      <c r="B912">
        <v>1</v>
      </c>
      <c r="C912">
        <v>3</v>
      </c>
      <c r="D912" s="10" t="s">
        <v>179</v>
      </c>
      <c r="E912" t="s">
        <v>937</v>
      </c>
      <c r="F912" t="s">
        <v>7</v>
      </c>
      <c r="G912" t="s">
        <v>197</v>
      </c>
      <c r="H912">
        <v>0</v>
      </c>
    </row>
    <row r="913" spans="1:8" hidden="1" x14ac:dyDescent="0.35">
      <c r="A913" s="69" t="s">
        <v>346</v>
      </c>
      <c r="B913">
        <v>1</v>
      </c>
      <c r="C913">
        <v>3</v>
      </c>
      <c r="D913" s="10" t="s">
        <v>179</v>
      </c>
      <c r="E913" t="s">
        <v>937</v>
      </c>
      <c r="F913" t="s">
        <v>7</v>
      </c>
      <c r="G913" t="s">
        <v>211</v>
      </c>
      <c r="H913">
        <v>1</v>
      </c>
    </row>
    <row r="914" spans="1:8" hidden="1" x14ac:dyDescent="0.35">
      <c r="A914" s="69" t="s">
        <v>346</v>
      </c>
      <c r="B914">
        <v>1</v>
      </c>
      <c r="C914">
        <v>3</v>
      </c>
      <c r="D914" s="10" t="s">
        <v>179</v>
      </c>
      <c r="E914" t="s">
        <v>937</v>
      </c>
      <c r="F914" t="s">
        <v>7</v>
      </c>
      <c r="G914" t="s">
        <v>197</v>
      </c>
      <c r="H914">
        <v>0</v>
      </c>
    </row>
    <row r="915" spans="1:8" hidden="1" x14ac:dyDescent="0.35">
      <c r="A915" s="69" t="s">
        <v>346</v>
      </c>
      <c r="B915">
        <v>1</v>
      </c>
      <c r="C915">
        <v>3</v>
      </c>
      <c r="D915" s="10" t="s">
        <v>179</v>
      </c>
      <c r="E915" t="s">
        <v>937</v>
      </c>
      <c r="F915" t="s">
        <v>309</v>
      </c>
      <c r="G915" t="s">
        <v>197</v>
      </c>
      <c r="H915">
        <v>0</v>
      </c>
    </row>
    <row r="916" spans="1:8" x14ac:dyDescent="0.35">
      <c r="A916" s="69" t="s">
        <v>346</v>
      </c>
      <c r="B916">
        <v>1</v>
      </c>
      <c r="C916">
        <v>3</v>
      </c>
      <c r="D916" s="10" t="s">
        <v>179</v>
      </c>
      <c r="E916" t="s">
        <v>938</v>
      </c>
      <c r="F916" t="s">
        <v>332</v>
      </c>
      <c r="G916" t="s">
        <v>195</v>
      </c>
      <c r="H916">
        <v>0</v>
      </c>
    </row>
    <row r="917" spans="1:8" x14ac:dyDescent="0.35">
      <c r="A917" s="69" t="s">
        <v>346</v>
      </c>
      <c r="B917">
        <v>1</v>
      </c>
      <c r="C917">
        <v>3</v>
      </c>
      <c r="D917" s="10" t="s">
        <v>179</v>
      </c>
      <c r="E917" t="s">
        <v>937</v>
      </c>
      <c r="F917" t="s">
        <v>934</v>
      </c>
      <c r="G917" t="s">
        <v>193</v>
      </c>
      <c r="H917">
        <v>1</v>
      </c>
    </row>
    <row r="918" spans="1:8" x14ac:dyDescent="0.35">
      <c r="A918" s="69" t="s">
        <v>346</v>
      </c>
      <c r="B918">
        <v>1</v>
      </c>
      <c r="C918">
        <v>3</v>
      </c>
      <c r="D918" s="10" t="s">
        <v>179</v>
      </c>
      <c r="E918" t="s">
        <v>936</v>
      </c>
      <c r="F918" t="s">
        <v>934</v>
      </c>
      <c r="G918" t="s">
        <v>193</v>
      </c>
      <c r="H918">
        <v>0</v>
      </c>
    </row>
    <row r="919" spans="1:8" hidden="1" x14ac:dyDescent="0.35">
      <c r="A919" s="69" t="s">
        <v>346</v>
      </c>
      <c r="B919">
        <v>1</v>
      </c>
      <c r="C919">
        <v>3</v>
      </c>
      <c r="D919" s="10" t="s">
        <v>179</v>
      </c>
      <c r="E919" t="s">
        <v>937</v>
      </c>
      <c r="F919" t="s">
        <v>332</v>
      </c>
      <c r="G919" t="s">
        <v>197</v>
      </c>
      <c r="H919">
        <v>2</v>
      </c>
    </row>
    <row r="920" spans="1:8" hidden="1" x14ac:dyDescent="0.35">
      <c r="A920" s="69" t="s">
        <v>346</v>
      </c>
      <c r="B920">
        <v>1</v>
      </c>
      <c r="C920">
        <v>3</v>
      </c>
      <c r="D920" s="10" t="s">
        <v>179</v>
      </c>
      <c r="E920" t="s">
        <v>937</v>
      </c>
      <c r="F920" t="s">
        <v>332</v>
      </c>
      <c r="G920" t="s">
        <v>199</v>
      </c>
      <c r="H920">
        <v>0</v>
      </c>
    </row>
    <row r="921" spans="1:8" x14ac:dyDescent="0.35">
      <c r="A921" s="69" t="s">
        <v>346</v>
      </c>
      <c r="B921">
        <v>1</v>
      </c>
      <c r="C921">
        <v>3</v>
      </c>
      <c r="D921" s="10" t="s">
        <v>179</v>
      </c>
      <c r="E921" t="s">
        <v>938</v>
      </c>
      <c r="F921" t="s">
        <v>934</v>
      </c>
      <c r="G921" t="s">
        <v>193</v>
      </c>
      <c r="H921">
        <v>0</v>
      </c>
    </row>
    <row r="922" spans="1:8" x14ac:dyDescent="0.35">
      <c r="A922" s="69" t="s">
        <v>346</v>
      </c>
      <c r="B922">
        <v>1</v>
      </c>
      <c r="C922">
        <v>3</v>
      </c>
      <c r="D922" s="10" t="s">
        <v>179</v>
      </c>
      <c r="E922" t="s">
        <v>937</v>
      </c>
      <c r="F922" t="s">
        <v>934</v>
      </c>
      <c r="G922" t="s">
        <v>191</v>
      </c>
      <c r="H922">
        <v>2</v>
      </c>
    </row>
    <row r="923" spans="1:8" x14ac:dyDescent="0.35">
      <c r="A923" s="69" t="s">
        <v>346</v>
      </c>
      <c r="B923">
        <v>1</v>
      </c>
      <c r="C923">
        <v>3</v>
      </c>
      <c r="D923" s="10" t="s">
        <v>179</v>
      </c>
      <c r="E923" t="s">
        <v>936</v>
      </c>
      <c r="F923" t="s">
        <v>934</v>
      </c>
      <c r="G923" t="s">
        <v>191</v>
      </c>
      <c r="H923">
        <v>1</v>
      </c>
    </row>
    <row r="924" spans="1:8" hidden="1" x14ac:dyDescent="0.35">
      <c r="A924" s="69" t="s">
        <v>346</v>
      </c>
      <c r="B924">
        <v>1</v>
      </c>
      <c r="C924">
        <v>3</v>
      </c>
      <c r="D924" s="10" t="s">
        <v>179</v>
      </c>
      <c r="E924" t="s">
        <v>937</v>
      </c>
      <c r="F924" t="s">
        <v>934</v>
      </c>
      <c r="G924" t="s">
        <v>197</v>
      </c>
      <c r="H924">
        <v>0</v>
      </c>
    </row>
    <row r="925" spans="1:8" hidden="1" x14ac:dyDescent="0.35">
      <c r="A925" s="69" t="s">
        <v>346</v>
      </c>
      <c r="B925">
        <v>1</v>
      </c>
      <c r="C925">
        <v>3</v>
      </c>
      <c r="D925" s="10" t="s">
        <v>179</v>
      </c>
      <c r="E925" t="s">
        <v>937</v>
      </c>
      <c r="F925" t="s">
        <v>934</v>
      </c>
      <c r="G925" t="s">
        <v>199</v>
      </c>
      <c r="H925">
        <v>0</v>
      </c>
    </row>
    <row r="926" spans="1:8" hidden="1" x14ac:dyDescent="0.35">
      <c r="A926" s="69" t="s">
        <v>346</v>
      </c>
      <c r="B926">
        <v>1</v>
      </c>
      <c r="C926">
        <v>3</v>
      </c>
      <c r="D926" s="10" t="s">
        <v>179</v>
      </c>
      <c r="E926" t="s">
        <v>937</v>
      </c>
      <c r="F926" t="s">
        <v>934</v>
      </c>
      <c r="G926" t="s">
        <v>211</v>
      </c>
      <c r="H926">
        <v>0</v>
      </c>
    </row>
    <row r="927" spans="1:8" hidden="1" x14ac:dyDescent="0.35">
      <c r="A927" s="69" t="s">
        <v>346</v>
      </c>
      <c r="B927">
        <v>1</v>
      </c>
      <c r="C927">
        <v>3</v>
      </c>
      <c r="D927" s="10" t="s">
        <v>179</v>
      </c>
      <c r="E927" t="s">
        <v>937</v>
      </c>
      <c r="F927" t="s">
        <v>190</v>
      </c>
      <c r="G927" t="s">
        <v>197</v>
      </c>
      <c r="H927">
        <v>0</v>
      </c>
    </row>
    <row r="928" spans="1:8" x14ac:dyDescent="0.35">
      <c r="A928" s="69" t="s">
        <v>346</v>
      </c>
      <c r="B928">
        <v>1</v>
      </c>
      <c r="C928">
        <v>3</v>
      </c>
      <c r="D928" s="10" t="s">
        <v>179</v>
      </c>
      <c r="E928" t="s">
        <v>938</v>
      </c>
      <c r="F928" t="s">
        <v>934</v>
      </c>
      <c r="G928" t="s">
        <v>191</v>
      </c>
      <c r="H928">
        <v>0</v>
      </c>
    </row>
    <row r="929" spans="1:8" x14ac:dyDescent="0.35">
      <c r="A929" s="69" t="s">
        <v>346</v>
      </c>
      <c r="B929">
        <v>1</v>
      </c>
      <c r="C929">
        <v>3</v>
      </c>
      <c r="D929" s="10" t="s">
        <v>179</v>
      </c>
      <c r="E929" t="s">
        <v>938</v>
      </c>
      <c r="F929" t="s">
        <v>934</v>
      </c>
      <c r="G929" t="s">
        <v>195</v>
      </c>
      <c r="H929">
        <v>3</v>
      </c>
    </row>
    <row r="930" spans="1:8" x14ac:dyDescent="0.35">
      <c r="A930" s="69" t="s">
        <v>346</v>
      </c>
      <c r="B930">
        <v>1</v>
      </c>
      <c r="C930">
        <v>3</v>
      </c>
      <c r="D930" s="10" t="s">
        <v>179</v>
      </c>
      <c r="E930" t="s">
        <v>937</v>
      </c>
      <c r="F930" t="s">
        <v>934</v>
      </c>
      <c r="G930" t="s">
        <v>195</v>
      </c>
      <c r="H930">
        <v>1</v>
      </c>
    </row>
    <row r="931" spans="1:8" hidden="1" x14ac:dyDescent="0.35">
      <c r="A931" s="69" t="s">
        <v>346</v>
      </c>
      <c r="B931">
        <v>1</v>
      </c>
      <c r="C931">
        <v>3</v>
      </c>
      <c r="D931" s="10" t="s">
        <v>179</v>
      </c>
      <c r="E931" t="s">
        <v>937</v>
      </c>
      <c r="F931" t="s">
        <v>789</v>
      </c>
      <c r="G931" t="s">
        <v>197</v>
      </c>
      <c r="H931">
        <v>0</v>
      </c>
    </row>
    <row r="932" spans="1:8" hidden="1" x14ac:dyDescent="0.35">
      <c r="A932" s="69" t="s">
        <v>346</v>
      </c>
      <c r="B932">
        <v>1</v>
      </c>
      <c r="C932">
        <v>3</v>
      </c>
      <c r="D932" s="10" t="s">
        <v>179</v>
      </c>
      <c r="E932" t="s">
        <v>937</v>
      </c>
      <c r="F932" t="s">
        <v>789</v>
      </c>
      <c r="G932" t="s">
        <v>199</v>
      </c>
      <c r="H932">
        <v>0</v>
      </c>
    </row>
    <row r="933" spans="1:8" x14ac:dyDescent="0.35">
      <c r="A933" s="69" t="s">
        <v>346</v>
      </c>
      <c r="B933">
        <v>1</v>
      </c>
      <c r="C933">
        <v>3</v>
      </c>
      <c r="D933" s="10" t="s">
        <v>179</v>
      </c>
      <c r="E933" t="s">
        <v>936</v>
      </c>
      <c r="F933" t="s">
        <v>934</v>
      </c>
      <c r="G933" t="s">
        <v>195</v>
      </c>
      <c r="H933">
        <v>0</v>
      </c>
    </row>
    <row r="934" spans="1:8" hidden="1" x14ac:dyDescent="0.35">
      <c r="A934" s="69" t="s">
        <v>346</v>
      </c>
      <c r="B934">
        <v>1</v>
      </c>
      <c r="C934">
        <v>3</v>
      </c>
      <c r="D934" s="10" t="s">
        <v>179</v>
      </c>
      <c r="E934" t="s">
        <v>937</v>
      </c>
      <c r="F934" t="s">
        <v>273</v>
      </c>
      <c r="G934" t="s">
        <v>197</v>
      </c>
      <c r="H934">
        <v>4</v>
      </c>
    </row>
    <row r="935" spans="1:8" hidden="1" x14ac:dyDescent="0.35">
      <c r="A935" s="69" t="s">
        <v>346</v>
      </c>
      <c r="B935">
        <v>1</v>
      </c>
      <c r="C935">
        <v>3</v>
      </c>
      <c r="D935" s="10" t="s">
        <v>179</v>
      </c>
      <c r="E935" t="s">
        <v>937</v>
      </c>
      <c r="F935" t="s">
        <v>273</v>
      </c>
      <c r="G935" t="s">
        <v>199</v>
      </c>
      <c r="H935">
        <v>0</v>
      </c>
    </row>
    <row r="936" spans="1:8" hidden="1" x14ac:dyDescent="0.35">
      <c r="A936" s="69" t="s">
        <v>346</v>
      </c>
      <c r="B936">
        <v>1</v>
      </c>
      <c r="C936">
        <v>3</v>
      </c>
      <c r="D936" s="10" t="s">
        <v>179</v>
      </c>
      <c r="E936" t="s">
        <v>937</v>
      </c>
      <c r="F936" t="s">
        <v>273</v>
      </c>
      <c r="G936" t="s">
        <v>201</v>
      </c>
      <c r="H936">
        <v>0</v>
      </c>
    </row>
    <row r="937" spans="1:8" x14ac:dyDescent="0.35">
      <c r="A937" s="69" t="s">
        <v>346</v>
      </c>
      <c r="B937">
        <v>1</v>
      </c>
      <c r="C937">
        <v>3</v>
      </c>
      <c r="D937" s="10" t="s">
        <v>179</v>
      </c>
      <c r="E937" t="s">
        <v>936</v>
      </c>
      <c r="F937" t="s">
        <v>789</v>
      </c>
      <c r="G937" t="s">
        <v>193</v>
      </c>
      <c r="H937">
        <v>27</v>
      </c>
    </row>
    <row r="938" spans="1:8" x14ac:dyDescent="0.35">
      <c r="A938" s="69" t="s">
        <v>346</v>
      </c>
      <c r="B938">
        <v>1</v>
      </c>
      <c r="C938">
        <v>3</v>
      </c>
      <c r="D938" s="10" t="s">
        <v>179</v>
      </c>
      <c r="E938" t="s">
        <v>937</v>
      </c>
      <c r="F938" t="s">
        <v>789</v>
      </c>
      <c r="G938" t="s">
        <v>193</v>
      </c>
      <c r="H938">
        <v>27</v>
      </c>
    </row>
    <row r="939" spans="1:8" hidden="1" x14ac:dyDescent="0.35">
      <c r="A939" s="69" t="s">
        <v>346</v>
      </c>
      <c r="B939">
        <v>1</v>
      </c>
      <c r="C939">
        <v>3</v>
      </c>
      <c r="D939" s="10" t="s">
        <v>179</v>
      </c>
      <c r="E939" t="s">
        <v>937</v>
      </c>
      <c r="F939" t="s">
        <v>801</v>
      </c>
      <c r="G939" t="s">
        <v>197</v>
      </c>
      <c r="H939">
        <v>0</v>
      </c>
    </row>
    <row r="940" spans="1:8" x14ac:dyDescent="0.35">
      <c r="A940" s="69" t="s">
        <v>346</v>
      </c>
      <c r="B940">
        <v>1</v>
      </c>
      <c r="C940">
        <v>3</v>
      </c>
      <c r="D940" s="10" t="s">
        <v>179</v>
      </c>
      <c r="E940" t="s">
        <v>938</v>
      </c>
      <c r="F940" t="s">
        <v>789</v>
      </c>
      <c r="G940" t="s">
        <v>193</v>
      </c>
      <c r="H940">
        <v>0</v>
      </c>
    </row>
    <row r="941" spans="1:8" hidden="1" x14ac:dyDescent="0.35">
      <c r="A941" s="69" t="s">
        <v>346</v>
      </c>
      <c r="B941">
        <v>1</v>
      </c>
      <c r="C941">
        <v>3</v>
      </c>
      <c r="D941" s="10" t="s">
        <v>179</v>
      </c>
      <c r="E941" t="s">
        <v>937</v>
      </c>
      <c r="F941" t="s">
        <v>249</v>
      </c>
      <c r="G941" t="s">
        <v>197</v>
      </c>
      <c r="H941">
        <v>4</v>
      </c>
    </row>
    <row r="942" spans="1:8" x14ac:dyDescent="0.35">
      <c r="A942" s="69" t="s">
        <v>346</v>
      </c>
      <c r="B942">
        <v>1</v>
      </c>
      <c r="C942">
        <v>3</v>
      </c>
      <c r="D942" s="10" t="s">
        <v>179</v>
      </c>
      <c r="E942" t="s">
        <v>937</v>
      </c>
      <c r="F942" t="s">
        <v>789</v>
      </c>
      <c r="G942" t="s">
        <v>191</v>
      </c>
      <c r="H942">
        <v>4</v>
      </c>
    </row>
    <row r="943" spans="1:8" x14ac:dyDescent="0.35">
      <c r="A943" s="69" t="s">
        <v>346</v>
      </c>
      <c r="B943">
        <v>1</v>
      </c>
      <c r="C943">
        <v>3</v>
      </c>
      <c r="D943" s="10" t="s">
        <v>179</v>
      </c>
      <c r="E943" t="s">
        <v>936</v>
      </c>
      <c r="F943" t="s">
        <v>789</v>
      </c>
      <c r="G943" t="s">
        <v>191</v>
      </c>
      <c r="H943">
        <v>3</v>
      </c>
    </row>
    <row r="944" spans="1:8" x14ac:dyDescent="0.35">
      <c r="A944" s="69" t="s">
        <v>346</v>
      </c>
      <c r="B944">
        <v>1</v>
      </c>
      <c r="C944">
        <v>3</v>
      </c>
      <c r="D944" s="10" t="s">
        <v>179</v>
      </c>
      <c r="E944" t="s">
        <v>938</v>
      </c>
      <c r="F944" t="s">
        <v>789</v>
      </c>
      <c r="G944" t="s">
        <v>191</v>
      </c>
      <c r="H944">
        <v>0</v>
      </c>
    </row>
    <row r="945" spans="1:8" x14ac:dyDescent="0.35">
      <c r="A945" s="69" t="s">
        <v>346</v>
      </c>
      <c r="B945">
        <v>1</v>
      </c>
      <c r="C945">
        <v>3</v>
      </c>
      <c r="D945" s="10" t="s">
        <v>179</v>
      </c>
      <c r="E945" t="s">
        <v>937</v>
      </c>
      <c r="F945" t="s">
        <v>789</v>
      </c>
      <c r="G945" t="s">
        <v>195</v>
      </c>
      <c r="H945">
        <v>1</v>
      </c>
    </row>
    <row r="946" spans="1:8" hidden="1" x14ac:dyDescent="0.35">
      <c r="A946" s="69" t="s">
        <v>346</v>
      </c>
      <c r="B946">
        <v>1</v>
      </c>
      <c r="C946">
        <v>3</v>
      </c>
      <c r="D946" s="10" t="s">
        <v>179</v>
      </c>
      <c r="E946" t="s">
        <v>938</v>
      </c>
      <c r="F946" t="s">
        <v>813</v>
      </c>
      <c r="G946" t="s">
        <v>197</v>
      </c>
      <c r="H946">
        <v>0</v>
      </c>
    </row>
    <row r="947" spans="1:8" x14ac:dyDescent="0.35">
      <c r="A947" s="69" t="s">
        <v>346</v>
      </c>
      <c r="B947">
        <v>1</v>
      </c>
      <c r="C947">
        <v>3</v>
      </c>
      <c r="D947" s="10" t="s">
        <v>179</v>
      </c>
      <c r="E947" t="s">
        <v>938</v>
      </c>
      <c r="F947" t="s">
        <v>789</v>
      </c>
      <c r="G947" t="s">
        <v>195</v>
      </c>
      <c r="H947">
        <v>1</v>
      </c>
    </row>
    <row r="948" spans="1:8" x14ac:dyDescent="0.35">
      <c r="A948" s="69" t="s">
        <v>346</v>
      </c>
      <c r="B948">
        <v>1</v>
      </c>
      <c r="C948">
        <v>3</v>
      </c>
      <c r="D948" s="10" t="s">
        <v>179</v>
      </c>
      <c r="E948" t="s">
        <v>936</v>
      </c>
      <c r="F948" t="s">
        <v>789</v>
      </c>
      <c r="G948" t="s">
        <v>195</v>
      </c>
      <c r="H948">
        <v>0</v>
      </c>
    </row>
    <row r="949" spans="1:8" x14ac:dyDescent="0.35">
      <c r="A949" s="69" t="s">
        <v>346</v>
      </c>
      <c r="B949">
        <v>1</v>
      </c>
      <c r="C949">
        <v>3</v>
      </c>
      <c r="D949" s="10" t="s">
        <v>179</v>
      </c>
      <c r="E949" t="s">
        <v>936</v>
      </c>
      <c r="F949" t="s">
        <v>273</v>
      </c>
      <c r="G949" t="s">
        <v>195</v>
      </c>
      <c r="H949">
        <v>1</v>
      </c>
    </row>
    <row r="950" spans="1:8" hidden="1" x14ac:dyDescent="0.35">
      <c r="A950" s="69" t="s">
        <v>346</v>
      </c>
      <c r="B950">
        <v>1</v>
      </c>
      <c r="C950">
        <v>3</v>
      </c>
      <c r="D950" s="10" t="s">
        <v>179</v>
      </c>
      <c r="E950" t="s">
        <v>938</v>
      </c>
      <c r="F950" t="s">
        <v>7</v>
      </c>
      <c r="G950" t="s">
        <v>197</v>
      </c>
      <c r="H950">
        <v>0</v>
      </c>
    </row>
    <row r="951" spans="1:8" hidden="1" x14ac:dyDescent="0.35">
      <c r="A951" s="69" t="s">
        <v>346</v>
      </c>
      <c r="B951">
        <v>1</v>
      </c>
      <c r="C951">
        <v>3</v>
      </c>
      <c r="D951" s="10" t="s">
        <v>179</v>
      </c>
      <c r="E951" t="s">
        <v>938</v>
      </c>
      <c r="F951" t="s">
        <v>7</v>
      </c>
      <c r="G951" t="s">
        <v>211</v>
      </c>
      <c r="H951">
        <v>0</v>
      </c>
    </row>
    <row r="952" spans="1:8" hidden="1" x14ac:dyDescent="0.35">
      <c r="A952" s="69" t="s">
        <v>346</v>
      </c>
      <c r="B952">
        <v>1</v>
      </c>
      <c r="C952">
        <v>3</v>
      </c>
      <c r="D952" s="10" t="s">
        <v>179</v>
      </c>
      <c r="E952" t="s">
        <v>938</v>
      </c>
      <c r="F952" t="s">
        <v>7</v>
      </c>
      <c r="G952" t="s">
        <v>197</v>
      </c>
      <c r="H952">
        <v>0</v>
      </c>
    </row>
    <row r="953" spans="1:8" hidden="1" x14ac:dyDescent="0.35">
      <c r="A953" s="69" t="s">
        <v>346</v>
      </c>
      <c r="B953">
        <v>1</v>
      </c>
      <c r="C953">
        <v>3</v>
      </c>
      <c r="D953" s="10" t="s">
        <v>179</v>
      </c>
      <c r="E953" t="s">
        <v>938</v>
      </c>
      <c r="F953" t="s">
        <v>309</v>
      </c>
      <c r="G953" t="s">
        <v>197</v>
      </c>
      <c r="H953">
        <v>0</v>
      </c>
    </row>
    <row r="954" spans="1:8" x14ac:dyDescent="0.35">
      <c r="A954" s="69" t="s">
        <v>346</v>
      </c>
      <c r="B954">
        <v>1</v>
      </c>
      <c r="C954">
        <v>3</v>
      </c>
      <c r="D954" s="10" t="s">
        <v>179</v>
      </c>
      <c r="E954" t="s">
        <v>937</v>
      </c>
      <c r="F954" t="s">
        <v>273</v>
      </c>
      <c r="G954" t="s">
        <v>195</v>
      </c>
      <c r="H954">
        <v>1</v>
      </c>
    </row>
    <row r="955" spans="1:8" x14ac:dyDescent="0.35">
      <c r="A955" s="69" t="s">
        <v>346</v>
      </c>
      <c r="B955">
        <v>1</v>
      </c>
      <c r="C955">
        <v>3</v>
      </c>
      <c r="D955" s="10" t="s">
        <v>179</v>
      </c>
      <c r="E955" t="s">
        <v>938</v>
      </c>
      <c r="F955" t="s">
        <v>273</v>
      </c>
      <c r="G955" t="s">
        <v>195</v>
      </c>
      <c r="H955">
        <v>1</v>
      </c>
    </row>
    <row r="956" spans="1:8" x14ac:dyDescent="0.35">
      <c r="A956" s="69" t="s">
        <v>346</v>
      </c>
      <c r="B956">
        <v>1</v>
      </c>
      <c r="C956">
        <v>3</v>
      </c>
      <c r="D956" s="10" t="s">
        <v>179</v>
      </c>
      <c r="E956" t="s">
        <v>937</v>
      </c>
      <c r="F956" t="s">
        <v>801</v>
      </c>
      <c r="G956" t="s">
        <v>191</v>
      </c>
      <c r="H956">
        <v>1</v>
      </c>
    </row>
    <row r="957" spans="1:8" hidden="1" x14ac:dyDescent="0.35">
      <c r="A957" s="69" t="s">
        <v>346</v>
      </c>
      <c r="B957">
        <v>1</v>
      </c>
      <c r="C957">
        <v>3</v>
      </c>
      <c r="D957" s="10" t="s">
        <v>179</v>
      </c>
      <c r="E957" t="s">
        <v>938</v>
      </c>
      <c r="F957" t="s">
        <v>332</v>
      </c>
      <c r="G957" t="s">
        <v>197</v>
      </c>
      <c r="H957">
        <v>144</v>
      </c>
    </row>
    <row r="958" spans="1:8" hidden="1" x14ac:dyDescent="0.35">
      <c r="A958" s="69" t="s">
        <v>346</v>
      </c>
      <c r="B958">
        <v>1</v>
      </c>
      <c r="C958">
        <v>3</v>
      </c>
      <c r="D958" s="10" t="s">
        <v>179</v>
      </c>
      <c r="E958" t="s">
        <v>938</v>
      </c>
      <c r="F958" t="s">
        <v>332</v>
      </c>
      <c r="G958" t="s">
        <v>199</v>
      </c>
      <c r="H958">
        <v>0</v>
      </c>
    </row>
    <row r="959" spans="1:8" x14ac:dyDescent="0.35">
      <c r="A959" s="69" t="s">
        <v>346</v>
      </c>
      <c r="B959">
        <v>1</v>
      </c>
      <c r="C959">
        <v>3</v>
      </c>
      <c r="D959" s="10" t="s">
        <v>179</v>
      </c>
      <c r="E959" t="s">
        <v>936</v>
      </c>
      <c r="F959" t="s">
        <v>801</v>
      </c>
      <c r="G959" t="s">
        <v>191</v>
      </c>
      <c r="H959">
        <v>0</v>
      </c>
    </row>
    <row r="960" spans="1:8" x14ac:dyDescent="0.35">
      <c r="A960" s="69" t="s">
        <v>346</v>
      </c>
      <c r="B960">
        <v>1</v>
      </c>
      <c r="C960">
        <v>3</v>
      </c>
      <c r="D960" s="10" t="s">
        <v>179</v>
      </c>
      <c r="E960" t="s">
        <v>938</v>
      </c>
      <c r="F960" t="s">
        <v>801</v>
      </c>
      <c r="G960" t="s">
        <v>191</v>
      </c>
      <c r="H960">
        <v>0</v>
      </c>
    </row>
    <row r="961" spans="1:8" x14ac:dyDescent="0.35">
      <c r="A961" s="69" t="s">
        <v>346</v>
      </c>
      <c r="B961">
        <v>1</v>
      </c>
      <c r="C961">
        <v>3</v>
      </c>
      <c r="D961" s="10" t="s">
        <v>179</v>
      </c>
      <c r="E961" t="s">
        <v>936</v>
      </c>
      <c r="F961" t="s">
        <v>801</v>
      </c>
      <c r="G961" t="s">
        <v>195</v>
      </c>
      <c r="H961">
        <v>0</v>
      </c>
    </row>
    <row r="962" spans="1:8" hidden="1" x14ac:dyDescent="0.35">
      <c r="A962" s="69" t="s">
        <v>346</v>
      </c>
      <c r="B962">
        <v>1</v>
      </c>
      <c r="C962">
        <v>3</v>
      </c>
      <c r="D962" s="10" t="s">
        <v>179</v>
      </c>
      <c r="E962" t="s">
        <v>938</v>
      </c>
      <c r="F962" t="s">
        <v>934</v>
      </c>
      <c r="G962" t="s">
        <v>197</v>
      </c>
      <c r="H962">
        <v>0</v>
      </c>
    </row>
    <row r="963" spans="1:8" hidden="1" x14ac:dyDescent="0.35">
      <c r="A963" s="69" t="s">
        <v>346</v>
      </c>
      <c r="B963">
        <v>1</v>
      </c>
      <c r="C963">
        <v>3</v>
      </c>
      <c r="D963" s="10" t="s">
        <v>179</v>
      </c>
      <c r="E963" t="s">
        <v>938</v>
      </c>
      <c r="F963" t="s">
        <v>934</v>
      </c>
      <c r="G963" t="s">
        <v>199</v>
      </c>
      <c r="H963">
        <v>0</v>
      </c>
    </row>
    <row r="964" spans="1:8" hidden="1" x14ac:dyDescent="0.35">
      <c r="A964" s="69" t="s">
        <v>346</v>
      </c>
      <c r="B964">
        <v>1</v>
      </c>
      <c r="C964">
        <v>3</v>
      </c>
      <c r="D964" s="10" t="s">
        <v>179</v>
      </c>
      <c r="E964" t="s">
        <v>938</v>
      </c>
      <c r="F964" t="s">
        <v>934</v>
      </c>
      <c r="G964" t="s">
        <v>211</v>
      </c>
      <c r="H964">
        <v>0</v>
      </c>
    </row>
    <row r="965" spans="1:8" hidden="1" x14ac:dyDescent="0.35">
      <c r="A965" s="69" t="s">
        <v>346</v>
      </c>
      <c r="B965">
        <v>1</v>
      </c>
      <c r="C965">
        <v>3</v>
      </c>
      <c r="D965" s="10" t="s">
        <v>179</v>
      </c>
      <c r="E965" t="s">
        <v>938</v>
      </c>
      <c r="F965" t="s">
        <v>190</v>
      </c>
      <c r="G965" t="s">
        <v>197</v>
      </c>
      <c r="H965">
        <v>0</v>
      </c>
    </row>
    <row r="966" spans="1:8" x14ac:dyDescent="0.35">
      <c r="A966" s="69" t="s">
        <v>346</v>
      </c>
      <c r="B966">
        <v>1</v>
      </c>
      <c r="C966">
        <v>3</v>
      </c>
      <c r="D966" s="10" t="s">
        <v>179</v>
      </c>
      <c r="E966" t="s">
        <v>937</v>
      </c>
      <c r="F966" t="s">
        <v>801</v>
      </c>
      <c r="G966" t="s">
        <v>195</v>
      </c>
      <c r="H966">
        <v>0</v>
      </c>
    </row>
    <row r="967" spans="1:8" x14ac:dyDescent="0.35">
      <c r="A967" s="69" t="s">
        <v>346</v>
      </c>
      <c r="B967">
        <v>1</v>
      </c>
      <c r="C967">
        <v>3</v>
      </c>
      <c r="D967" s="10" t="s">
        <v>179</v>
      </c>
      <c r="E967" t="s">
        <v>938</v>
      </c>
      <c r="F967" t="s">
        <v>801</v>
      </c>
      <c r="G967" t="s">
        <v>195</v>
      </c>
      <c r="H967">
        <v>0</v>
      </c>
    </row>
    <row r="968" spans="1:8" x14ac:dyDescent="0.35">
      <c r="A968" s="69" t="s">
        <v>346</v>
      </c>
      <c r="B968">
        <v>1</v>
      </c>
      <c r="C968">
        <v>3</v>
      </c>
      <c r="D968" s="10" t="s">
        <v>179</v>
      </c>
      <c r="E968" t="s">
        <v>936</v>
      </c>
      <c r="F968" t="s">
        <v>249</v>
      </c>
      <c r="G968" t="s">
        <v>193</v>
      </c>
      <c r="H968">
        <v>4</v>
      </c>
    </row>
    <row r="969" spans="1:8" hidden="1" x14ac:dyDescent="0.35">
      <c r="A969" s="69" t="s">
        <v>346</v>
      </c>
      <c r="B969">
        <v>1</v>
      </c>
      <c r="C969">
        <v>3</v>
      </c>
      <c r="D969" s="10" t="s">
        <v>179</v>
      </c>
      <c r="E969" t="s">
        <v>938</v>
      </c>
      <c r="F969" t="s">
        <v>789</v>
      </c>
      <c r="G969" t="s">
        <v>197</v>
      </c>
      <c r="H969">
        <v>0</v>
      </c>
    </row>
    <row r="970" spans="1:8" hidden="1" x14ac:dyDescent="0.35">
      <c r="A970" s="69" t="s">
        <v>346</v>
      </c>
      <c r="B970">
        <v>1</v>
      </c>
      <c r="C970">
        <v>3</v>
      </c>
      <c r="D970" s="10" t="s">
        <v>179</v>
      </c>
      <c r="E970" t="s">
        <v>938</v>
      </c>
      <c r="F970" t="s">
        <v>789</v>
      </c>
      <c r="G970" t="s">
        <v>199</v>
      </c>
      <c r="H970">
        <v>0</v>
      </c>
    </row>
    <row r="971" spans="1:8" x14ac:dyDescent="0.35">
      <c r="A971" s="69" t="s">
        <v>346</v>
      </c>
      <c r="B971">
        <v>1</v>
      </c>
      <c r="C971">
        <v>3</v>
      </c>
      <c r="D971" s="10" t="s">
        <v>179</v>
      </c>
      <c r="E971" t="s">
        <v>938</v>
      </c>
      <c r="F971" t="s">
        <v>249</v>
      </c>
      <c r="G971" t="s">
        <v>193</v>
      </c>
      <c r="H971">
        <v>4</v>
      </c>
    </row>
    <row r="972" spans="1:8" hidden="1" x14ac:dyDescent="0.35">
      <c r="A972" s="69" t="s">
        <v>346</v>
      </c>
      <c r="B972">
        <v>1</v>
      </c>
      <c r="C972">
        <v>3</v>
      </c>
      <c r="D972" s="10" t="s">
        <v>179</v>
      </c>
      <c r="E972" t="s">
        <v>938</v>
      </c>
      <c r="F972" t="s">
        <v>273</v>
      </c>
      <c r="G972" t="s">
        <v>197</v>
      </c>
      <c r="H972">
        <v>18</v>
      </c>
    </row>
    <row r="973" spans="1:8" hidden="1" x14ac:dyDescent="0.35">
      <c r="A973" s="69" t="s">
        <v>346</v>
      </c>
      <c r="B973">
        <v>1</v>
      </c>
      <c r="C973">
        <v>3</v>
      </c>
      <c r="D973" s="10" t="s">
        <v>179</v>
      </c>
      <c r="E973" t="s">
        <v>938</v>
      </c>
      <c r="F973" t="s">
        <v>273</v>
      </c>
      <c r="G973" t="s">
        <v>199</v>
      </c>
      <c r="H973">
        <v>0</v>
      </c>
    </row>
    <row r="974" spans="1:8" hidden="1" x14ac:dyDescent="0.35">
      <c r="A974" s="69" t="s">
        <v>346</v>
      </c>
      <c r="B974">
        <v>1</v>
      </c>
      <c r="C974">
        <v>3</v>
      </c>
      <c r="D974" s="10" t="s">
        <v>179</v>
      </c>
      <c r="E974" t="s">
        <v>938</v>
      </c>
      <c r="F974" t="s">
        <v>273</v>
      </c>
      <c r="G974" t="s">
        <v>201</v>
      </c>
      <c r="H974">
        <v>0</v>
      </c>
    </row>
    <row r="975" spans="1:8" x14ac:dyDescent="0.35">
      <c r="A975" s="69" t="s">
        <v>346</v>
      </c>
      <c r="B975">
        <v>1</v>
      </c>
      <c r="C975">
        <v>3</v>
      </c>
      <c r="D975" s="10" t="s">
        <v>179</v>
      </c>
      <c r="E975" t="s">
        <v>937</v>
      </c>
      <c r="F975" t="s">
        <v>249</v>
      </c>
      <c r="G975" t="s">
        <v>193</v>
      </c>
      <c r="H975">
        <v>3</v>
      </c>
    </row>
    <row r="976" spans="1:8" x14ac:dyDescent="0.35">
      <c r="A976" s="69" t="s">
        <v>346</v>
      </c>
      <c r="B976">
        <v>1</v>
      </c>
      <c r="C976">
        <v>3</v>
      </c>
      <c r="D976" s="10" t="s">
        <v>179</v>
      </c>
      <c r="E976" t="s">
        <v>936</v>
      </c>
      <c r="F976" t="s">
        <v>249</v>
      </c>
      <c r="G976" t="s">
        <v>191</v>
      </c>
      <c r="H976">
        <v>1</v>
      </c>
    </row>
    <row r="977" spans="1:8" hidden="1" x14ac:dyDescent="0.35">
      <c r="A977" s="69" t="s">
        <v>346</v>
      </c>
      <c r="B977">
        <v>1</v>
      </c>
      <c r="C977">
        <v>3</v>
      </c>
      <c r="D977" s="10" t="s">
        <v>179</v>
      </c>
      <c r="E977" t="s">
        <v>938</v>
      </c>
      <c r="F977" t="s">
        <v>801</v>
      </c>
      <c r="G977" t="s">
        <v>197</v>
      </c>
      <c r="H977">
        <v>0</v>
      </c>
    </row>
    <row r="978" spans="1:8" x14ac:dyDescent="0.35">
      <c r="A978" s="69" t="s">
        <v>346</v>
      </c>
      <c r="B978">
        <v>1</v>
      </c>
      <c r="C978">
        <v>3</v>
      </c>
      <c r="D978" s="10" t="s">
        <v>179</v>
      </c>
      <c r="E978" t="s">
        <v>937</v>
      </c>
      <c r="F978" t="s">
        <v>249</v>
      </c>
      <c r="G978" t="s">
        <v>191</v>
      </c>
      <c r="H978">
        <v>0</v>
      </c>
    </row>
    <row r="979" spans="1:8" hidden="1" x14ac:dyDescent="0.35">
      <c r="A979" s="69" t="s">
        <v>346</v>
      </c>
      <c r="B979">
        <v>1</v>
      </c>
      <c r="C979">
        <v>3</v>
      </c>
      <c r="D979" s="10" t="s">
        <v>179</v>
      </c>
      <c r="E979" t="s">
        <v>938</v>
      </c>
      <c r="F979" t="s">
        <v>249</v>
      </c>
      <c r="G979" t="s">
        <v>197</v>
      </c>
      <c r="H979">
        <v>2</v>
      </c>
    </row>
    <row r="980" spans="1:8" x14ac:dyDescent="0.35">
      <c r="A980" s="69" t="s">
        <v>346</v>
      </c>
      <c r="B980">
        <v>1</v>
      </c>
      <c r="C980">
        <v>3</v>
      </c>
      <c r="D980" s="10" t="s">
        <v>179</v>
      </c>
      <c r="E980" t="s">
        <v>938</v>
      </c>
      <c r="F980" t="s">
        <v>249</v>
      </c>
      <c r="G980" t="s">
        <v>191</v>
      </c>
      <c r="H980">
        <v>0</v>
      </c>
    </row>
    <row r="981" spans="1:8" x14ac:dyDescent="0.35">
      <c r="A981" t="s">
        <v>346</v>
      </c>
      <c r="B981">
        <v>2</v>
      </c>
      <c r="C981">
        <v>4</v>
      </c>
      <c r="D981" s="10" t="s">
        <v>180</v>
      </c>
      <c r="E981" t="s">
        <v>947</v>
      </c>
      <c r="F981" t="s">
        <v>297</v>
      </c>
      <c r="G981" t="s">
        <v>191</v>
      </c>
      <c r="H981">
        <v>12</v>
      </c>
    </row>
    <row r="982" spans="1:8" hidden="1" x14ac:dyDescent="0.35">
      <c r="A982" t="s">
        <v>346</v>
      </c>
      <c r="B982">
        <v>2</v>
      </c>
      <c r="C982">
        <v>4</v>
      </c>
      <c r="D982" s="10" t="s">
        <v>180</v>
      </c>
      <c r="E982" t="s">
        <v>947</v>
      </c>
      <c r="F982" t="s">
        <v>297</v>
      </c>
      <c r="G982" t="s">
        <v>197</v>
      </c>
      <c r="H982">
        <v>10</v>
      </c>
    </row>
    <row r="983" spans="1:8" x14ac:dyDescent="0.35">
      <c r="A983" t="s">
        <v>346</v>
      </c>
      <c r="B983">
        <v>2</v>
      </c>
      <c r="C983">
        <v>4</v>
      </c>
      <c r="D983" s="10" t="s">
        <v>180</v>
      </c>
      <c r="E983" t="s">
        <v>947</v>
      </c>
      <c r="F983" t="s">
        <v>813</v>
      </c>
      <c r="G983" t="s">
        <v>193</v>
      </c>
      <c r="H983">
        <v>567</v>
      </c>
    </row>
    <row r="984" spans="1:8" hidden="1" x14ac:dyDescent="0.35">
      <c r="A984" t="s">
        <v>346</v>
      </c>
      <c r="B984">
        <v>2</v>
      </c>
      <c r="C984">
        <v>4</v>
      </c>
      <c r="D984" s="10" t="s">
        <v>180</v>
      </c>
      <c r="E984" t="s">
        <v>947</v>
      </c>
      <c r="F984" t="s">
        <v>813</v>
      </c>
      <c r="G984" t="s">
        <v>201</v>
      </c>
      <c r="H984">
        <v>4</v>
      </c>
    </row>
    <row r="985" spans="1:8" x14ac:dyDescent="0.35">
      <c r="A985" t="s">
        <v>346</v>
      </c>
      <c r="B985">
        <v>2</v>
      </c>
      <c r="C985">
        <v>4</v>
      </c>
      <c r="D985" s="10" t="s">
        <v>180</v>
      </c>
      <c r="E985" t="s">
        <v>947</v>
      </c>
      <c r="F985" t="s">
        <v>813</v>
      </c>
      <c r="G985" t="s">
        <v>191</v>
      </c>
      <c r="H985">
        <v>20</v>
      </c>
    </row>
    <row r="986" spans="1:8" x14ac:dyDescent="0.35">
      <c r="A986" t="s">
        <v>346</v>
      </c>
      <c r="B986">
        <v>2</v>
      </c>
      <c r="C986">
        <v>4</v>
      </c>
      <c r="D986" s="10" t="s">
        <v>180</v>
      </c>
      <c r="E986" t="s">
        <v>947</v>
      </c>
      <c r="F986" t="s">
        <v>813</v>
      </c>
      <c r="G986" t="s">
        <v>195</v>
      </c>
      <c r="H986">
        <v>158</v>
      </c>
    </row>
    <row r="987" spans="1:8" hidden="1" x14ac:dyDescent="0.35">
      <c r="A987" t="s">
        <v>346</v>
      </c>
      <c r="B987">
        <v>2</v>
      </c>
      <c r="C987">
        <v>4</v>
      </c>
      <c r="D987" s="10" t="s">
        <v>180</v>
      </c>
      <c r="E987" t="s">
        <v>947</v>
      </c>
      <c r="F987" t="s">
        <v>813</v>
      </c>
      <c r="G987" t="s">
        <v>197</v>
      </c>
      <c r="H987">
        <v>112</v>
      </c>
    </row>
    <row r="988" spans="1:8" hidden="1" x14ac:dyDescent="0.35">
      <c r="A988" t="s">
        <v>346</v>
      </c>
      <c r="B988">
        <v>2</v>
      </c>
      <c r="C988">
        <v>4</v>
      </c>
      <c r="D988" s="10" t="s">
        <v>180</v>
      </c>
      <c r="E988" t="s">
        <v>947</v>
      </c>
      <c r="F988" t="s">
        <v>813</v>
      </c>
      <c r="G988" t="s">
        <v>199</v>
      </c>
      <c r="H988">
        <v>15</v>
      </c>
    </row>
    <row r="989" spans="1:8" x14ac:dyDescent="0.35">
      <c r="A989" t="s">
        <v>346</v>
      </c>
      <c r="B989">
        <v>2</v>
      </c>
      <c r="C989">
        <v>4</v>
      </c>
      <c r="D989" s="10" t="s">
        <v>180</v>
      </c>
      <c r="E989" t="s">
        <v>947</v>
      </c>
      <c r="F989" t="s">
        <v>7</v>
      </c>
      <c r="G989" t="s">
        <v>193</v>
      </c>
      <c r="H989">
        <v>197</v>
      </c>
    </row>
    <row r="990" spans="1:8" x14ac:dyDescent="0.35">
      <c r="A990" t="s">
        <v>346</v>
      </c>
      <c r="B990">
        <v>2</v>
      </c>
      <c r="C990">
        <v>4</v>
      </c>
      <c r="D990" s="10" t="s">
        <v>180</v>
      </c>
      <c r="E990" t="s">
        <v>947</v>
      </c>
      <c r="F990" t="s">
        <v>7</v>
      </c>
      <c r="G990" t="s">
        <v>191</v>
      </c>
      <c r="H990">
        <v>595</v>
      </c>
    </row>
    <row r="991" spans="1:8" x14ac:dyDescent="0.35">
      <c r="A991" t="s">
        <v>346</v>
      </c>
      <c r="B991">
        <v>2</v>
      </c>
      <c r="C991">
        <v>4</v>
      </c>
      <c r="D991" s="10" t="s">
        <v>180</v>
      </c>
      <c r="E991" t="s">
        <v>947</v>
      </c>
      <c r="F991" t="s">
        <v>7</v>
      </c>
      <c r="G991" t="s">
        <v>195</v>
      </c>
      <c r="H991">
        <v>8</v>
      </c>
    </row>
    <row r="992" spans="1:8" hidden="1" x14ac:dyDescent="0.35">
      <c r="A992" t="s">
        <v>346</v>
      </c>
      <c r="B992">
        <v>2</v>
      </c>
      <c r="C992">
        <v>4</v>
      </c>
      <c r="D992" s="10" t="s">
        <v>180</v>
      </c>
      <c r="E992" t="s">
        <v>947</v>
      </c>
      <c r="F992" t="s">
        <v>7</v>
      </c>
      <c r="G992" t="s">
        <v>197</v>
      </c>
      <c r="H992">
        <v>2</v>
      </c>
    </row>
    <row r="993" spans="1:8" hidden="1" x14ac:dyDescent="0.35">
      <c r="A993" t="s">
        <v>346</v>
      </c>
      <c r="B993">
        <v>2</v>
      </c>
      <c r="C993">
        <v>4</v>
      </c>
      <c r="D993" s="10" t="s">
        <v>180</v>
      </c>
      <c r="E993" t="s">
        <v>947</v>
      </c>
      <c r="F993" t="s">
        <v>7</v>
      </c>
      <c r="G993" t="s">
        <v>211</v>
      </c>
      <c r="H993">
        <v>10</v>
      </c>
    </row>
    <row r="994" spans="1:8" x14ac:dyDescent="0.35">
      <c r="A994" t="s">
        <v>346</v>
      </c>
      <c r="B994">
        <v>2</v>
      </c>
      <c r="C994">
        <v>4</v>
      </c>
      <c r="D994" s="10" t="s">
        <v>180</v>
      </c>
      <c r="E994" t="s">
        <v>947</v>
      </c>
      <c r="F994" t="s">
        <v>309</v>
      </c>
      <c r="G994" t="s">
        <v>193</v>
      </c>
      <c r="H994">
        <v>8</v>
      </c>
    </row>
    <row r="995" spans="1:8" x14ac:dyDescent="0.35">
      <c r="A995" t="s">
        <v>346</v>
      </c>
      <c r="B995">
        <v>2</v>
      </c>
      <c r="C995">
        <v>4</v>
      </c>
      <c r="D995" s="10" t="s">
        <v>180</v>
      </c>
      <c r="E995" t="s">
        <v>947</v>
      </c>
      <c r="F995" t="s">
        <v>309</v>
      </c>
      <c r="G995" t="s">
        <v>195</v>
      </c>
      <c r="H995">
        <v>1</v>
      </c>
    </row>
    <row r="996" spans="1:8" hidden="1" x14ac:dyDescent="0.35">
      <c r="A996" t="s">
        <v>346</v>
      </c>
      <c r="B996">
        <v>2</v>
      </c>
      <c r="C996">
        <v>4</v>
      </c>
      <c r="D996" s="10" t="s">
        <v>180</v>
      </c>
      <c r="E996" t="s">
        <v>947</v>
      </c>
      <c r="F996" t="s">
        <v>309</v>
      </c>
      <c r="G996" t="s">
        <v>197</v>
      </c>
      <c r="H996">
        <v>205</v>
      </c>
    </row>
    <row r="997" spans="1:8" hidden="1" x14ac:dyDescent="0.35">
      <c r="A997" t="s">
        <v>346</v>
      </c>
      <c r="B997">
        <v>2</v>
      </c>
      <c r="C997">
        <v>4</v>
      </c>
      <c r="D997" s="10" t="s">
        <v>180</v>
      </c>
      <c r="E997" t="s">
        <v>947</v>
      </c>
      <c r="F997" t="s">
        <v>309</v>
      </c>
      <c r="G997" t="s">
        <v>199</v>
      </c>
      <c r="H997">
        <v>723</v>
      </c>
    </row>
    <row r="998" spans="1:8" hidden="1" x14ac:dyDescent="0.35">
      <c r="A998" t="s">
        <v>346</v>
      </c>
      <c r="B998">
        <v>2</v>
      </c>
      <c r="C998">
        <v>4</v>
      </c>
      <c r="D998" s="10" t="s">
        <v>180</v>
      </c>
      <c r="E998" t="s">
        <v>947</v>
      </c>
      <c r="F998" t="s">
        <v>237</v>
      </c>
      <c r="G998" t="s">
        <v>197</v>
      </c>
      <c r="H998">
        <v>20</v>
      </c>
    </row>
    <row r="999" spans="1:8" hidden="1" x14ac:dyDescent="0.35">
      <c r="A999" t="s">
        <v>346</v>
      </c>
      <c r="B999">
        <v>2</v>
      </c>
      <c r="C999">
        <v>4</v>
      </c>
      <c r="D999" s="10" t="s">
        <v>180</v>
      </c>
      <c r="E999" t="s">
        <v>947</v>
      </c>
      <c r="F999" t="s">
        <v>825</v>
      </c>
      <c r="G999" t="s">
        <v>197</v>
      </c>
      <c r="H999">
        <v>2</v>
      </c>
    </row>
    <row r="1000" spans="1:8" hidden="1" x14ac:dyDescent="0.35">
      <c r="A1000" t="s">
        <v>346</v>
      </c>
      <c r="B1000">
        <v>2</v>
      </c>
      <c r="C1000">
        <v>4</v>
      </c>
      <c r="D1000" s="10" t="s">
        <v>180</v>
      </c>
      <c r="E1000" t="s">
        <v>947</v>
      </c>
      <c r="F1000" t="s">
        <v>825</v>
      </c>
      <c r="G1000" t="s">
        <v>197</v>
      </c>
      <c r="H1000">
        <v>2</v>
      </c>
    </row>
    <row r="1001" spans="1:8" x14ac:dyDescent="0.35">
      <c r="A1001" t="s">
        <v>346</v>
      </c>
      <c r="B1001">
        <v>2</v>
      </c>
      <c r="C1001">
        <v>4</v>
      </c>
      <c r="D1001" s="10" t="s">
        <v>180</v>
      </c>
      <c r="E1001" t="s">
        <v>947</v>
      </c>
      <c r="F1001" t="s">
        <v>332</v>
      </c>
      <c r="G1001" t="s">
        <v>193</v>
      </c>
      <c r="H1001">
        <v>1727</v>
      </c>
    </row>
    <row r="1002" spans="1:8" x14ac:dyDescent="0.35">
      <c r="A1002" t="s">
        <v>346</v>
      </c>
      <c r="B1002">
        <v>2</v>
      </c>
      <c r="C1002">
        <v>4</v>
      </c>
      <c r="D1002" s="10" t="s">
        <v>180</v>
      </c>
      <c r="E1002" t="s">
        <v>947</v>
      </c>
      <c r="F1002" t="s">
        <v>332</v>
      </c>
      <c r="G1002" t="s">
        <v>191</v>
      </c>
      <c r="H1002">
        <v>2189</v>
      </c>
    </row>
    <row r="1003" spans="1:8" x14ac:dyDescent="0.35">
      <c r="A1003" t="s">
        <v>346</v>
      </c>
      <c r="B1003">
        <v>2</v>
      </c>
      <c r="C1003">
        <v>4</v>
      </c>
      <c r="D1003" s="10" t="s">
        <v>180</v>
      </c>
      <c r="E1003" t="s">
        <v>947</v>
      </c>
      <c r="F1003" t="s">
        <v>332</v>
      </c>
      <c r="G1003" t="s">
        <v>195</v>
      </c>
      <c r="H1003">
        <v>621</v>
      </c>
    </row>
    <row r="1004" spans="1:8" hidden="1" x14ac:dyDescent="0.35">
      <c r="A1004" t="s">
        <v>346</v>
      </c>
      <c r="B1004">
        <v>2</v>
      </c>
      <c r="C1004">
        <v>4</v>
      </c>
      <c r="D1004" s="10" t="s">
        <v>180</v>
      </c>
      <c r="E1004" t="s">
        <v>947</v>
      </c>
      <c r="F1004" t="s">
        <v>332</v>
      </c>
      <c r="G1004" t="s">
        <v>197</v>
      </c>
      <c r="H1004">
        <v>1119</v>
      </c>
    </row>
    <row r="1005" spans="1:8" hidden="1" x14ac:dyDescent="0.35">
      <c r="A1005" t="s">
        <v>346</v>
      </c>
      <c r="B1005">
        <v>2</v>
      </c>
      <c r="C1005">
        <v>4</v>
      </c>
      <c r="D1005" s="10" t="s">
        <v>180</v>
      </c>
      <c r="E1005" t="s">
        <v>947</v>
      </c>
      <c r="F1005" t="s">
        <v>332</v>
      </c>
      <c r="G1005" t="s">
        <v>199</v>
      </c>
      <c r="H1005">
        <v>438</v>
      </c>
    </row>
    <row r="1006" spans="1:8" hidden="1" x14ac:dyDescent="0.35">
      <c r="A1006" t="s">
        <v>346</v>
      </c>
      <c r="B1006">
        <v>2</v>
      </c>
      <c r="C1006">
        <v>4</v>
      </c>
      <c r="D1006" s="10" t="s">
        <v>180</v>
      </c>
      <c r="E1006" t="s">
        <v>947</v>
      </c>
      <c r="F1006" t="s">
        <v>213</v>
      </c>
      <c r="G1006" t="s">
        <v>201</v>
      </c>
      <c r="H1006">
        <v>2</v>
      </c>
    </row>
    <row r="1007" spans="1:8" hidden="1" x14ac:dyDescent="0.35">
      <c r="A1007" t="s">
        <v>346</v>
      </c>
      <c r="B1007">
        <v>2</v>
      </c>
      <c r="C1007">
        <v>4</v>
      </c>
      <c r="D1007" s="10" t="s">
        <v>180</v>
      </c>
      <c r="E1007" t="s">
        <v>947</v>
      </c>
      <c r="F1007" t="s">
        <v>213</v>
      </c>
      <c r="G1007" t="s">
        <v>197</v>
      </c>
      <c r="H1007">
        <v>51</v>
      </c>
    </row>
    <row r="1008" spans="1:8" hidden="1" x14ac:dyDescent="0.35">
      <c r="A1008" t="s">
        <v>346</v>
      </c>
      <c r="B1008">
        <v>2</v>
      </c>
      <c r="C1008">
        <v>4</v>
      </c>
      <c r="D1008" s="10" t="s">
        <v>180</v>
      </c>
      <c r="E1008" t="s">
        <v>947</v>
      </c>
      <c r="F1008" t="s">
        <v>213</v>
      </c>
      <c r="G1008" t="s">
        <v>199</v>
      </c>
      <c r="H1008">
        <v>107</v>
      </c>
    </row>
    <row r="1009" spans="1:8" x14ac:dyDescent="0.35">
      <c r="A1009" t="s">
        <v>346</v>
      </c>
      <c r="B1009">
        <v>2</v>
      </c>
      <c r="C1009">
        <v>4</v>
      </c>
      <c r="D1009" s="10" t="s">
        <v>180</v>
      </c>
      <c r="E1009" t="s">
        <v>947</v>
      </c>
      <c r="F1009" t="s">
        <v>934</v>
      </c>
      <c r="G1009" t="s">
        <v>193</v>
      </c>
      <c r="H1009">
        <v>3</v>
      </c>
    </row>
    <row r="1010" spans="1:8" x14ac:dyDescent="0.35">
      <c r="A1010" t="s">
        <v>346</v>
      </c>
      <c r="B1010">
        <v>2</v>
      </c>
      <c r="C1010">
        <v>4</v>
      </c>
      <c r="D1010" s="10" t="s">
        <v>180</v>
      </c>
      <c r="E1010" t="s">
        <v>947</v>
      </c>
      <c r="F1010" t="s">
        <v>934</v>
      </c>
      <c r="G1010" t="s">
        <v>191</v>
      </c>
      <c r="H1010">
        <v>4</v>
      </c>
    </row>
    <row r="1011" spans="1:8" hidden="1" x14ac:dyDescent="0.35">
      <c r="A1011" t="s">
        <v>346</v>
      </c>
      <c r="B1011">
        <v>2</v>
      </c>
      <c r="C1011">
        <v>4</v>
      </c>
      <c r="D1011" s="10" t="s">
        <v>180</v>
      </c>
      <c r="E1011" t="s">
        <v>947</v>
      </c>
      <c r="F1011" t="s">
        <v>934</v>
      </c>
      <c r="G1011" t="s">
        <v>197</v>
      </c>
      <c r="H1011">
        <v>2</v>
      </c>
    </row>
    <row r="1012" spans="1:8" hidden="1" x14ac:dyDescent="0.35">
      <c r="A1012" t="s">
        <v>346</v>
      </c>
      <c r="B1012">
        <v>2</v>
      </c>
      <c r="C1012">
        <v>4</v>
      </c>
      <c r="D1012" s="10" t="s">
        <v>180</v>
      </c>
      <c r="E1012" t="s">
        <v>947</v>
      </c>
      <c r="F1012" t="s">
        <v>934</v>
      </c>
      <c r="G1012" t="s">
        <v>211</v>
      </c>
      <c r="H1012">
        <v>26</v>
      </c>
    </row>
    <row r="1013" spans="1:8" hidden="1" x14ac:dyDescent="0.35">
      <c r="A1013" t="s">
        <v>346</v>
      </c>
      <c r="B1013">
        <v>2</v>
      </c>
      <c r="C1013">
        <v>4</v>
      </c>
      <c r="D1013" s="10" t="s">
        <v>180</v>
      </c>
      <c r="E1013" t="s">
        <v>947</v>
      </c>
      <c r="F1013" t="s">
        <v>285</v>
      </c>
      <c r="G1013" t="s">
        <v>201</v>
      </c>
      <c r="H1013">
        <v>3</v>
      </c>
    </row>
    <row r="1014" spans="1:8" hidden="1" x14ac:dyDescent="0.35">
      <c r="A1014" t="s">
        <v>346</v>
      </c>
      <c r="B1014">
        <v>2</v>
      </c>
      <c r="C1014">
        <v>4</v>
      </c>
      <c r="D1014" s="10" t="s">
        <v>180</v>
      </c>
      <c r="E1014" t="s">
        <v>947</v>
      </c>
      <c r="F1014" t="s">
        <v>285</v>
      </c>
      <c r="G1014" t="s">
        <v>197</v>
      </c>
      <c r="H1014">
        <v>14</v>
      </c>
    </row>
    <row r="1015" spans="1:8" hidden="1" x14ac:dyDescent="0.35">
      <c r="A1015" t="s">
        <v>346</v>
      </c>
      <c r="B1015">
        <v>2</v>
      </c>
      <c r="C1015">
        <v>4</v>
      </c>
      <c r="D1015" s="10" t="s">
        <v>180</v>
      </c>
      <c r="E1015" t="s">
        <v>947</v>
      </c>
      <c r="F1015" t="s">
        <v>285</v>
      </c>
      <c r="G1015" t="s">
        <v>199</v>
      </c>
      <c r="H1015">
        <v>47</v>
      </c>
    </row>
    <row r="1016" spans="1:8" hidden="1" x14ac:dyDescent="0.35">
      <c r="A1016" t="s">
        <v>346</v>
      </c>
      <c r="B1016">
        <v>2</v>
      </c>
      <c r="C1016">
        <v>4</v>
      </c>
      <c r="D1016" s="10" t="s">
        <v>180</v>
      </c>
      <c r="E1016" t="s">
        <v>947</v>
      </c>
      <c r="F1016" t="s">
        <v>190</v>
      </c>
      <c r="G1016" t="s">
        <v>197</v>
      </c>
      <c r="H1016">
        <v>141</v>
      </c>
    </row>
    <row r="1017" spans="1:8" x14ac:dyDescent="0.35">
      <c r="A1017" t="s">
        <v>346</v>
      </c>
      <c r="B1017">
        <v>2</v>
      </c>
      <c r="C1017">
        <v>4</v>
      </c>
      <c r="D1017" s="10" t="s">
        <v>180</v>
      </c>
      <c r="E1017" t="s">
        <v>947</v>
      </c>
      <c r="F1017" t="s">
        <v>190</v>
      </c>
      <c r="G1017" t="s">
        <v>195</v>
      </c>
      <c r="H1017">
        <v>2</v>
      </c>
    </row>
    <row r="1018" spans="1:8" hidden="1" x14ac:dyDescent="0.35">
      <c r="A1018" t="s">
        <v>346</v>
      </c>
      <c r="B1018">
        <v>2</v>
      </c>
      <c r="C1018">
        <v>4</v>
      </c>
      <c r="D1018" s="10" t="s">
        <v>180</v>
      </c>
      <c r="E1018" t="s">
        <v>947</v>
      </c>
      <c r="F1018" t="s">
        <v>190</v>
      </c>
      <c r="G1018" t="s">
        <v>199</v>
      </c>
      <c r="H1018">
        <v>107</v>
      </c>
    </row>
    <row r="1019" spans="1:8" x14ac:dyDescent="0.35">
      <c r="A1019" t="s">
        <v>346</v>
      </c>
      <c r="B1019">
        <v>2</v>
      </c>
      <c r="C1019">
        <v>4</v>
      </c>
      <c r="D1019" s="10" t="s">
        <v>180</v>
      </c>
      <c r="E1019" t="s">
        <v>947</v>
      </c>
      <c r="F1019" t="s">
        <v>789</v>
      </c>
      <c r="G1019" t="s">
        <v>193</v>
      </c>
      <c r="H1019">
        <v>26</v>
      </c>
    </row>
    <row r="1020" spans="1:8" x14ac:dyDescent="0.35">
      <c r="A1020" t="s">
        <v>346</v>
      </c>
      <c r="B1020">
        <v>2</v>
      </c>
      <c r="C1020">
        <v>4</v>
      </c>
      <c r="D1020" s="10" t="s">
        <v>180</v>
      </c>
      <c r="E1020" t="s">
        <v>947</v>
      </c>
      <c r="F1020" t="s">
        <v>789</v>
      </c>
      <c r="G1020" t="s">
        <v>191</v>
      </c>
      <c r="H1020">
        <v>8</v>
      </c>
    </row>
    <row r="1021" spans="1:8" hidden="1" x14ac:dyDescent="0.35">
      <c r="A1021" t="s">
        <v>346</v>
      </c>
      <c r="B1021">
        <v>2</v>
      </c>
      <c r="C1021">
        <v>4</v>
      </c>
      <c r="D1021" s="10" t="s">
        <v>180</v>
      </c>
      <c r="E1021" t="s">
        <v>947</v>
      </c>
      <c r="F1021" t="s">
        <v>789</v>
      </c>
      <c r="G1021" t="s">
        <v>197</v>
      </c>
      <c r="H1021">
        <v>20</v>
      </c>
    </row>
    <row r="1022" spans="1:8" hidden="1" x14ac:dyDescent="0.35">
      <c r="A1022" t="s">
        <v>346</v>
      </c>
      <c r="B1022">
        <v>2</v>
      </c>
      <c r="C1022">
        <v>4</v>
      </c>
      <c r="D1022" s="10" t="s">
        <v>180</v>
      </c>
      <c r="E1022" t="s">
        <v>947</v>
      </c>
      <c r="F1022" t="s">
        <v>789</v>
      </c>
      <c r="G1022" t="s">
        <v>201</v>
      </c>
      <c r="H1022">
        <v>14</v>
      </c>
    </row>
    <row r="1023" spans="1:8" hidden="1" x14ac:dyDescent="0.35">
      <c r="A1023" t="s">
        <v>346</v>
      </c>
      <c r="B1023">
        <v>2</v>
      </c>
      <c r="C1023">
        <v>4</v>
      </c>
      <c r="D1023" s="10" t="s">
        <v>180</v>
      </c>
      <c r="E1023" t="s">
        <v>947</v>
      </c>
      <c r="F1023" t="s">
        <v>789</v>
      </c>
      <c r="G1023" t="s">
        <v>199</v>
      </c>
      <c r="H1023">
        <v>6</v>
      </c>
    </row>
    <row r="1024" spans="1:8" x14ac:dyDescent="0.35">
      <c r="A1024" t="s">
        <v>346</v>
      </c>
      <c r="B1024">
        <v>2</v>
      </c>
      <c r="C1024">
        <v>4</v>
      </c>
      <c r="D1024" s="10" t="s">
        <v>180</v>
      </c>
      <c r="E1024" t="s">
        <v>947</v>
      </c>
      <c r="F1024" t="s">
        <v>789</v>
      </c>
      <c r="G1024" t="s">
        <v>195</v>
      </c>
      <c r="H1024">
        <v>9</v>
      </c>
    </row>
    <row r="1025" spans="1:8" hidden="1" x14ac:dyDescent="0.35">
      <c r="A1025" t="s">
        <v>346</v>
      </c>
      <c r="B1025">
        <v>2</v>
      </c>
      <c r="C1025">
        <v>4</v>
      </c>
      <c r="D1025" s="10" t="s">
        <v>180</v>
      </c>
      <c r="E1025" t="s">
        <v>947</v>
      </c>
      <c r="F1025" t="s">
        <v>273</v>
      </c>
      <c r="G1025" t="s">
        <v>201</v>
      </c>
      <c r="H1025">
        <v>560</v>
      </c>
    </row>
    <row r="1026" spans="1:8" x14ac:dyDescent="0.35">
      <c r="A1026" t="s">
        <v>346</v>
      </c>
      <c r="B1026">
        <v>2</v>
      </c>
      <c r="C1026">
        <v>4</v>
      </c>
      <c r="D1026" s="10" t="s">
        <v>180</v>
      </c>
      <c r="E1026" t="s">
        <v>947</v>
      </c>
      <c r="F1026" t="s">
        <v>273</v>
      </c>
      <c r="G1026" t="s">
        <v>195</v>
      </c>
      <c r="H1026">
        <v>7</v>
      </c>
    </row>
    <row r="1027" spans="1:8" hidden="1" x14ac:dyDescent="0.35">
      <c r="A1027" t="s">
        <v>346</v>
      </c>
      <c r="B1027">
        <v>2</v>
      </c>
      <c r="C1027">
        <v>4</v>
      </c>
      <c r="D1027" s="10" t="s">
        <v>180</v>
      </c>
      <c r="E1027" t="s">
        <v>947</v>
      </c>
      <c r="F1027" t="s">
        <v>273</v>
      </c>
      <c r="G1027" t="s">
        <v>197</v>
      </c>
      <c r="H1027">
        <v>13</v>
      </c>
    </row>
    <row r="1028" spans="1:8" hidden="1" x14ac:dyDescent="0.35">
      <c r="A1028" t="s">
        <v>346</v>
      </c>
      <c r="B1028">
        <v>2</v>
      </c>
      <c r="C1028">
        <v>4</v>
      </c>
      <c r="D1028" s="10" t="s">
        <v>180</v>
      </c>
      <c r="E1028" t="s">
        <v>947</v>
      </c>
      <c r="F1028" t="s">
        <v>273</v>
      </c>
      <c r="G1028" t="s">
        <v>199</v>
      </c>
      <c r="H1028">
        <v>12</v>
      </c>
    </row>
    <row r="1029" spans="1:8" x14ac:dyDescent="0.35">
      <c r="A1029" t="s">
        <v>346</v>
      </c>
      <c r="B1029">
        <v>2</v>
      </c>
      <c r="C1029">
        <v>4</v>
      </c>
      <c r="D1029" s="10" t="s">
        <v>180</v>
      </c>
      <c r="E1029" t="s">
        <v>947</v>
      </c>
      <c r="F1029" t="s">
        <v>801</v>
      </c>
      <c r="G1029" t="s">
        <v>193</v>
      </c>
      <c r="H1029">
        <v>10</v>
      </c>
    </row>
    <row r="1030" spans="1:8" x14ac:dyDescent="0.35">
      <c r="A1030" t="s">
        <v>346</v>
      </c>
      <c r="B1030">
        <v>2</v>
      </c>
      <c r="C1030">
        <v>4</v>
      </c>
      <c r="D1030" s="10" t="s">
        <v>180</v>
      </c>
      <c r="E1030" t="s">
        <v>947</v>
      </c>
      <c r="F1030" t="s">
        <v>801</v>
      </c>
      <c r="G1030" t="s">
        <v>191</v>
      </c>
      <c r="H1030">
        <v>136</v>
      </c>
    </row>
    <row r="1031" spans="1:8" x14ac:dyDescent="0.35">
      <c r="A1031" t="s">
        <v>346</v>
      </c>
      <c r="B1031">
        <v>2</v>
      </c>
      <c r="C1031">
        <v>4</v>
      </c>
      <c r="D1031" s="10" t="s">
        <v>180</v>
      </c>
      <c r="E1031" t="s">
        <v>947</v>
      </c>
      <c r="F1031" t="s">
        <v>801</v>
      </c>
      <c r="G1031" t="s">
        <v>195</v>
      </c>
      <c r="H1031">
        <v>65</v>
      </c>
    </row>
    <row r="1032" spans="1:8" hidden="1" x14ac:dyDescent="0.35">
      <c r="A1032" t="s">
        <v>346</v>
      </c>
      <c r="B1032">
        <v>2</v>
      </c>
      <c r="C1032">
        <v>4</v>
      </c>
      <c r="D1032" s="10" t="s">
        <v>180</v>
      </c>
      <c r="E1032" t="s">
        <v>947</v>
      </c>
      <c r="F1032" t="s">
        <v>801</v>
      </c>
      <c r="G1032" t="s">
        <v>197</v>
      </c>
      <c r="H1032">
        <v>183</v>
      </c>
    </row>
    <row r="1033" spans="1:8" x14ac:dyDescent="0.35">
      <c r="A1033" t="s">
        <v>346</v>
      </c>
      <c r="B1033">
        <v>2</v>
      </c>
      <c r="C1033">
        <v>4</v>
      </c>
      <c r="D1033" s="10" t="s">
        <v>180</v>
      </c>
      <c r="E1033" t="s">
        <v>947</v>
      </c>
      <c r="F1033" t="s">
        <v>249</v>
      </c>
      <c r="G1033" t="s">
        <v>193</v>
      </c>
      <c r="H1033">
        <v>60</v>
      </c>
    </row>
    <row r="1034" spans="1:8" hidden="1" x14ac:dyDescent="0.35">
      <c r="A1034" t="s">
        <v>346</v>
      </c>
      <c r="B1034">
        <v>2</v>
      </c>
      <c r="C1034">
        <v>4</v>
      </c>
      <c r="D1034" s="10" t="s">
        <v>180</v>
      </c>
      <c r="E1034" t="s">
        <v>947</v>
      </c>
      <c r="F1034" t="s">
        <v>249</v>
      </c>
      <c r="G1034" t="s">
        <v>201</v>
      </c>
      <c r="H1034">
        <v>102</v>
      </c>
    </row>
    <row r="1035" spans="1:8" x14ac:dyDescent="0.35">
      <c r="A1035" t="s">
        <v>346</v>
      </c>
      <c r="B1035">
        <v>2</v>
      </c>
      <c r="C1035">
        <v>4</v>
      </c>
      <c r="D1035" s="10" t="s">
        <v>180</v>
      </c>
      <c r="E1035" t="s">
        <v>947</v>
      </c>
      <c r="F1035" t="s">
        <v>249</v>
      </c>
      <c r="G1035" t="s">
        <v>191</v>
      </c>
      <c r="H1035">
        <v>3</v>
      </c>
    </row>
    <row r="1036" spans="1:8" hidden="1" x14ac:dyDescent="0.35">
      <c r="A1036" t="s">
        <v>346</v>
      </c>
      <c r="B1036">
        <v>2</v>
      </c>
      <c r="C1036">
        <v>4</v>
      </c>
      <c r="D1036" s="10" t="s">
        <v>180</v>
      </c>
      <c r="E1036" t="s">
        <v>947</v>
      </c>
      <c r="F1036" t="s">
        <v>249</v>
      </c>
      <c r="G1036" t="s">
        <v>197</v>
      </c>
      <c r="H1036">
        <v>837</v>
      </c>
    </row>
    <row r="1037" spans="1:8" hidden="1" x14ac:dyDescent="0.35">
      <c r="A1037" t="s">
        <v>346</v>
      </c>
      <c r="B1037">
        <v>2</v>
      </c>
      <c r="C1037">
        <v>4</v>
      </c>
      <c r="D1037" s="10" t="s">
        <v>180</v>
      </c>
      <c r="E1037" t="s">
        <v>947</v>
      </c>
      <c r="F1037" t="s">
        <v>249</v>
      </c>
      <c r="G1037" t="s">
        <v>199</v>
      </c>
      <c r="H1037">
        <v>842</v>
      </c>
    </row>
    <row r="1038" spans="1:8" x14ac:dyDescent="0.35">
      <c r="A1038" t="s">
        <v>346</v>
      </c>
      <c r="B1038">
        <v>2</v>
      </c>
      <c r="C1038">
        <v>4</v>
      </c>
      <c r="D1038" s="10" t="s">
        <v>180</v>
      </c>
      <c r="E1038" t="s">
        <v>947</v>
      </c>
      <c r="F1038" t="s">
        <v>249</v>
      </c>
      <c r="G1038" t="s">
        <v>195</v>
      </c>
      <c r="H1038">
        <v>4</v>
      </c>
    </row>
    <row r="1039" spans="1:8" x14ac:dyDescent="0.35">
      <c r="A1039" t="s">
        <v>346</v>
      </c>
      <c r="B1039">
        <v>2</v>
      </c>
      <c r="C1039">
        <v>5</v>
      </c>
      <c r="D1039" s="10" t="s">
        <v>181</v>
      </c>
      <c r="E1039" t="s">
        <v>948</v>
      </c>
      <c r="F1039" t="s">
        <v>297</v>
      </c>
      <c r="G1039" t="s">
        <v>191</v>
      </c>
      <c r="H1039">
        <v>12</v>
      </c>
    </row>
    <row r="1040" spans="1:8" hidden="1" x14ac:dyDescent="0.35">
      <c r="A1040" t="s">
        <v>346</v>
      </c>
      <c r="B1040">
        <v>2</v>
      </c>
      <c r="C1040">
        <v>5</v>
      </c>
      <c r="D1040" s="10" t="s">
        <v>181</v>
      </c>
      <c r="E1040" t="s">
        <v>948</v>
      </c>
      <c r="F1040" t="s">
        <v>297</v>
      </c>
      <c r="G1040" t="s">
        <v>197</v>
      </c>
      <c r="H1040">
        <v>10</v>
      </c>
    </row>
    <row r="1041" spans="1:8" x14ac:dyDescent="0.35">
      <c r="A1041" t="s">
        <v>346</v>
      </c>
      <c r="B1041">
        <v>2</v>
      </c>
      <c r="C1041">
        <v>5</v>
      </c>
      <c r="D1041" s="10" t="s">
        <v>181</v>
      </c>
      <c r="E1041" t="s">
        <v>948</v>
      </c>
      <c r="F1041" t="s">
        <v>813</v>
      </c>
      <c r="G1041" t="s">
        <v>193</v>
      </c>
      <c r="H1041">
        <v>567</v>
      </c>
    </row>
    <row r="1042" spans="1:8" hidden="1" x14ac:dyDescent="0.35">
      <c r="A1042" t="s">
        <v>346</v>
      </c>
      <c r="B1042">
        <v>2</v>
      </c>
      <c r="C1042">
        <v>5</v>
      </c>
      <c r="D1042" s="10" t="s">
        <v>181</v>
      </c>
      <c r="E1042" t="s">
        <v>948</v>
      </c>
      <c r="F1042" t="s">
        <v>813</v>
      </c>
      <c r="G1042" t="s">
        <v>201</v>
      </c>
      <c r="H1042">
        <v>4</v>
      </c>
    </row>
    <row r="1043" spans="1:8" x14ac:dyDescent="0.35">
      <c r="A1043" t="s">
        <v>346</v>
      </c>
      <c r="B1043">
        <v>2</v>
      </c>
      <c r="C1043">
        <v>5</v>
      </c>
      <c r="D1043" s="10" t="s">
        <v>181</v>
      </c>
      <c r="E1043" t="s">
        <v>948</v>
      </c>
      <c r="F1043" t="s">
        <v>813</v>
      </c>
      <c r="G1043" t="s">
        <v>191</v>
      </c>
      <c r="H1043">
        <v>20</v>
      </c>
    </row>
    <row r="1044" spans="1:8" x14ac:dyDescent="0.35">
      <c r="A1044" t="s">
        <v>346</v>
      </c>
      <c r="B1044">
        <v>2</v>
      </c>
      <c r="C1044">
        <v>5</v>
      </c>
      <c r="D1044" s="10" t="s">
        <v>181</v>
      </c>
      <c r="E1044" t="s">
        <v>948</v>
      </c>
      <c r="F1044" t="s">
        <v>813</v>
      </c>
      <c r="G1044" t="s">
        <v>195</v>
      </c>
      <c r="H1044">
        <v>158</v>
      </c>
    </row>
    <row r="1045" spans="1:8" hidden="1" x14ac:dyDescent="0.35">
      <c r="A1045" t="s">
        <v>346</v>
      </c>
      <c r="B1045">
        <v>2</v>
      </c>
      <c r="C1045">
        <v>5</v>
      </c>
      <c r="D1045" s="10" t="s">
        <v>181</v>
      </c>
      <c r="E1045" t="s">
        <v>948</v>
      </c>
      <c r="F1045" t="s">
        <v>813</v>
      </c>
      <c r="G1045" t="s">
        <v>197</v>
      </c>
      <c r="H1045">
        <v>112</v>
      </c>
    </row>
    <row r="1046" spans="1:8" hidden="1" x14ac:dyDescent="0.35">
      <c r="A1046" t="s">
        <v>346</v>
      </c>
      <c r="B1046">
        <v>2</v>
      </c>
      <c r="C1046">
        <v>5</v>
      </c>
      <c r="D1046" s="10" t="s">
        <v>181</v>
      </c>
      <c r="E1046" t="s">
        <v>948</v>
      </c>
      <c r="F1046" t="s">
        <v>813</v>
      </c>
      <c r="G1046" t="s">
        <v>199</v>
      </c>
      <c r="H1046">
        <v>15</v>
      </c>
    </row>
    <row r="1047" spans="1:8" x14ac:dyDescent="0.35">
      <c r="A1047" t="s">
        <v>346</v>
      </c>
      <c r="B1047">
        <v>2</v>
      </c>
      <c r="C1047">
        <v>5</v>
      </c>
      <c r="D1047" s="10" t="s">
        <v>181</v>
      </c>
      <c r="E1047" t="s">
        <v>948</v>
      </c>
      <c r="F1047" t="s">
        <v>7</v>
      </c>
      <c r="G1047" t="s">
        <v>193</v>
      </c>
      <c r="H1047">
        <v>197</v>
      </c>
    </row>
    <row r="1048" spans="1:8" x14ac:dyDescent="0.35">
      <c r="A1048" t="s">
        <v>346</v>
      </c>
      <c r="B1048">
        <v>2</v>
      </c>
      <c r="C1048">
        <v>5</v>
      </c>
      <c r="D1048" s="10" t="s">
        <v>181</v>
      </c>
      <c r="E1048" t="s">
        <v>948</v>
      </c>
      <c r="F1048" t="s">
        <v>7</v>
      </c>
      <c r="G1048" t="s">
        <v>191</v>
      </c>
      <c r="H1048">
        <v>595</v>
      </c>
    </row>
    <row r="1049" spans="1:8" x14ac:dyDescent="0.35">
      <c r="A1049" t="s">
        <v>346</v>
      </c>
      <c r="B1049">
        <v>2</v>
      </c>
      <c r="C1049">
        <v>5</v>
      </c>
      <c r="D1049" s="10" t="s">
        <v>181</v>
      </c>
      <c r="E1049" t="s">
        <v>948</v>
      </c>
      <c r="F1049" t="s">
        <v>7</v>
      </c>
      <c r="G1049" t="s">
        <v>195</v>
      </c>
      <c r="H1049">
        <v>8</v>
      </c>
    </row>
    <row r="1050" spans="1:8" hidden="1" x14ac:dyDescent="0.35">
      <c r="A1050" t="s">
        <v>346</v>
      </c>
      <c r="B1050">
        <v>2</v>
      </c>
      <c r="C1050">
        <v>5</v>
      </c>
      <c r="D1050" s="10" t="s">
        <v>181</v>
      </c>
      <c r="E1050" t="s">
        <v>948</v>
      </c>
      <c r="F1050" t="s">
        <v>7</v>
      </c>
      <c r="G1050" t="s">
        <v>197</v>
      </c>
      <c r="H1050">
        <v>2</v>
      </c>
    </row>
    <row r="1051" spans="1:8" hidden="1" x14ac:dyDescent="0.35">
      <c r="A1051" t="s">
        <v>346</v>
      </c>
      <c r="B1051">
        <v>2</v>
      </c>
      <c r="C1051">
        <v>5</v>
      </c>
      <c r="D1051" s="10" t="s">
        <v>181</v>
      </c>
      <c r="E1051" t="s">
        <v>948</v>
      </c>
      <c r="F1051" t="s">
        <v>7</v>
      </c>
      <c r="G1051" t="s">
        <v>211</v>
      </c>
      <c r="H1051">
        <v>10</v>
      </c>
    </row>
    <row r="1052" spans="1:8" x14ac:dyDescent="0.35">
      <c r="A1052" t="s">
        <v>346</v>
      </c>
      <c r="B1052">
        <v>2</v>
      </c>
      <c r="C1052">
        <v>5</v>
      </c>
      <c r="D1052" s="10" t="s">
        <v>181</v>
      </c>
      <c r="E1052" t="s">
        <v>948</v>
      </c>
      <c r="F1052" t="s">
        <v>309</v>
      </c>
      <c r="G1052" t="s">
        <v>193</v>
      </c>
      <c r="H1052">
        <v>8</v>
      </c>
    </row>
    <row r="1053" spans="1:8" x14ac:dyDescent="0.35">
      <c r="A1053" t="s">
        <v>346</v>
      </c>
      <c r="B1053">
        <v>2</v>
      </c>
      <c r="C1053">
        <v>5</v>
      </c>
      <c r="D1053" s="10" t="s">
        <v>181</v>
      </c>
      <c r="E1053" t="s">
        <v>948</v>
      </c>
      <c r="F1053" t="s">
        <v>309</v>
      </c>
      <c r="G1053" t="s">
        <v>195</v>
      </c>
      <c r="H1053">
        <v>1</v>
      </c>
    </row>
    <row r="1054" spans="1:8" hidden="1" x14ac:dyDescent="0.35">
      <c r="A1054" t="s">
        <v>346</v>
      </c>
      <c r="B1054">
        <v>2</v>
      </c>
      <c r="C1054">
        <v>5</v>
      </c>
      <c r="D1054" s="10" t="s">
        <v>181</v>
      </c>
      <c r="E1054" t="s">
        <v>948</v>
      </c>
      <c r="F1054" t="s">
        <v>309</v>
      </c>
      <c r="G1054" t="s">
        <v>197</v>
      </c>
      <c r="H1054">
        <v>205</v>
      </c>
    </row>
    <row r="1055" spans="1:8" hidden="1" x14ac:dyDescent="0.35">
      <c r="A1055" t="s">
        <v>346</v>
      </c>
      <c r="B1055">
        <v>2</v>
      </c>
      <c r="C1055">
        <v>5</v>
      </c>
      <c r="D1055" s="10" t="s">
        <v>181</v>
      </c>
      <c r="E1055" t="s">
        <v>948</v>
      </c>
      <c r="F1055" t="s">
        <v>309</v>
      </c>
      <c r="G1055" t="s">
        <v>199</v>
      </c>
      <c r="H1055">
        <v>723</v>
      </c>
    </row>
    <row r="1056" spans="1:8" hidden="1" x14ac:dyDescent="0.35">
      <c r="A1056" t="s">
        <v>346</v>
      </c>
      <c r="B1056">
        <v>2</v>
      </c>
      <c r="C1056">
        <v>5</v>
      </c>
      <c r="D1056" s="10" t="s">
        <v>181</v>
      </c>
      <c r="E1056" t="s">
        <v>948</v>
      </c>
      <c r="F1056" t="s">
        <v>237</v>
      </c>
      <c r="G1056" t="s">
        <v>197</v>
      </c>
      <c r="H1056">
        <v>20</v>
      </c>
    </row>
    <row r="1057" spans="1:8" hidden="1" x14ac:dyDescent="0.35">
      <c r="A1057" t="s">
        <v>346</v>
      </c>
      <c r="B1057">
        <v>2</v>
      </c>
      <c r="C1057">
        <v>5</v>
      </c>
      <c r="D1057" s="10" t="s">
        <v>181</v>
      </c>
      <c r="E1057" t="s">
        <v>948</v>
      </c>
      <c r="F1057" t="s">
        <v>825</v>
      </c>
      <c r="G1057" t="s">
        <v>197</v>
      </c>
      <c r="H1057">
        <v>2</v>
      </c>
    </row>
    <row r="1058" spans="1:8" hidden="1" x14ac:dyDescent="0.35">
      <c r="A1058" t="s">
        <v>346</v>
      </c>
      <c r="B1058">
        <v>2</v>
      </c>
      <c r="C1058">
        <v>5</v>
      </c>
      <c r="D1058" s="10" t="s">
        <v>181</v>
      </c>
      <c r="E1058" t="s">
        <v>948</v>
      </c>
      <c r="F1058" t="s">
        <v>825</v>
      </c>
      <c r="G1058" t="s">
        <v>197</v>
      </c>
      <c r="H1058">
        <v>2</v>
      </c>
    </row>
    <row r="1059" spans="1:8" x14ac:dyDescent="0.35">
      <c r="A1059" t="s">
        <v>346</v>
      </c>
      <c r="B1059">
        <v>2</v>
      </c>
      <c r="C1059">
        <v>5</v>
      </c>
      <c r="D1059" s="10" t="s">
        <v>181</v>
      </c>
      <c r="E1059" t="s">
        <v>948</v>
      </c>
      <c r="F1059" t="s">
        <v>332</v>
      </c>
      <c r="G1059" t="s">
        <v>193</v>
      </c>
      <c r="H1059">
        <v>1727</v>
      </c>
    </row>
    <row r="1060" spans="1:8" x14ac:dyDescent="0.35">
      <c r="A1060" t="s">
        <v>346</v>
      </c>
      <c r="B1060">
        <v>2</v>
      </c>
      <c r="C1060">
        <v>5</v>
      </c>
      <c r="D1060" s="10" t="s">
        <v>181</v>
      </c>
      <c r="E1060" t="s">
        <v>948</v>
      </c>
      <c r="F1060" t="s">
        <v>332</v>
      </c>
      <c r="G1060" t="s">
        <v>191</v>
      </c>
      <c r="H1060">
        <v>2189</v>
      </c>
    </row>
    <row r="1061" spans="1:8" x14ac:dyDescent="0.35">
      <c r="A1061" t="s">
        <v>346</v>
      </c>
      <c r="B1061">
        <v>2</v>
      </c>
      <c r="C1061">
        <v>5</v>
      </c>
      <c r="D1061" s="10" t="s">
        <v>181</v>
      </c>
      <c r="E1061" t="s">
        <v>948</v>
      </c>
      <c r="F1061" t="s">
        <v>332</v>
      </c>
      <c r="G1061" t="s">
        <v>195</v>
      </c>
      <c r="H1061">
        <v>621</v>
      </c>
    </row>
    <row r="1062" spans="1:8" hidden="1" x14ac:dyDescent="0.35">
      <c r="A1062" t="s">
        <v>346</v>
      </c>
      <c r="B1062">
        <v>2</v>
      </c>
      <c r="C1062">
        <v>5</v>
      </c>
      <c r="D1062" s="10" t="s">
        <v>181</v>
      </c>
      <c r="E1062" t="s">
        <v>948</v>
      </c>
      <c r="F1062" t="s">
        <v>332</v>
      </c>
      <c r="G1062" t="s">
        <v>197</v>
      </c>
      <c r="H1062">
        <v>1119</v>
      </c>
    </row>
    <row r="1063" spans="1:8" hidden="1" x14ac:dyDescent="0.35">
      <c r="A1063" t="s">
        <v>346</v>
      </c>
      <c r="B1063">
        <v>2</v>
      </c>
      <c r="C1063">
        <v>5</v>
      </c>
      <c r="D1063" s="10" t="s">
        <v>181</v>
      </c>
      <c r="E1063" t="s">
        <v>948</v>
      </c>
      <c r="F1063" t="s">
        <v>332</v>
      </c>
      <c r="G1063" t="s">
        <v>199</v>
      </c>
      <c r="H1063">
        <v>438</v>
      </c>
    </row>
    <row r="1064" spans="1:8" hidden="1" x14ac:dyDescent="0.35">
      <c r="A1064" t="s">
        <v>346</v>
      </c>
      <c r="B1064">
        <v>2</v>
      </c>
      <c r="C1064">
        <v>5</v>
      </c>
      <c r="D1064" s="10" t="s">
        <v>181</v>
      </c>
      <c r="E1064" t="s">
        <v>948</v>
      </c>
      <c r="F1064" t="s">
        <v>213</v>
      </c>
      <c r="G1064" t="s">
        <v>201</v>
      </c>
      <c r="H1064">
        <v>2</v>
      </c>
    </row>
    <row r="1065" spans="1:8" hidden="1" x14ac:dyDescent="0.35">
      <c r="A1065" t="s">
        <v>346</v>
      </c>
      <c r="B1065">
        <v>2</v>
      </c>
      <c r="C1065">
        <v>5</v>
      </c>
      <c r="D1065" s="10" t="s">
        <v>181</v>
      </c>
      <c r="E1065" t="s">
        <v>948</v>
      </c>
      <c r="F1065" t="s">
        <v>213</v>
      </c>
      <c r="G1065" t="s">
        <v>197</v>
      </c>
      <c r="H1065">
        <v>51</v>
      </c>
    </row>
    <row r="1066" spans="1:8" hidden="1" x14ac:dyDescent="0.35">
      <c r="A1066" t="s">
        <v>346</v>
      </c>
      <c r="B1066">
        <v>2</v>
      </c>
      <c r="C1066">
        <v>5</v>
      </c>
      <c r="D1066" s="10" t="s">
        <v>181</v>
      </c>
      <c r="E1066" t="s">
        <v>948</v>
      </c>
      <c r="F1066" t="s">
        <v>213</v>
      </c>
      <c r="G1066" t="s">
        <v>199</v>
      </c>
      <c r="H1066">
        <v>107</v>
      </c>
    </row>
    <row r="1067" spans="1:8" x14ac:dyDescent="0.35">
      <c r="A1067" t="s">
        <v>346</v>
      </c>
      <c r="B1067">
        <v>2</v>
      </c>
      <c r="C1067">
        <v>5</v>
      </c>
      <c r="D1067" s="10" t="s">
        <v>181</v>
      </c>
      <c r="E1067" t="s">
        <v>948</v>
      </c>
      <c r="F1067" t="s">
        <v>934</v>
      </c>
      <c r="G1067" t="s">
        <v>193</v>
      </c>
      <c r="H1067">
        <v>3</v>
      </c>
    </row>
    <row r="1068" spans="1:8" x14ac:dyDescent="0.35">
      <c r="A1068" t="s">
        <v>346</v>
      </c>
      <c r="B1068">
        <v>2</v>
      </c>
      <c r="C1068">
        <v>5</v>
      </c>
      <c r="D1068" s="10" t="s">
        <v>181</v>
      </c>
      <c r="E1068" t="s">
        <v>948</v>
      </c>
      <c r="F1068" t="s">
        <v>934</v>
      </c>
      <c r="G1068" t="s">
        <v>191</v>
      </c>
      <c r="H1068">
        <v>4</v>
      </c>
    </row>
    <row r="1069" spans="1:8" hidden="1" x14ac:dyDescent="0.35">
      <c r="A1069" t="s">
        <v>346</v>
      </c>
      <c r="B1069">
        <v>2</v>
      </c>
      <c r="C1069">
        <v>5</v>
      </c>
      <c r="D1069" s="10" t="s">
        <v>181</v>
      </c>
      <c r="E1069" t="s">
        <v>948</v>
      </c>
      <c r="F1069" t="s">
        <v>934</v>
      </c>
      <c r="G1069" t="s">
        <v>197</v>
      </c>
      <c r="H1069">
        <v>2</v>
      </c>
    </row>
    <row r="1070" spans="1:8" hidden="1" x14ac:dyDescent="0.35">
      <c r="A1070" t="s">
        <v>346</v>
      </c>
      <c r="B1070">
        <v>2</v>
      </c>
      <c r="C1070">
        <v>5</v>
      </c>
      <c r="D1070" s="10" t="s">
        <v>181</v>
      </c>
      <c r="E1070" t="s">
        <v>948</v>
      </c>
      <c r="F1070" t="s">
        <v>934</v>
      </c>
      <c r="G1070" t="s">
        <v>211</v>
      </c>
      <c r="H1070">
        <v>26</v>
      </c>
    </row>
    <row r="1071" spans="1:8" hidden="1" x14ac:dyDescent="0.35">
      <c r="A1071" t="s">
        <v>346</v>
      </c>
      <c r="B1071">
        <v>2</v>
      </c>
      <c r="C1071">
        <v>5</v>
      </c>
      <c r="D1071" s="10" t="s">
        <v>181</v>
      </c>
      <c r="E1071" t="s">
        <v>948</v>
      </c>
      <c r="F1071" t="s">
        <v>285</v>
      </c>
      <c r="G1071" t="s">
        <v>201</v>
      </c>
      <c r="H1071">
        <v>3</v>
      </c>
    </row>
    <row r="1072" spans="1:8" hidden="1" x14ac:dyDescent="0.35">
      <c r="A1072" t="s">
        <v>346</v>
      </c>
      <c r="B1072">
        <v>2</v>
      </c>
      <c r="C1072">
        <v>5</v>
      </c>
      <c r="D1072" s="10" t="s">
        <v>181</v>
      </c>
      <c r="E1072" t="s">
        <v>948</v>
      </c>
      <c r="F1072" t="s">
        <v>285</v>
      </c>
      <c r="G1072" t="s">
        <v>197</v>
      </c>
      <c r="H1072">
        <v>14</v>
      </c>
    </row>
    <row r="1073" spans="1:8" hidden="1" x14ac:dyDescent="0.35">
      <c r="A1073" t="s">
        <v>346</v>
      </c>
      <c r="B1073">
        <v>2</v>
      </c>
      <c r="C1073">
        <v>5</v>
      </c>
      <c r="D1073" s="10" t="s">
        <v>181</v>
      </c>
      <c r="E1073" t="s">
        <v>948</v>
      </c>
      <c r="F1073" t="s">
        <v>285</v>
      </c>
      <c r="G1073" t="s">
        <v>199</v>
      </c>
      <c r="H1073">
        <v>47</v>
      </c>
    </row>
    <row r="1074" spans="1:8" hidden="1" x14ac:dyDescent="0.35">
      <c r="A1074" t="s">
        <v>346</v>
      </c>
      <c r="B1074">
        <v>2</v>
      </c>
      <c r="C1074">
        <v>5</v>
      </c>
      <c r="D1074" s="10" t="s">
        <v>181</v>
      </c>
      <c r="E1074" t="s">
        <v>948</v>
      </c>
      <c r="F1074" t="s">
        <v>190</v>
      </c>
      <c r="G1074" t="s">
        <v>197</v>
      </c>
      <c r="H1074">
        <v>141</v>
      </c>
    </row>
    <row r="1075" spans="1:8" x14ac:dyDescent="0.35">
      <c r="A1075" t="s">
        <v>346</v>
      </c>
      <c r="B1075">
        <v>2</v>
      </c>
      <c r="C1075">
        <v>5</v>
      </c>
      <c r="D1075" s="10" t="s">
        <v>181</v>
      </c>
      <c r="E1075" t="s">
        <v>948</v>
      </c>
      <c r="F1075" t="s">
        <v>190</v>
      </c>
      <c r="G1075" t="s">
        <v>195</v>
      </c>
      <c r="H1075">
        <v>2</v>
      </c>
    </row>
    <row r="1076" spans="1:8" hidden="1" x14ac:dyDescent="0.35">
      <c r="A1076" t="s">
        <v>346</v>
      </c>
      <c r="B1076">
        <v>2</v>
      </c>
      <c r="C1076">
        <v>5</v>
      </c>
      <c r="D1076" s="10" t="s">
        <v>181</v>
      </c>
      <c r="E1076" t="s">
        <v>948</v>
      </c>
      <c r="F1076" t="s">
        <v>190</v>
      </c>
      <c r="G1076" t="s">
        <v>199</v>
      </c>
      <c r="H1076">
        <v>107</v>
      </c>
    </row>
    <row r="1077" spans="1:8" x14ac:dyDescent="0.35">
      <c r="A1077" t="s">
        <v>346</v>
      </c>
      <c r="B1077">
        <v>2</v>
      </c>
      <c r="C1077">
        <v>5</v>
      </c>
      <c r="D1077" s="10" t="s">
        <v>181</v>
      </c>
      <c r="E1077" t="s">
        <v>948</v>
      </c>
      <c r="F1077" t="s">
        <v>789</v>
      </c>
      <c r="G1077" t="s">
        <v>193</v>
      </c>
      <c r="H1077">
        <v>26</v>
      </c>
    </row>
    <row r="1078" spans="1:8" x14ac:dyDescent="0.35">
      <c r="A1078" t="s">
        <v>346</v>
      </c>
      <c r="B1078">
        <v>2</v>
      </c>
      <c r="C1078">
        <v>5</v>
      </c>
      <c r="D1078" s="10" t="s">
        <v>181</v>
      </c>
      <c r="E1078" t="s">
        <v>948</v>
      </c>
      <c r="F1078" t="s">
        <v>789</v>
      </c>
      <c r="G1078" t="s">
        <v>191</v>
      </c>
      <c r="H1078">
        <v>8</v>
      </c>
    </row>
    <row r="1079" spans="1:8" hidden="1" x14ac:dyDescent="0.35">
      <c r="A1079" t="s">
        <v>346</v>
      </c>
      <c r="B1079">
        <v>2</v>
      </c>
      <c r="C1079">
        <v>5</v>
      </c>
      <c r="D1079" s="10" t="s">
        <v>181</v>
      </c>
      <c r="E1079" t="s">
        <v>948</v>
      </c>
      <c r="F1079" t="s">
        <v>789</v>
      </c>
      <c r="G1079" t="s">
        <v>197</v>
      </c>
      <c r="H1079">
        <v>20</v>
      </c>
    </row>
    <row r="1080" spans="1:8" hidden="1" x14ac:dyDescent="0.35">
      <c r="A1080" t="s">
        <v>346</v>
      </c>
      <c r="B1080">
        <v>2</v>
      </c>
      <c r="C1080">
        <v>5</v>
      </c>
      <c r="D1080" s="10" t="s">
        <v>181</v>
      </c>
      <c r="E1080" t="s">
        <v>948</v>
      </c>
      <c r="F1080" t="s">
        <v>789</v>
      </c>
      <c r="G1080" t="s">
        <v>201</v>
      </c>
      <c r="H1080">
        <v>14</v>
      </c>
    </row>
    <row r="1081" spans="1:8" hidden="1" x14ac:dyDescent="0.35">
      <c r="A1081" t="s">
        <v>346</v>
      </c>
      <c r="B1081">
        <v>2</v>
      </c>
      <c r="C1081">
        <v>5</v>
      </c>
      <c r="D1081" s="10" t="s">
        <v>181</v>
      </c>
      <c r="E1081" t="s">
        <v>948</v>
      </c>
      <c r="F1081" t="s">
        <v>789</v>
      </c>
      <c r="G1081" t="s">
        <v>199</v>
      </c>
      <c r="H1081">
        <v>6</v>
      </c>
    </row>
    <row r="1082" spans="1:8" x14ac:dyDescent="0.35">
      <c r="A1082" t="s">
        <v>346</v>
      </c>
      <c r="B1082">
        <v>2</v>
      </c>
      <c r="C1082">
        <v>5</v>
      </c>
      <c r="D1082" s="10" t="s">
        <v>181</v>
      </c>
      <c r="E1082" t="s">
        <v>948</v>
      </c>
      <c r="F1082" t="s">
        <v>789</v>
      </c>
      <c r="G1082" t="s">
        <v>195</v>
      </c>
      <c r="H1082">
        <v>9</v>
      </c>
    </row>
    <row r="1083" spans="1:8" hidden="1" x14ac:dyDescent="0.35">
      <c r="A1083" t="s">
        <v>346</v>
      </c>
      <c r="B1083">
        <v>2</v>
      </c>
      <c r="C1083">
        <v>5</v>
      </c>
      <c r="D1083" s="10" t="s">
        <v>181</v>
      </c>
      <c r="E1083" t="s">
        <v>948</v>
      </c>
      <c r="F1083" t="s">
        <v>273</v>
      </c>
      <c r="G1083" t="s">
        <v>201</v>
      </c>
      <c r="H1083">
        <v>560</v>
      </c>
    </row>
    <row r="1084" spans="1:8" x14ac:dyDescent="0.35">
      <c r="A1084" t="s">
        <v>346</v>
      </c>
      <c r="B1084">
        <v>2</v>
      </c>
      <c r="C1084">
        <v>5</v>
      </c>
      <c r="D1084" s="10" t="s">
        <v>181</v>
      </c>
      <c r="E1084" t="s">
        <v>948</v>
      </c>
      <c r="F1084" t="s">
        <v>273</v>
      </c>
      <c r="G1084" t="s">
        <v>195</v>
      </c>
      <c r="H1084">
        <v>7</v>
      </c>
    </row>
    <row r="1085" spans="1:8" hidden="1" x14ac:dyDescent="0.35">
      <c r="A1085" t="s">
        <v>346</v>
      </c>
      <c r="B1085">
        <v>2</v>
      </c>
      <c r="C1085">
        <v>5</v>
      </c>
      <c r="D1085" s="10" t="s">
        <v>181</v>
      </c>
      <c r="E1085" t="s">
        <v>948</v>
      </c>
      <c r="F1085" t="s">
        <v>273</v>
      </c>
      <c r="G1085" t="s">
        <v>197</v>
      </c>
      <c r="H1085">
        <v>13</v>
      </c>
    </row>
    <row r="1086" spans="1:8" hidden="1" x14ac:dyDescent="0.35">
      <c r="A1086" t="s">
        <v>346</v>
      </c>
      <c r="B1086">
        <v>2</v>
      </c>
      <c r="C1086">
        <v>5</v>
      </c>
      <c r="D1086" s="10" t="s">
        <v>181</v>
      </c>
      <c r="E1086" t="s">
        <v>948</v>
      </c>
      <c r="F1086" t="s">
        <v>273</v>
      </c>
      <c r="G1086" t="s">
        <v>199</v>
      </c>
      <c r="H1086">
        <v>12</v>
      </c>
    </row>
    <row r="1087" spans="1:8" x14ac:dyDescent="0.35">
      <c r="A1087" t="s">
        <v>346</v>
      </c>
      <c r="B1087">
        <v>2</v>
      </c>
      <c r="C1087">
        <v>5</v>
      </c>
      <c r="D1087" s="10" t="s">
        <v>181</v>
      </c>
      <c r="E1087" t="s">
        <v>948</v>
      </c>
      <c r="F1087" t="s">
        <v>801</v>
      </c>
      <c r="G1087" t="s">
        <v>193</v>
      </c>
      <c r="H1087">
        <v>10</v>
      </c>
    </row>
    <row r="1088" spans="1:8" x14ac:dyDescent="0.35">
      <c r="A1088" t="s">
        <v>346</v>
      </c>
      <c r="B1088">
        <v>2</v>
      </c>
      <c r="C1088">
        <v>5</v>
      </c>
      <c r="D1088" s="10" t="s">
        <v>181</v>
      </c>
      <c r="E1088" t="s">
        <v>948</v>
      </c>
      <c r="F1088" t="s">
        <v>801</v>
      </c>
      <c r="G1088" t="s">
        <v>191</v>
      </c>
      <c r="H1088">
        <v>136</v>
      </c>
    </row>
    <row r="1089" spans="1:8" x14ac:dyDescent="0.35">
      <c r="A1089" t="s">
        <v>346</v>
      </c>
      <c r="B1089">
        <v>2</v>
      </c>
      <c r="C1089">
        <v>5</v>
      </c>
      <c r="D1089" s="10" t="s">
        <v>181</v>
      </c>
      <c r="E1089" t="s">
        <v>948</v>
      </c>
      <c r="F1089" t="s">
        <v>801</v>
      </c>
      <c r="G1089" t="s">
        <v>195</v>
      </c>
      <c r="H1089">
        <v>65</v>
      </c>
    </row>
    <row r="1090" spans="1:8" hidden="1" x14ac:dyDescent="0.35">
      <c r="A1090" t="s">
        <v>346</v>
      </c>
      <c r="B1090">
        <v>2</v>
      </c>
      <c r="C1090">
        <v>5</v>
      </c>
      <c r="D1090" s="10" t="s">
        <v>181</v>
      </c>
      <c r="E1090" t="s">
        <v>948</v>
      </c>
      <c r="F1090" t="s">
        <v>801</v>
      </c>
      <c r="G1090" t="s">
        <v>197</v>
      </c>
      <c r="H1090">
        <v>183</v>
      </c>
    </row>
    <row r="1091" spans="1:8" x14ac:dyDescent="0.35">
      <c r="A1091" t="s">
        <v>346</v>
      </c>
      <c r="B1091">
        <v>2</v>
      </c>
      <c r="C1091">
        <v>5</v>
      </c>
      <c r="D1091" s="10" t="s">
        <v>181</v>
      </c>
      <c r="E1091" t="s">
        <v>948</v>
      </c>
      <c r="F1091" t="s">
        <v>249</v>
      </c>
      <c r="G1091" t="s">
        <v>193</v>
      </c>
      <c r="H1091">
        <v>60</v>
      </c>
    </row>
    <row r="1092" spans="1:8" hidden="1" x14ac:dyDescent="0.35">
      <c r="A1092" t="s">
        <v>346</v>
      </c>
      <c r="B1092">
        <v>2</v>
      </c>
      <c r="C1092">
        <v>5</v>
      </c>
      <c r="D1092" s="10" t="s">
        <v>181</v>
      </c>
      <c r="E1092" t="s">
        <v>948</v>
      </c>
      <c r="F1092" t="s">
        <v>249</v>
      </c>
      <c r="G1092" t="s">
        <v>201</v>
      </c>
      <c r="H1092">
        <v>102</v>
      </c>
    </row>
    <row r="1093" spans="1:8" x14ac:dyDescent="0.35">
      <c r="A1093" t="s">
        <v>346</v>
      </c>
      <c r="B1093">
        <v>2</v>
      </c>
      <c r="C1093">
        <v>5</v>
      </c>
      <c r="D1093" s="10" t="s">
        <v>181</v>
      </c>
      <c r="E1093" t="s">
        <v>948</v>
      </c>
      <c r="F1093" t="s">
        <v>249</v>
      </c>
      <c r="G1093" t="s">
        <v>191</v>
      </c>
      <c r="H1093">
        <v>3</v>
      </c>
    </row>
    <row r="1094" spans="1:8" hidden="1" x14ac:dyDescent="0.35">
      <c r="A1094" t="s">
        <v>346</v>
      </c>
      <c r="B1094">
        <v>2</v>
      </c>
      <c r="C1094">
        <v>5</v>
      </c>
      <c r="D1094" s="10" t="s">
        <v>181</v>
      </c>
      <c r="E1094" t="s">
        <v>948</v>
      </c>
      <c r="F1094" t="s">
        <v>249</v>
      </c>
      <c r="G1094" t="s">
        <v>197</v>
      </c>
      <c r="H1094">
        <v>837</v>
      </c>
    </row>
    <row r="1095" spans="1:8" hidden="1" x14ac:dyDescent="0.35">
      <c r="A1095" t="s">
        <v>346</v>
      </c>
      <c r="B1095">
        <v>2</v>
      </c>
      <c r="C1095">
        <v>5</v>
      </c>
      <c r="D1095" s="10" t="s">
        <v>181</v>
      </c>
      <c r="E1095" t="s">
        <v>948</v>
      </c>
      <c r="F1095" t="s">
        <v>249</v>
      </c>
      <c r="G1095" t="s">
        <v>199</v>
      </c>
      <c r="H1095">
        <v>842</v>
      </c>
    </row>
    <row r="1096" spans="1:8" x14ac:dyDescent="0.35">
      <c r="A1096" t="s">
        <v>346</v>
      </c>
      <c r="B1096">
        <v>2</v>
      </c>
      <c r="C1096">
        <v>5</v>
      </c>
      <c r="D1096" s="10" t="s">
        <v>181</v>
      </c>
      <c r="E1096" t="s">
        <v>948</v>
      </c>
      <c r="F1096" t="s">
        <v>249</v>
      </c>
      <c r="G1096" t="s">
        <v>195</v>
      </c>
      <c r="H1096">
        <v>4</v>
      </c>
    </row>
    <row r="1097" spans="1:8" x14ac:dyDescent="0.35">
      <c r="A1097" t="s">
        <v>346</v>
      </c>
      <c r="B1097">
        <v>2</v>
      </c>
      <c r="C1097">
        <v>7</v>
      </c>
      <c r="D1097" s="10" t="s">
        <v>182</v>
      </c>
      <c r="E1097" t="s">
        <v>950</v>
      </c>
      <c r="F1097" t="s">
        <v>297</v>
      </c>
      <c r="G1097" t="s">
        <v>191</v>
      </c>
      <c r="H1097">
        <v>12</v>
      </c>
    </row>
    <row r="1098" spans="1:8" hidden="1" x14ac:dyDescent="0.35">
      <c r="A1098" t="s">
        <v>346</v>
      </c>
      <c r="B1098">
        <v>2</v>
      </c>
      <c r="C1098">
        <v>7</v>
      </c>
      <c r="D1098" s="10" t="s">
        <v>182</v>
      </c>
      <c r="E1098" t="s">
        <v>950</v>
      </c>
      <c r="F1098" t="s">
        <v>297</v>
      </c>
      <c r="G1098" t="s">
        <v>201</v>
      </c>
      <c r="H1098">
        <v>27</v>
      </c>
    </row>
    <row r="1099" spans="1:8" hidden="1" x14ac:dyDescent="0.35">
      <c r="A1099" t="s">
        <v>346</v>
      </c>
      <c r="B1099">
        <v>2</v>
      </c>
      <c r="C1099">
        <v>7</v>
      </c>
      <c r="D1099" s="10" t="s">
        <v>182</v>
      </c>
      <c r="E1099" t="s">
        <v>950</v>
      </c>
      <c r="F1099" t="s">
        <v>297</v>
      </c>
      <c r="G1099" t="s">
        <v>197</v>
      </c>
      <c r="H1099">
        <v>0</v>
      </c>
    </row>
    <row r="1100" spans="1:8" hidden="1" x14ac:dyDescent="0.35">
      <c r="A1100" t="s">
        <v>346</v>
      </c>
      <c r="B1100">
        <v>2</v>
      </c>
      <c r="C1100">
        <v>7</v>
      </c>
      <c r="D1100" s="10" t="s">
        <v>182</v>
      </c>
      <c r="E1100" t="s">
        <v>950</v>
      </c>
      <c r="F1100" t="s">
        <v>297</v>
      </c>
      <c r="G1100" t="s">
        <v>199</v>
      </c>
      <c r="H1100">
        <v>3</v>
      </c>
    </row>
    <row r="1101" spans="1:8" x14ac:dyDescent="0.35">
      <c r="A1101" t="s">
        <v>346</v>
      </c>
      <c r="B1101">
        <v>2</v>
      </c>
      <c r="C1101">
        <v>7</v>
      </c>
      <c r="D1101" s="10" t="s">
        <v>182</v>
      </c>
      <c r="E1101" t="s">
        <v>969</v>
      </c>
      <c r="F1101" t="s">
        <v>297</v>
      </c>
      <c r="G1101" t="s">
        <v>191</v>
      </c>
      <c r="H1101">
        <v>3</v>
      </c>
    </row>
    <row r="1102" spans="1:8" hidden="1" x14ac:dyDescent="0.35">
      <c r="A1102" t="s">
        <v>346</v>
      </c>
      <c r="B1102">
        <v>2</v>
      </c>
      <c r="C1102">
        <v>7</v>
      </c>
      <c r="D1102" s="10" t="s">
        <v>182</v>
      </c>
      <c r="E1102" t="s">
        <v>950</v>
      </c>
      <c r="F1102" t="s">
        <v>813</v>
      </c>
      <c r="G1102" t="s">
        <v>201</v>
      </c>
      <c r="H1102">
        <v>0</v>
      </c>
    </row>
    <row r="1103" spans="1:8" x14ac:dyDescent="0.35">
      <c r="A1103" t="s">
        <v>346</v>
      </c>
      <c r="B1103">
        <v>2</v>
      </c>
      <c r="C1103">
        <v>7</v>
      </c>
      <c r="D1103" s="10" t="s">
        <v>182</v>
      </c>
      <c r="E1103" t="s">
        <v>950</v>
      </c>
      <c r="F1103" t="s">
        <v>813</v>
      </c>
      <c r="G1103" t="s">
        <v>193</v>
      </c>
      <c r="H1103">
        <v>563</v>
      </c>
    </row>
    <row r="1104" spans="1:8" x14ac:dyDescent="0.35">
      <c r="A1104" t="s">
        <v>346</v>
      </c>
      <c r="B1104">
        <v>2</v>
      </c>
      <c r="C1104">
        <v>7</v>
      </c>
      <c r="D1104" s="10" t="s">
        <v>182</v>
      </c>
      <c r="E1104" t="s">
        <v>969</v>
      </c>
      <c r="F1104" t="s">
        <v>813</v>
      </c>
      <c r="G1104" t="s">
        <v>193</v>
      </c>
      <c r="H1104">
        <v>59</v>
      </c>
    </row>
    <row r="1105" spans="1:8" hidden="1" x14ac:dyDescent="0.35">
      <c r="A1105" t="s">
        <v>346</v>
      </c>
      <c r="B1105">
        <v>2</v>
      </c>
      <c r="C1105">
        <v>7</v>
      </c>
      <c r="D1105" s="10" t="s">
        <v>182</v>
      </c>
      <c r="E1105" t="s">
        <v>950</v>
      </c>
      <c r="F1105" t="s">
        <v>813</v>
      </c>
      <c r="G1105" t="s">
        <v>197</v>
      </c>
      <c r="H1105">
        <v>59</v>
      </c>
    </row>
    <row r="1106" spans="1:8" hidden="1" x14ac:dyDescent="0.35">
      <c r="A1106" t="s">
        <v>346</v>
      </c>
      <c r="B1106">
        <v>2</v>
      </c>
      <c r="C1106">
        <v>7</v>
      </c>
      <c r="D1106" s="10" t="s">
        <v>182</v>
      </c>
      <c r="E1106" t="s">
        <v>950</v>
      </c>
      <c r="F1106" t="s">
        <v>813</v>
      </c>
      <c r="G1106" t="s">
        <v>199</v>
      </c>
      <c r="H1106">
        <v>6</v>
      </c>
    </row>
    <row r="1107" spans="1:8" x14ac:dyDescent="0.35">
      <c r="A1107" t="s">
        <v>346</v>
      </c>
      <c r="B1107">
        <v>2</v>
      </c>
      <c r="C1107">
        <v>7</v>
      </c>
      <c r="D1107" s="10" t="s">
        <v>182</v>
      </c>
      <c r="E1107" t="s">
        <v>950</v>
      </c>
      <c r="F1107" t="s">
        <v>813</v>
      </c>
      <c r="G1107" t="s">
        <v>191</v>
      </c>
      <c r="H1107">
        <v>41</v>
      </c>
    </row>
    <row r="1108" spans="1:8" x14ac:dyDescent="0.35">
      <c r="A1108" t="s">
        <v>346</v>
      </c>
      <c r="B1108">
        <v>2</v>
      </c>
      <c r="C1108">
        <v>7</v>
      </c>
      <c r="D1108" s="10" t="s">
        <v>182</v>
      </c>
      <c r="E1108" t="s">
        <v>969</v>
      </c>
      <c r="F1108" t="s">
        <v>813</v>
      </c>
      <c r="G1108" t="s">
        <v>191</v>
      </c>
      <c r="H1108">
        <v>1</v>
      </c>
    </row>
    <row r="1109" spans="1:8" x14ac:dyDescent="0.35">
      <c r="A1109" t="s">
        <v>346</v>
      </c>
      <c r="B1109">
        <v>2</v>
      </c>
      <c r="C1109">
        <v>7</v>
      </c>
      <c r="D1109" s="10" t="s">
        <v>182</v>
      </c>
      <c r="E1109" t="s">
        <v>950</v>
      </c>
      <c r="F1109" t="s">
        <v>813</v>
      </c>
      <c r="G1109" t="s">
        <v>195</v>
      </c>
      <c r="H1109">
        <v>333</v>
      </c>
    </row>
    <row r="1110" spans="1:8" hidden="1" x14ac:dyDescent="0.35">
      <c r="A1110" t="s">
        <v>346</v>
      </c>
      <c r="B1110">
        <v>2</v>
      </c>
      <c r="C1110">
        <v>7</v>
      </c>
      <c r="D1110" s="10" t="s">
        <v>182</v>
      </c>
      <c r="E1110" t="s">
        <v>950</v>
      </c>
      <c r="F1110" t="s">
        <v>7</v>
      </c>
      <c r="G1110" t="s">
        <v>197</v>
      </c>
      <c r="H1110">
        <v>0</v>
      </c>
    </row>
    <row r="1111" spans="1:8" x14ac:dyDescent="0.35">
      <c r="A1111" t="s">
        <v>346</v>
      </c>
      <c r="B1111">
        <v>2</v>
      </c>
      <c r="C1111">
        <v>7</v>
      </c>
      <c r="D1111" s="10" t="s">
        <v>182</v>
      </c>
      <c r="E1111" t="s">
        <v>969</v>
      </c>
      <c r="F1111" t="s">
        <v>813</v>
      </c>
      <c r="G1111" t="s">
        <v>195</v>
      </c>
      <c r="H1111">
        <v>11</v>
      </c>
    </row>
    <row r="1112" spans="1:8" x14ac:dyDescent="0.35">
      <c r="A1112" t="s">
        <v>346</v>
      </c>
      <c r="B1112">
        <v>2</v>
      </c>
      <c r="C1112">
        <v>7</v>
      </c>
      <c r="D1112" s="10" t="s">
        <v>182</v>
      </c>
      <c r="E1112" t="s">
        <v>950</v>
      </c>
      <c r="F1112" t="s">
        <v>7</v>
      </c>
      <c r="G1112" t="s">
        <v>193</v>
      </c>
      <c r="H1112">
        <v>317</v>
      </c>
    </row>
    <row r="1113" spans="1:8" hidden="1" x14ac:dyDescent="0.35">
      <c r="A1113" t="s">
        <v>346</v>
      </c>
      <c r="B1113">
        <v>2</v>
      </c>
      <c r="C1113">
        <v>7</v>
      </c>
      <c r="D1113" s="10" t="s">
        <v>182</v>
      </c>
      <c r="E1113" t="s">
        <v>950</v>
      </c>
      <c r="F1113" t="s">
        <v>309</v>
      </c>
      <c r="G1113" t="s">
        <v>197</v>
      </c>
      <c r="H1113">
        <v>23</v>
      </c>
    </row>
    <row r="1114" spans="1:8" hidden="1" x14ac:dyDescent="0.35">
      <c r="A1114" t="s">
        <v>346</v>
      </c>
      <c r="B1114">
        <v>2</v>
      </c>
      <c r="C1114">
        <v>7</v>
      </c>
      <c r="D1114" s="10" t="s">
        <v>182</v>
      </c>
      <c r="E1114" t="s">
        <v>950</v>
      </c>
      <c r="F1114" t="s">
        <v>309</v>
      </c>
      <c r="G1114" t="s">
        <v>199</v>
      </c>
      <c r="H1114">
        <v>140</v>
      </c>
    </row>
    <row r="1115" spans="1:8" hidden="1" x14ac:dyDescent="0.35">
      <c r="A1115" t="s">
        <v>346</v>
      </c>
      <c r="B1115">
        <v>2</v>
      </c>
      <c r="C1115">
        <v>7</v>
      </c>
      <c r="D1115" s="10" t="s">
        <v>182</v>
      </c>
      <c r="E1115" t="s">
        <v>950</v>
      </c>
      <c r="F1115" t="s">
        <v>237</v>
      </c>
      <c r="G1115" t="s">
        <v>197</v>
      </c>
      <c r="H1115">
        <v>2</v>
      </c>
    </row>
    <row r="1116" spans="1:8" hidden="1" x14ac:dyDescent="0.35">
      <c r="A1116" t="s">
        <v>346</v>
      </c>
      <c r="B1116">
        <v>2</v>
      </c>
      <c r="C1116">
        <v>7</v>
      </c>
      <c r="D1116" s="10" t="s">
        <v>182</v>
      </c>
      <c r="E1116" t="s">
        <v>950</v>
      </c>
      <c r="F1116" t="s">
        <v>825</v>
      </c>
      <c r="G1116" t="s">
        <v>201</v>
      </c>
      <c r="H1116">
        <v>3</v>
      </c>
    </row>
    <row r="1117" spans="1:8" hidden="1" x14ac:dyDescent="0.35">
      <c r="A1117" t="s">
        <v>346</v>
      </c>
      <c r="B1117">
        <v>2</v>
      </c>
      <c r="C1117">
        <v>7</v>
      </c>
      <c r="D1117" s="10" t="s">
        <v>182</v>
      </c>
      <c r="E1117" t="s">
        <v>950</v>
      </c>
      <c r="F1117" t="s">
        <v>825</v>
      </c>
      <c r="G1117" t="s">
        <v>197</v>
      </c>
      <c r="H1117">
        <v>0</v>
      </c>
    </row>
    <row r="1118" spans="1:8" x14ac:dyDescent="0.35">
      <c r="A1118" t="s">
        <v>346</v>
      </c>
      <c r="B1118">
        <v>2</v>
      </c>
      <c r="C1118">
        <v>7</v>
      </c>
      <c r="D1118" s="10" t="s">
        <v>182</v>
      </c>
      <c r="E1118" t="s">
        <v>969</v>
      </c>
      <c r="F1118" t="s">
        <v>7</v>
      </c>
      <c r="G1118" t="s">
        <v>193</v>
      </c>
      <c r="H1118">
        <v>21</v>
      </c>
    </row>
    <row r="1119" spans="1:8" x14ac:dyDescent="0.35">
      <c r="A1119" t="s">
        <v>346</v>
      </c>
      <c r="B1119">
        <v>2</v>
      </c>
      <c r="C1119">
        <v>7</v>
      </c>
      <c r="D1119" s="10" t="s">
        <v>182</v>
      </c>
      <c r="E1119" t="s">
        <v>950</v>
      </c>
      <c r="F1119" t="s">
        <v>7</v>
      </c>
      <c r="G1119" t="s">
        <v>191</v>
      </c>
      <c r="H1119">
        <v>765</v>
      </c>
    </row>
    <row r="1120" spans="1:8" x14ac:dyDescent="0.35">
      <c r="A1120" t="s">
        <v>346</v>
      </c>
      <c r="B1120">
        <v>2</v>
      </c>
      <c r="C1120">
        <v>7</v>
      </c>
      <c r="D1120" s="10" t="s">
        <v>182</v>
      </c>
      <c r="E1120" t="s">
        <v>969</v>
      </c>
      <c r="F1120" t="s">
        <v>7</v>
      </c>
      <c r="G1120" t="s">
        <v>191</v>
      </c>
      <c r="H1120">
        <v>17</v>
      </c>
    </row>
    <row r="1121" spans="1:8" hidden="1" x14ac:dyDescent="0.35">
      <c r="A1121" t="s">
        <v>346</v>
      </c>
      <c r="B1121">
        <v>2</v>
      </c>
      <c r="C1121">
        <v>7</v>
      </c>
      <c r="D1121" s="10" t="s">
        <v>182</v>
      </c>
      <c r="E1121" t="s">
        <v>950</v>
      </c>
      <c r="F1121" t="s">
        <v>332</v>
      </c>
      <c r="G1121" t="s">
        <v>197</v>
      </c>
      <c r="H1121">
        <v>298</v>
      </c>
    </row>
    <row r="1122" spans="1:8" hidden="1" x14ac:dyDescent="0.35">
      <c r="A1122" t="s">
        <v>346</v>
      </c>
      <c r="B1122">
        <v>2</v>
      </c>
      <c r="C1122">
        <v>7</v>
      </c>
      <c r="D1122" s="10" t="s">
        <v>182</v>
      </c>
      <c r="E1122" t="s">
        <v>950</v>
      </c>
      <c r="F1122" t="s">
        <v>332</v>
      </c>
      <c r="G1122" t="s">
        <v>199</v>
      </c>
      <c r="H1122">
        <v>92</v>
      </c>
    </row>
    <row r="1123" spans="1:8" hidden="1" x14ac:dyDescent="0.35">
      <c r="A1123" t="s">
        <v>346</v>
      </c>
      <c r="B1123">
        <v>2</v>
      </c>
      <c r="C1123">
        <v>7</v>
      </c>
      <c r="D1123" s="10" t="s">
        <v>182</v>
      </c>
      <c r="E1123" t="s">
        <v>950</v>
      </c>
      <c r="F1123" t="s">
        <v>213</v>
      </c>
      <c r="G1123" t="s">
        <v>201</v>
      </c>
      <c r="H1123">
        <v>0</v>
      </c>
    </row>
    <row r="1124" spans="1:8" hidden="1" x14ac:dyDescent="0.35">
      <c r="A1124" t="s">
        <v>346</v>
      </c>
      <c r="B1124">
        <v>2</v>
      </c>
      <c r="C1124">
        <v>7</v>
      </c>
      <c r="D1124" s="10" t="s">
        <v>182</v>
      </c>
      <c r="E1124" t="s">
        <v>950</v>
      </c>
      <c r="F1124" t="s">
        <v>213</v>
      </c>
      <c r="G1124" t="s">
        <v>197</v>
      </c>
      <c r="H1124">
        <v>0</v>
      </c>
    </row>
    <row r="1125" spans="1:8" hidden="1" x14ac:dyDescent="0.35">
      <c r="A1125" t="s">
        <v>346</v>
      </c>
      <c r="B1125">
        <v>2</v>
      </c>
      <c r="C1125">
        <v>7</v>
      </c>
      <c r="D1125" s="10" t="s">
        <v>182</v>
      </c>
      <c r="E1125" t="s">
        <v>950</v>
      </c>
      <c r="F1125" t="s">
        <v>213</v>
      </c>
      <c r="G1125" t="s">
        <v>199</v>
      </c>
      <c r="H1125">
        <v>1</v>
      </c>
    </row>
    <row r="1126" spans="1:8" x14ac:dyDescent="0.35">
      <c r="A1126" t="s">
        <v>346</v>
      </c>
      <c r="B1126">
        <v>2</v>
      </c>
      <c r="C1126">
        <v>7</v>
      </c>
      <c r="D1126" s="10" t="s">
        <v>182</v>
      </c>
      <c r="E1126" t="s">
        <v>969</v>
      </c>
      <c r="F1126" t="s">
        <v>7</v>
      </c>
      <c r="G1126" t="s">
        <v>195</v>
      </c>
      <c r="H1126">
        <v>18</v>
      </c>
    </row>
    <row r="1127" spans="1:8" x14ac:dyDescent="0.35">
      <c r="A1127" t="s">
        <v>346</v>
      </c>
      <c r="B1127">
        <v>2</v>
      </c>
      <c r="C1127">
        <v>7</v>
      </c>
      <c r="D1127" s="10" t="s">
        <v>182</v>
      </c>
      <c r="E1127" t="s">
        <v>950</v>
      </c>
      <c r="F1127" t="s">
        <v>7</v>
      </c>
      <c r="G1127" t="s">
        <v>195</v>
      </c>
      <c r="H1127">
        <v>1</v>
      </c>
    </row>
    <row r="1128" spans="1:8" hidden="1" x14ac:dyDescent="0.35">
      <c r="A1128" t="s">
        <v>346</v>
      </c>
      <c r="B1128">
        <v>2</v>
      </c>
      <c r="C1128">
        <v>7</v>
      </c>
      <c r="D1128" s="10" t="s">
        <v>182</v>
      </c>
      <c r="E1128" t="s">
        <v>950</v>
      </c>
      <c r="F1128" t="s">
        <v>934</v>
      </c>
      <c r="G1128" t="s">
        <v>197</v>
      </c>
      <c r="H1128">
        <v>2</v>
      </c>
    </row>
    <row r="1129" spans="1:8" hidden="1" x14ac:dyDescent="0.35">
      <c r="A1129" t="s">
        <v>346</v>
      </c>
      <c r="B1129">
        <v>2</v>
      </c>
      <c r="C1129">
        <v>7</v>
      </c>
      <c r="D1129" s="10" t="s">
        <v>182</v>
      </c>
      <c r="E1129" t="s">
        <v>950</v>
      </c>
      <c r="F1129" t="s">
        <v>934</v>
      </c>
      <c r="G1129" t="s">
        <v>199</v>
      </c>
      <c r="H1129">
        <v>9</v>
      </c>
    </row>
    <row r="1130" spans="1:8" hidden="1" x14ac:dyDescent="0.35">
      <c r="A1130" t="s">
        <v>346</v>
      </c>
      <c r="B1130">
        <v>2</v>
      </c>
      <c r="C1130">
        <v>7</v>
      </c>
      <c r="D1130" s="10" t="s">
        <v>182</v>
      </c>
      <c r="E1130" t="s">
        <v>950</v>
      </c>
      <c r="F1130" t="s">
        <v>934</v>
      </c>
      <c r="G1130" t="s">
        <v>211</v>
      </c>
      <c r="H1130">
        <v>3</v>
      </c>
    </row>
    <row r="1131" spans="1:8" hidden="1" x14ac:dyDescent="0.35">
      <c r="A1131" t="s">
        <v>346</v>
      </c>
      <c r="B1131">
        <v>2</v>
      </c>
      <c r="C1131">
        <v>7</v>
      </c>
      <c r="D1131" s="10" t="s">
        <v>182</v>
      </c>
      <c r="E1131" t="s">
        <v>950</v>
      </c>
      <c r="F1131" t="s">
        <v>285</v>
      </c>
      <c r="G1131" t="s">
        <v>197</v>
      </c>
      <c r="H1131">
        <v>2</v>
      </c>
    </row>
    <row r="1132" spans="1:8" hidden="1" x14ac:dyDescent="0.35">
      <c r="A1132" t="s">
        <v>346</v>
      </c>
      <c r="B1132">
        <v>2</v>
      </c>
      <c r="C1132">
        <v>7</v>
      </c>
      <c r="D1132" s="10" t="s">
        <v>182</v>
      </c>
      <c r="E1132" t="s">
        <v>950</v>
      </c>
      <c r="F1132" t="s">
        <v>285</v>
      </c>
      <c r="G1132" t="s">
        <v>199</v>
      </c>
      <c r="H1132">
        <v>60</v>
      </c>
    </row>
    <row r="1133" spans="1:8" x14ac:dyDescent="0.35">
      <c r="A1133" t="s">
        <v>346</v>
      </c>
      <c r="B1133">
        <v>2</v>
      </c>
      <c r="C1133">
        <v>7</v>
      </c>
      <c r="D1133" s="10" t="s">
        <v>182</v>
      </c>
      <c r="E1133" t="s">
        <v>969</v>
      </c>
      <c r="F1133" t="s">
        <v>309</v>
      </c>
      <c r="G1133" t="s">
        <v>193</v>
      </c>
      <c r="H1133">
        <v>5</v>
      </c>
    </row>
    <row r="1134" spans="1:8" hidden="1" x14ac:dyDescent="0.35">
      <c r="A1134" t="s">
        <v>346</v>
      </c>
      <c r="B1134">
        <v>2</v>
      </c>
      <c r="C1134">
        <v>7</v>
      </c>
      <c r="D1134" s="10" t="s">
        <v>182</v>
      </c>
      <c r="E1134" t="s">
        <v>950</v>
      </c>
      <c r="F1134" t="s">
        <v>190</v>
      </c>
      <c r="G1134" t="s">
        <v>197</v>
      </c>
      <c r="H1134">
        <v>90</v>
      </c>
    </row>
    <row r="1135" spans="1:8" hidden="1" x14ac:dyDescent="0.35">
      <c r="A1135" t="s">
        <v>346</v>
      </c>
      <c r="B1135">
        <v>2</v>
      </c>
      <c r="C1135">
        <v>7</v>
      </c>
      <c r="D1135" s="10" t="s">
        <v>182</v>
      </c>
      <c r="E1135" t="s">
        <v>950</v>
      </c>
      <c r="F1135" t="s">
        <v>190</v>
      </c>
      <c r="G1135" t="s">
        <v>199</v>
      </c>
      <c r="H1135">
        <v>1</v>
      </c>
    </row>
    <row r="1136" spans="1:8" x14ac:dyDescent="0.35">
      <c r="A1136" t="s">
        <v>346</v>
      </c>
      <c r="B1136">
        <v>2</v>
      </c>
      <c r="C1136">
        <v>7</v>
      </c>
      <c r="D1136" s="10" t="s">
        <v>182</v>
      </c>
      <c r="E1136" t="s">
        <v>950</v>
      </c>
      <c r="F1136" t="s">
        <v>309</v>
      </c>
      <c r="G1136" t="s">
        <v>193</v>
      </c>
      <c r="H1136">
        <v>3</v>
      </c>
    </row>
    <row r="1137" spans="1:8" hidden="1" x14ac:dyDescent="0.35">
      <c r="A1137" t="s">
        <v>346</v>
      </c>
      <c r="B1137">
        <v>2</v>
      </c>
      <c r="C1137">
        <v>7</v>
      </c>
      <c r="D1137" s="10" t="s">
        <v>182</v>
      </c>
      <c r="E1137" t="s">
        <v>950</v>
      </c>
      <c r="F1137" t="s">
        <v>789</v>
      </c>
      <c r="G1137" t="s">
        <v>197</v>
      </c>
      <c r="H1137">
        <v>3</v>
      </c>
    </row>
    <row r="1138" spans="1:8" hidden="1" x14ac:dyDescent="0.35">
      <c r="A1138" t="s">
        <v>346</v>
      </c>
      <c r="B1138">
        <v>2</v>
      </c>
      <c r="C1138">
        <v>7</v>
      </c>
      <c r="D1138" s="10" t="s">
        <v>182</v>
      </c>
      <c r="E1138" t="s">
        <v>950</v>
      </c>
      <c r="F1138" t="s">
        <v>789</v>
      </c>
      <c r="G1138" t="s">
        <v>201</v>
      </c>
      <c r="H1138">
        <v>4</v>
      </c>
    </row>
    <row r="1139" spans="1:8" hidden="1" x14ac:dyDescent="0.35">
      <c r="A1139" t="s">
        <v>346</v>
      </c>
      <c r="B1139">
        <v>2</v>
      </c>
      <c r="C1139">
        <v>7</v>
      </c>
      <c r="D1139" s="10" t="s">
        <v>182</v>
      </c>
      <c r="E1139" t="s">
        <v>950</v>
      </c>
      <c r="F1139" t="s">
        <v>789</v>
      </c>
      <c r="G1139" t="s">
        <v>199</v>
      </c>
      <c r="H1139">
        <v>0</v>
      </c>
    </row>
    <row r="1140" spans="1:8" x14ac:dyDescent="0.35">
      <c r="A1140" t="s">
        <v>346</v>
      </c>
      <c r="B1140">
        <v>2</v>
      </c>
      <c r="C1140">
        <v>7</v>
      </c>
      <c r="D1140" s="10" t="s">
        <v>182</v>
      </c>
      <c r="E1140" t="s">
        <v>969</v>
      </c>
      <c r="F1140" t="s">
        <v>309</v>
      </c>
      <c r="G1140" t="s">
        <v>195</v>
      </c>
      <c r="H1140">
        <v>1</v>
      </c>
    </row>
    <row r="1141" spans="1:8" x14ac:dyDescent="0.35">
      <c r="A1141" t="s">
        <v>346</v>
      </c>
      <c r="B1141">
        <v>2</v>
      </c>
      <c r="C1141">
        <v>7</v>
      </c>
      <c r="D1141" s="10" t="s">
        <v>182</v>
      </c>
      <c r="E1141" t="s">
        <v>950</v>
      </c>
      <c r="F1141" t="s">
        <v>309</v>
      </c>
      <c r="G1141" t="s">
        <v>195</v>
      </c>
      <c r="H1141">
        <v>0</v>
      </c>
    </row>
    <row r="1142" spans="1:8" hidden="1" x14ac:dyDescent="0.35">
      <c r="A1142" t="s">
        <v>346</v>
      </c>
      <c r="B1142">
        <v>2</v>
      </c>
      <c r="C1142">
        <v>7</v>
      </c>
      <c r="D1142" s="10" t="s">
        <v>182</v>
      </c>
      <c r="E1142" t="s">
        <v>950</v>
      </c>
      <c r="F1142" t="s">
        <v>273</v>
      </c>
      <c r="G1142" t="s">
        <v>201</v>
      </c>
      <c r="H1142">
        <v>568</v>
      </c>
    </row>
    <row r="1143" spans="1:8" x14ac:dyDescent="0.35">
      <c r="A1143" t="s">
        <v>346</v>
      </c>
      <c r="B1143">
        <v>2</v>
      </c>
      <c r="C1143">
        <v>7</v>
      </c>
      <c r="D1143" s="10" t="s">
        <v>182</v>
      </c>
      <c r="E1143" t="s">
        <v>950</v>
      </c>
      <c r="F1143" t="s">
        <v>332</v>
      </c>
      <c r="G1143" t="s">
        <v>193</v>
      </c>
      <c r="H1143">
        <v>744</v>
      </c>
    </row>
    <row r="1144" spans="1:8" hidden="1" x14ac:dyDescent="0.35">
      <c r="A1144" t="s">
        <v>346</v>
      </c>
      <c r="B1144">
        <v>2</v>
      </c>
      <c r="C1144">
        <v>7</v>
      </c>
      <c r="D1144" s="10" t="s">
        <v>182</v>
      </c>
      <c r="E1144" t="s">
        <v>950</v>
      </c>
      <c r="F1144" t="s">
        <v>273</v>
      </c>
      <c r="G1144" t="s">
        <v>197</v>
      </c>
      <c r="H1144">
        <v>17</v>
      </c>
    </row>
    <row r="1145" spans="1:8" hidden="1" x14ac:dyDescent="0.35">
      <c r="A1145" t="s">
        <v>346</v>
      </c>
      <c r="B1145">
        <v>2</v>
      </c>
      <c r="C1145">
        <v>7</v>
      </c>
      <c r="D1145" s="10" t="s">
        <v>182</v>
      </c>
      <c r="E1145" t="s">
        <v>950</v>
      </c>
      <c r="F1145" t="s">
        <v>273</v>
      </c>
      <c r="G1145" t="s">
        <v>199</v>
      </c>
      <c r="H1145">
        <v>3</v>
      </c>
    </row>
    <row r="1146" spans="1:8" x14ac:dyDescent="0.35">
      <c r="A1146" t="s">
        <v>346</v>
      </c>
      <c r="B1146">
        <v>2</v>
      </c>
      <c r="C1146">
        <v>7</v>
      </c>
      <c r="D1146" s="10" t="s">
        <v>182</v>
      </c>
      <c r="E1146" t="s">
        <v>969</v>
      </c>
      <c r="F1146" t="s">
        <v>332</v>
      </c>
      <c r="G1146" t="s">
        <v>193</v>
      </c>
      <c r="H1146">
        <v>65</v>
      </c>
    </row>
    <row r="1147" spans="1:8" x14ac:dyDescent="0.35">
      <c r="A1147" t="s">
        <v>346</v>
      </c>
      <c r="B1147">
        <v>2</v>
      </c>
      <c r="C1147">
        <v>7</v>
      </c>
      <c r="D1147" s="10" t="s">
        <v>182</v>
      </c>
      <c r="E1147" t="s">
        <v>950</v>
      </c>
      <c r="F1147" t="s">
        <v>332</v>
      </c>
      <c r="G1147" t="s">
        <v>191</v>
      </c>
      <c r="H1147">
        <v>2544</v>
      </c>
    </row>
    <row r="1148" spans="1:8" x14ac:dyDescent="0.35">
      <c r="A1148" t="s">
        <v>346</v>
      </c>
      <c r="B1148">
        <v>2</v>
      </c>
      <c r="C1148">
        <v>7</v>
      </c>
      <c r="D1148" s="10" t="s">
        <v>182</v>
      </c>
      <c r="E1148" t="s">
        <v>969</v>
      </c>
      <c r="F1148" t="s">
        <v>332</v>
      </c>
      <c r="G1148" t="s">
        <v>191</v>
      </c>
      <c r="H1148">
        <v>24</v>
      </c>
    </row>
    <row r="1149" spans="1:8" hidden="1" x14ac:dyDescent="0.35">
      <c r="A1149" t="s">
        <v>346</v>
      </c>
      <c r="B1149">
        <v>2</v>
      </c>
      <c r="C1149">
        <v>7</v>
      </c>
      <c r="D1149" s="10" t="s">
        <v>182</v>
      </c>
      <c r="E1149" t="s">
        <v>950</v>
      </c>
      <c r="F1149" t="s">
        <v>801</v>
      </c>
      <c r="G1149" t="s">
        <v>197</v>
      </c>
      <c r="H1149">
        <v>95</v>
      </c>
    </row>
    <row r="1150" spans="1:8" hidden="1" x14ac:dyDescent="0.35">
      <c r="A1150" t="s">
        <v>346</v>
      </c>
      <c r="B1150">
        <v>2</v>
      </c>
      <c r="C1150">
        <v>7</v>
      </c>
      <c r="D1150" s="10" t="s">
        <v>182</v>
      </c>
      <c r="E1150" t="s">
        <v>950</v>
      </c>
      <c r="F1150" t="s">
        <v>801</v>
      </c>
      <c r="G1150" t="s">
        <v>199</v>
      </c>
      <c r="H1150">
        <v>10</v>
      </c>
    </row>
    <row r="1151" spans="1:8" hidden="1" x14ac:dyDescent="0.35">
      <c r="A1151" t="s">
        <v>346</v>
      </c>
      <c r="B1151">
        <v>2</v>
      </c>
      <c r="C1151">
        <v>7</v>
      </c>
      <c r="D1151" s="10" t="s">
        <v>182</v>
      </c>
      <c r="E1151" t="s">
        <v>950</v>
      </c>
      <c r="F1151" t="s">
        <v>249</v>
      </c>
      <c r="G1151" t="s">
        <v>201</v>
      </c>
      <c r="H1151">
        <v>86</v>
      </c>
    </row>
    <row r="1152" spans="1:8" x14ac:dyDescent="0.35">
      <c r="A1152" t="s">
        <v>346</v>
      </c>
      <c r="B1152">
        <v>2</v>
      </c>
      <c r="C1152">
        <v>7</v>
      </c>
      <c r="D1152" s="10" t="s">
        <v>182</v>
      </c>
      <c r="E1152" t="s">
        <v>969</v>
      </c>
      <c r="F1152" t="s">
        <v>332</v>
      </c>
      <c r="G1152" t="s">
        <v>195</v>
      </c>
      <c r="H1152">
        <v>201</v>
      </c>
    </row>
    <row r="1153" spans="1:8" hidden="1" x14ac:dyDescent="0.35">
      <c r="A1153" t="s">
        <v>346</v>
      </c>
      <c r="B1153">
        <v>2</v>
      </c>
      <c r="C1153">
        <v>7</v>
      </c>
      <c r="D1153" s="10" t="s">
        <v>182</v>
      </c>
      <c r="E1153" t="s">
        <v>950</v>
      </c>
      <c r="F1153" t="s">
        <v>249</v>
      </c>
      <c r="G1153" t="s">
        <v>197</v>
      </c>
      <c r="H1153">
        <v>79</v>
      </c>
    </row>
    <row r="1154" spans="1:8" hidden="1" x14ac:dyDescent="0.35">
      <c r="A1154" t="s">
        <v>346</v>
      </c>
      <c r="B1154">
        <v>2</v>
      </c>
      <c r="C1154">
        <v>7</v>
      </c>
      <c r="D1154" s="10" t="s">
        <v>182</v>
      </c>
      <c r="E1154" t="s">
        <v>950</v>
      </c>
      <c r="F1154" t="s">
        <v>249</v>
      </c>
      <c r="G1154" t="s">
        <v>199</v>
      </c>
      <c r="H1154">
        <v>147</v>
      </c>
    </row>
    <row r="1155" spans="1:8" x14ac:dyDescent="0.35">
      <c r="A1155" t="s">
        <v>346</v>
      </c>
      <c r="B1155">
        <v>2</v>
      </c>
      <c r="C1155">
        <v>7</v>
      </c>
      <c r="D1155" s="10" t="s">
        <v>182</v>
      </c>
      <c r="E1155" t="s">
        <v>950</v>
      </c>
      <c r="F1155" t="s">
        <v>332</v>
      </c>
      <c r="G1155" t="s">
        <v>195</v>
      </c>
      <c r="H1155">
        <v>136</v>
      </c>
    </row>
    <row r="1156" spans="1:8" x14ac:dyDescent="0.35">
      <c r="A1156" t="s">
        <v>346</v>
      </c>
      <c r="B1156">
        <v>2</v>
      </c>
      <c r="C1156">
        <v>7</v>
      </c>
      <c r="D1156" s="10" t="s">
        <v>182</v>
      </c>
      <c r="E1156" t="s">
        <v>950</v>
      </c>
      <c r="F1156" t="s">
        <v>934</v>
      </c>
      <c r="G1156" t="s">
        <v>193</v>
      </c>
      <c r="H1156">
        <v>7</v>
      </c>
    </row>
    <row r="1157" spans="1:8" x14ac:dyDescent="0.35">
      <c r="A1157" t="s">
        <v>346</v>
      </c>
      <c r="B1157">
        <v>2</v>
      </c>
      <c r="C1157">
        <v>7</v>
      </c>
      <c r="D1157" s="10" t="s">
        <v>182</v>
      </c>
      <c r="E1157" t="s">
        <v>950</v>
      </c>
      <c r="F1157" t="s">
        <v>934</v>
      </c>
      <c r="G1157" t="s">
        <v>191</v>
      </c>
      <c r="H1157">
        <v>15</v>
      </c>
    </row>
    <row r="1158" spans="1:8" hidden="1" x14ac:dyDescent="0.35">
      <c r="A1158" t="s">
        <v>346</v>
      </c>
      <c r="B1158">
        <v>2</v>
      </c>
      <c r="C1158">
        <v>7</v>
      </c>
      <c r="D1158" s="10" t="s">
        <v>182</v>
      </c>
      <c r="E1158" t="s">
        <v>969</v>
      </c>
      <c r="F1158" t="s">
        <v>297</v>
      </c>
      <c r="G1158" t="s">
        <v>197</v>
      </c>
      <c r="H1158">
        <v>11</v>
      </c>
    </row>
    <row r="1159" spans="1:8" x14ac:dyDescent="0.35">
      <c r="A1159" t="s">
        <v>346</v>
      </c>
      <c r="B1159">
        <v>2</v>
      </c>
      <c r="C1159">
        <v>7</v>
      </c>
      <c r="D1159" s="10" t="s">
        <v>182</v>
      </c>
      <c r="E1159" t="s">
        <v>950</v>
      </c>
      <c r="F1159" t="s">
        <v>190</v>
      </c>
      <c r="G1159" t="s">
        <v>195</v>
      </c>
      <c r="H1159">
        <v>4</v>
      </c>
    </row>
    <row r="1160" spans="1:8" hidden="1" x14ac:dyDescent="0.35">
      <c r="A1160" t="s">
        <v>346</v>
      </c>
      <c r="B1160">
        <v>2</v>
      </c>
      <c r="C1160">
        <v>7</v>
      </c>
      <c r="D1160" s="10" t="s">
        <v>182</v>
      </c>
      <c r="E1160" t="s">
        <v>969</v>
      </c>
      <c r="F1160" t="s">
        <v>813</v>
      </c>
      <c r="G1160" t="s">
        <v>201</v>
      </c>
      <c r="H1160">
        <v>4</v>
      </c>
    </row>
    <row r="1161" spans="1:8" x14ac:dyDescent="0.35">
      <c r="A1161" t="s">
        <v>346</v>
      </c>
      <c r="B1161">
        <v>2</v>
      </c>
      <c r="C1161">
        <v>7</v>
      </c>
      <c r="D1161" s="10" t="s">
        <v>182</v>
      </c>
      <c r="E1161" t="s">
        <v>950</v>
      </c>
      <c r="F1161" t="s">
        <v>789</v>
      </c>
      <c r="G1161" t="s">
        <v>193</v>
      </c>
      <c r="H1161">
        <v>25</v>
      </c>
    </row>
    <row r="1162" spans="1:8" x14ac:dyDescent="0.35">
      <c r="A1162" t="s">
        <v>346</v>
      </c>
      <c r="B1162">
        <v>2</v>
      </c>
      <c r="C1162">
        <v>7</v>
      </c>
      <c r="D1162" s="10" t="s">
        <v>182</v>
      </c>
      <c r="E1162" t="s">
        <v>969</v>
      </c>
      <c r="F1162" t="s">
        <v>789</v>
      </c>
      <c r="G1162" t="s">
        <v>193</v>
      </c>
      <c r="H1162">
        <v>3</v>
      </c>
    </row>
    <row r="1163" spans="1:8" hidden="1" x14ac:dyDescent="0.35">
      <c r="A1163" t="s">
        <v>346</v>
      </c>
      <c r="B1163">
        <v>2</v>
      </c>
      <c r="C1163">
        <v>7</v>
      </c>
      <c r="D1163" s="10" t="s">
        <v>182</v>
      </c>
      <c r="E1163" t="s">
        <v>969</v>
      </c>
      <c r="F1163" t="s">
        <v>813</v>
      </c>
      <c r="G1163" t="s">
        <v>197</v>
      </c>
      <c r="H1163">
        <v>66</v>
      </c>
    </row>
    <row r="1164" spans="1:8" hidden="1" x14ac:dyDescent="0.35">
      <c r="A1164" t="s">
        <v>346</v>
      </c>
      <c r="B1164">
        <v>2</v>
      </c>
      <c r="C1164">
        <v>7</v>
      </c>
      <c r="D1164" s="10" t="s">
        <v>182</v>
      </c>
      <c r="E1164" t="s">
        <v>969</v>
      </c>
      <c r="F1164" t="s">
        <v>813</v>
      </c>
      <c r="G1164" t="s">
        <v>199</v>
      </c>
      <c r="H1164">
        <v>7</v>
      </c>
    </row>
    <row r="1165" spans="1:8" x14ac:dyDescent="0.35">
      <c r="A1165" t="s">
        <v>346</v>
      </c>
      <c r="B1165">
        <v>2</v>
      </c>
      <c r="C1165">
        <v>7</v>
      </c>
      <c r="D1165" s="10" t="s">
        <v>182</v>
      </c>
      <c r="E1165" t="s">
        <v>950</v>
      </c>
      <c r="F1165" t="s">
        <v>789</v>
      </c>
      <c r="G1165" t="s">
        <v>191</v>
      </c>
      <c r="H1165">
        <v>7</v>
      </c>
    </row>
    <row r="1166" spans="1:8" x14ac:dyDescent="0.35">
      <c r="A1166" t="s">
        <v>346</v>
      </c>
      <c r="B1166">
        <v>2</v>
      </c>
      <c r="C1166">
        <v>7</v>
      </c>
      <c r="D1166" s="10" t="s">
        <v>182</v>
      </c>
      <c r="E1166" t="s">
        <v>969</v>
      </c>
      <c r="F1166" t="s">
        <v>789</v>
      </c>
      <c r="G1166" t="s">
        <v>195</v>
      </c>
      <c r="H1166">
        <v>6</v>
      </c>
    </row>
    <row r="1167" spans="1:8" x14ac:dyDescent="0.35">
      <c r="A1167" t="s">
        <v>346</v>
      </c>
      <c r="B1167">
        <v>2</v>
      </c>
      <c r="C1167">
        <v>7</v>
      </c>
      <c r="D1167" s="10" t="s">
        <v>182</v>
      </c>
      <c r="E1167" t="s">
        <v>950</v>
      </c>
      <c r="F1167" t="s">
        <v>789</v>
      </c>
      <c r="G1167" t="s">
        <v>195</v>
      </c>
      <c r="H1167">
        <v>4</v>
      </c>
    </row>
    <row r="1168" spans="1:8" hidden="1" x14ac:dyDescent="0.35">
      <c r="A1168" t="s">
        <v>346</v>
      </c>
      <c r="B1168">
        <v>2</v>
      </c>
      <c r="C1168">
        <v>7</v>
      </c>
      <c r="D1168" s="10" t="s">
        <v>182</v>
      </c>
      <c r="E1168" t="s">
        <v>969</v>
      </c>
      <c r="F1168" t="s">
        <v>7</v>
      </c>
      <c r="G1168" t="s">
        <v>197</v>
      </c>
      <c r="H1168">
        <v>10</v>
      </c>
    </row>
    <row r="1169" spans="1:8" hidden="1" x14ac:dyDescent="0.35">
      <c r="A1169" t="s">
        <v>346</v>
      </c>
      <c r="B1169">
        <v>2</v>
      </c>
      <c r="C1169">
        <v>7</v>
      </c>
      <c r="D1169" s="10" t="s">
        <v>182</v>
      </c>
      <c r="E1169" t="s">
        <v>969</v>
      </c>
      <c r="F1169" t="s">
        <v>7</v>
      </c>
      <c r="G1169" t="s">
        <v>199</v>
      </c>
      <c r="H1169">
        <v>131</v>
      </c>
    </row>
    <row r="1170" spans="1:8" x14ac:dyDescent="0.35">
      <c r="A1170" t="s">
        <v>346</v>
      </c>
      <c r="B1170">
        <v>2</v>
      </c>
      <c r="C1170">
        <v>7</v>
      </c>
      <c r="D1170" s="10" t="s">
        <v>182</v>
      </c>
      <c r="E1170" t="s">
        <v>950</v>
      </c>
      <c r="F1170" t="s">
        <v>273</v>
      </c>
      <c r="G1170" t="s">
        <v>195</v>
      </c>
      <c r="H1170">
        <v>8</v>
      </c>
    </row>
    <row r="1171" spans="1:8" x14ac:dyDescent="0.35">
      <c r="A1171" t="s">
        <v>346</v>
      </c>
      <c r="B1171">
        <v>2</v>
      </c>
      <c r="C1171">
        <v>7</v>
      </c>
      <c r="D1171" s="10" t="s">
        <v>182</v>
      </c>
      <c r="E1171" t="s">
        <v>950</v>
      </c>
      <c r="F1171" t="s">
        <v>801</v>
      </c>
      <c r="G1171" t="s">
        <v>193</v>
      </c>
      <c r="H1171">
        <v>19</v>
      </c>
    </row>
    <row r="1172" spans="1:8" hidden="1" x14ac:dyDescent="0.35">
      <c r="A1172" t="s">
        <v>346</v>
      </c>
      <c r="B1172">
        <v>2</v>
      </c>
      <c r="C1172">
        <v>7</v>
      </c>
      <c r="D1172" s="10" t="s">
        <v>182</v>
      </c>
      <c r="E1172" t="s">
        <v>969</v>
      </c>
      <c r="F1172" t="s">
        <v>309</v>
      </c>
      <c r="G1172" t="s">
        <v>197</v>
      </c>
      <c r="H1172">
        <v>148</v>
      </c>
    </row>
    <row r="1173" spans="1:8" hidden="1" x14ac:dyDescent="0.35">
      <c r="A1173" t="s">
        <v>346</v>
      </c>
      <c r="B1173">
        <v>2</v>
      </c>
      <c r="C1173">
        <v>7</v>
      </c>
      <c r="D1173" s="10" t="s">
        <v>182</v>
      </c>
      <c r="E1173" t="s">
        <v>969</v>
      </c>
      <c r="F1173" t="s">
        <v>309</v>
      </c>
      <c r="G1173" t="s">
        <v>199</v>
      </c>
      <c r="H1173">
        <v>70</v>
      </c>
    </row>
    <row r="1174" spans="1:8" hidden="1" x14ac:dyDescent="0.35">
      <c r="A1174" t="s">
        <v>346</v>
      </c>
      <c r="B1174">
        <v>2</v>
      </c>
      <c r="C1174">
        <v>7</v>
      </c>
      <c r="D1174" s="10" t="s">
        <v>182</v>
      </c>
      <c r="E1174" t="s">
        <v>969</v>
      </c>
      <c r="F1174" t="s">
        <v>237</v>
      </c>
      <c r="G1174" t="s">
        <v>197</v>
      </c>
      <c r="H1174">
        <v>19</v>
      </c>
    </row>
    <row r="1175" spans="1:8" hidden="1" x14ac:dyDescent="0.35">
      <c r="A1175" t="s">
        <v>346</v>
      </c>
      <c r="B1175">
        <v>2</v>
      </c>
      <c r="C1175">
        <v>7</v>
      </c>
      <c r="D1175" s="10" t="s">
        <v>182</v>
      </c>
      <c r="E1175" t="s">
        <v>969</v>
      </c>
      <c r="F1175" t="s">
        <v>825</v>
      </c>
      <c r="G1175" t="s">
        <v>197</v>
      </c>
      <c r="H1175">
        <v>2</v>
      </c>
    </row>
    <row r="1176" spans="1:8" x14ac:dyDescent="0.35">
      <c r="A1176" t="s">
        <v>346</v>
      </c>
      <c r="B1176">
        <v>2</v>
      </c>
      <c r="C1176">
        <v>7</v>
      </c>
      <c r="D1176" s="10" t="s">
        <v>182</v>
      </c>
      <c r="E1176" t="s">
        <v>969</v>
      </c>
      <c r="F1176" t="s">
        <v>801</v>
      </c>
      <c r="G1176" t="s">
        <v>193</v>
      </c>
      <c r="H1176">
        <v>7</v>
      </c>
    </row>
    <row r="1177" spans="1:8" x14ac:dyDescent="0.35">
      <c r="A1177" t="s">
        <v>346</v>
      </c>
      <c r="B1177">
        <v>2</v>
      </c>
      <c r="C1177">
        <v>7</v>
      </c>
      <c r="D1177" s="10" t="s">
        <v>182</v>
      </c>
      <c r="E1177" t="s">
        <v>950</v>
      </c>
      <c r="F1177" t="s">
        <v>801</v>
      </c>
      <c r="G1177" t="s">
        <v>191</v>
      </c>
      <c r="H1177">
        <v>250</v>
      </c>
    </row>
    <row r="1178" spans="1:8" x14ac:dyDescent="0.35">
      <c r="A1178" t="s">
        <v>346</v>
      </c>
      <c r="B1178">
        <v>2</v>
      </c>
      <c r="C1178">
        <v>7</v>
      </c>
      <c r="D1178" s="10" t="s">
        <v>182</v>
      </c>
      <c r="E1178" t="s">
        <v>950</v>
      </c>
      <c r="F1178" t="s">
        <v>801</v>
      </c>
      <c r="G1178" t="s">
        <v>195</v>
      </c>
      <c r="H1178">
        <v>94</v>
      </c>
    </row>
    <row r="1179" spans="1:8" hidden="1" x14ac:dyDescent="0.35">
      <c r="A1179" t="s">
        <v>346</v>
      </c>
      <c r="B1179">
        <v>2</v>
      </c>
      <c r="C1179">
        <v>7</v>
      </c>
      <c r="D1179" s="10" t="s">
        <v>182</v>
      </c>
      <c r="E1179" t="s">
        <v>969</v>
      </c>
      <c r="F1179" t="s">
        <v>332</v>
      </c>
      <c r="G1179" t="s">
        <v>197</v>
      </c>
      <c r="H1179">
        <v>764</v>
      </c>
    </row>
    <row r="1180" spans="1:8" hidden="1" x14ac:dyDescent="0.35">
      <c r="A1180" t="s">
        <v>346</v>
      </c>
      <c r="B1180">
        <v>2</v>
      </c>
      <c r="C1180">
        <v>7</v>
      </c>
      <c r="D1180" s="10" t="s">
        <v>182</v>
      </c>
      <c r="E1180" t="s">
        <v>969</v>
      </c>
      <c r="F1180" t="s">
        <v>332</v>
      </c>
      <c r="G1180" t="s">
        <v>199</v>
      </c>
      <c r="H1180">
        <v>152</v>
      </c>
    </row>
    <row r="1181" spans="1:8" hidden="1" x14ac:dyDescent="0.35">
      <c r="A1181" t="s">
        <v>346</v>
      </c>
      <c r="B1181">
        <v>2</v>
      </c>
      <c r="C1181">
        <v>7</v>
      </c>
      <c r="D1181" s="10" t="s">
        <v>182</v>
      </c>
      <c r="E1181" t="s">
        <v>969</v>
      </c>
      <c r="F1181" t="s">
        <v>213</v>
      </c>
      <c r="G1181" t="s">
        <v>201</v>
      </c>
      <c r="H1181">
        <v>2</v>
      </c>
    </row>
    <row r="1182" spans="1:8" hidden="1" x14ac:dyDescent="0.35">
      <c r="A1182" t="s">
        <v>346</v>
      </c>
      <c r="B1182">
        <v>2</v>
      </c>
      <c r="C1182">
        <v>7</v>
      </c>
      <c r="D1182" s="10" t="s">
        <v>182</v>
      </c>
      <c r="E1182" t="s">
        <v>969</v>
      </c>
      <c r="F1182" t="s">
        <v>213</v>
      </c>
      <c r="G1182" t="s">
        <v>197</v>
      </c>
      <c r="H1182">
        <v>47</v>
      </c>
    </row>
    <row r="1183" spans="1:8" hidden="1" x14ac:dyDescent="0.35">
      <c r="A1183" t="s">
        <v>346</v>
      </c>
      <c r="B1183">
        <v>2</v>
      </c>
      <c r="C1183">
        <v>7</v>
      </c>
      <c r="D1183" s="10" t="s">
        <v>182</v>
      </c>
      <c r="E1183" t="s">
        <v>969</v>
      </c>
      <c r="F1183" t="s">
        <v>213</v>
      </c>
      <c r="G1183" t="s">
        <v>199</v>
      </c>
      <c r="H1183">
        <v>106</v>
      </c>
    </row>
    <row r="1184" spans="1:8" hidden="1" x14ac:dyDescent="0.35">
      <c r="A1184" t="s">
        <v>346</v>
      </c>
      <c r="B1184">
        <v>2</v>
      </c>
      <c r="C1184">
        <v>7</v>
      </c>
      <c r="D1184" s="10" t="s">
        <v>182</v>
      </c>
      <c r="E1184" t="s">
        <v>969</v>
      </c>
      <c r="F1184" t="s">
        <v>285</v>
      </c>
      <c r="G1184" t="s">
        <v>197</v>
      </c>
      <c r="H1184">
        <v>12</v>
      </c>
    </row>
    <row r="1185" spans="1:8" hidden="1" x14ac:dyDescent="0.35">
      <c r="A1185" t="s">
        <v>346</v>
      </c>
      <c r="B1185">
        <v>2</v>
      </c>
      <c r="C1185">
        <v>7</v>
      </c>
      <c r="D1185" s="10" t="s">
        <v>182</v>
      </c>
      <c r="E1185" t="s">
        <v>969</v>
      </c>
      <c r="F1185" t="s">
        <v>285</v>
      </c>
      <c r="G1185" t="s">
        <v>199</v>
      </c>
      <c r="H1185">
        <v>7</v>
      </c>
    </row>
    <row r="1186" spans="1:8" hidden="1" x14ac:dyDescent="0.35">
      <c r="A1186" t="s">
        <v>346</v>
      </c>
      <c r="B1186">
        <v>2</v>
      </c>
      <c r="C1186">
        <v>7</v>
      </c>
      <c r="D1186" s="10" t="s">
        <v>182</v>
      </c>
      <c r="E1186" t="s">
        <v>969</v>
      </c>
      <c r="F1186" t="s">
        <v>190</v>
      </c>
      <c r="G1186" t="s">
        <v>197</v>
      </c>
      <c r="H1186">
        <v>100</v>
      </c>
    </row>
    <row r="1187" spans="1:8" hidden="1" x14ac:dyDescent="0.35">
      <c r="A1187" t="s">
        <v>346</v>
      </c>
      <c r="B1187">
        <v>2</v>
      </c>
      <c r="C1187">
        <v>7</v>
      </c>
      <c r="D1187" s="10" t="s">
        <v>182</v>
      </c>
      <c r="E1187" t="s">
        <v>969</v>
      </c>
      <c r="F1187" t="s">
        <v>190</v>
      </c>
      <c r="G1187" t="s">
        <v>199</v>
      </c>
      <c r="H1187">
        <v>106</v>
      </c>
    </row>
    <row r="1188" spans="1:8" x14ac:dyDescent="0.35">
      <c r="A1188" t="s">
        <v>346</v>
      </c>
      <c r="B1188">
        <v>2</v>
      </c>
      <c r="C1188">
        <v>7</v>
      </c>
      <c r="D1188" s="10" t="s">
        <v>182</v>
      </c>
      <c r="E1188" t="s">
        <v>969</v>
      </c>
      <c r="F1188" t="s">
        <v>801</v>
      </c>
      <c r="G1188" t="s">
        <v>195</v>
      </c>
      <c r="H1188">
        <v>44</v>
      </c>
    </row>
    <row r="1189" spans="1:8" x14ac:dyDescent="0.35">
      <c r="A1189" t="s">
        <v>346</v>
      </c>
      <c r="B1189">
        <v>2</v>
      </c>
      <c r="C1189">
        <v>7</v>
      </c>
      <c r="D1189" s="10" t="s">
        <v>182</v>
      </c>
      <c r="E1189" t="s">
        <v>950</v>
      </c>
      <c r="F1189" t="s">
        <v>249</v>
      </c>
      <c r="G1189" t="s">
        <v>193</v>
      </c>
      <c r="H1189">
        <v>158</v>
      </c>
    </row>
    <row r="1190" spans="1:8" hidden="1" x14ac:dyDescent="0.35">
      <c r="A1190" t="s">
        <v>346</v>
      </c>
      <c r="B1190">
        <v>2</v>
      </c>
      <c r="C1190">
        <v>7</v>
      </c>
      <c r="D1190" s="10" t="s">
        <v>182</v>
      </c>
      <c r="E1190" t="s">
        <v>969</v>
      </c>
      <c r="F1190" t="s">
        <v>789</v>
      </c>
      <c r="G1190" t="s">
        <v>197</v>
      </c>
      <c r="H1190">
        <v>17</v>
      </c>
    </row>
    <row r="1191" spans="1:8" hidden="1" x14ac:dyDescent="0.35">
      <c r="A1191" t="s">
        <v>346</v>
      </c>
      <c r="B1191">
        <v>2</v>
      </c>
      <c r="C1191">
        <v>7</v>
      </c>
      <c r="D1191" s="10" t="s">
        <v>182</v>
      </c>
      <c r="E1191" t="s">
        <v>969</v>
      </c>
      <c r="F1191" t="s">
        <v>789</v>
      </c>
      <c r="G1191" t="s">
        <v>199</v>
      </c>
      <c r="H1191">
        <v>6</v>
      </c>
    </row>
    <row r="1192" spans="1:8" hidden="1" x14ac:dyDescent="0.35">
      <c r="A1192" t="s">
        <v>346</v>
      </c>
      <c r="B1192">
        <v>2</v>
      </c>
      <c r="C1192">
        <v>7</v>
      </c>
      <c r="D1192" s="10" t="s">
        <v>182</v>
      </c>
      <c r="E1192" t="s">
        <v>969</v>
      </c>
      <c r="F1192" t="s">
        <v>273</v>
      </c>
      <c r="G1192" t="s">
        <v>201</v>
      </c>
      <c r="H1192">
        <v>15</v>
      </c>
    </row>
    <row r="1193" spans="1:8" hidden="1" x14ac:dyDescent="0.35">
      <c r="A1193" t="s">
        <v>346</v>
      </c>
      <c r="B1193">
        <v>2</v>
      </c>
      <c r="C1193">
        <v>7</v>
      </c>
      <c r="D1193" s="10" t="s">
        <v>182</v>
      </c>
      <c r="E1193" t="s">
        <v>969</v>
      </c>
      <c r="F1193" t="s">
        <v>273</v>
      </c>
      <c r="G1193" t="s">
        <v>199</v>
      </c>
      <c r="H1193">
        <v>10</v>
      </c>
    </row>
    <row r="1194" spans="1:8" x14ac:dyDescent="0.35">
      <c r="A1194" t="s">
        <v>346</v>
      </c>
      <c r="B1194">
        <v>2</v>
      </c>
      <c r="C1194">
        <v>7</v>
      </c>
      <c r="D1194" s="10" t="s">
        <v>182</v>
      </c>
      <c r="E1194" t="s">
        <v>969</v>
      </c>
      <c r="F1194" t="s">
        <v>249</v>
      </c>
      <c r="G1194" t="s">
        <v>193</v>
      </c>
      <c r="H1194">
        <v>5</v>
      </c>
    </row>
    <row r="1195" spans="1:8" x14ac:dyDescent="0.35">
      <c r="A1195" t="s">
        <v>346</v>
      </c>
      <c r="B1195">
        <v>2</v>
      </c>
      <c r="C1195">
        <v>7</v>
      </c>
      <c r="D1195" s="10" t="s">
        <v>182</v>
      </c>
      <c r="E1195" t="s">
        <v>950</v>
      </c>
      <c r="F1195" t="s">
        <v>249</v>
      </c>
      <c r="G1195" t="s">
        <v>191</v>
      </c>
      <c r="H1195">
        <v>2</v>
      </c>
    </row>
    <row r="1196" spans="1:8" hidden="1" x14ac:dyDescent="0.35">
      <c r="A1196" t="s">
        <v>346</v>
      </c>
      <c r="B1196">
        <v>2</v>
      </c>
      <c r="C1196">
        <v>7</v>
      </c>
      <c r="D1196" s="10" t="s">
        <v>182</v>
      </c>
      <c r="E1196" t="s">
        <v>969</v>
      </c>
      <c r="F1196" t="s">
        <v>801</v>
      </c>
      <c r="G1196" t="s">
        <v>197</v>
      </c>
      <c r="H1196">
        <v>129</v>
      </c>
    </row>
    <row r="1197" spans="1:8" x14ac:dyDescent="0.35">
      <c r="A1197" t="s">
        <v>346</v>
      </c>
      <c r="B1197">
        <v>2</v>
      </c>
      <c r="C1197">
        <v>7</v>
      </c>
      <c r="D1197" s="10" t="s">
        <v>182</v>
      </c>
      <c r="E1197" t="s">
        <v>969</v>
      </c>
      <c r="F1197" t="s">
        <v>249</v>
      </c>
      <c r="G1197" t="s">
        <v>191</v>
      </c>
      <c r="H1197">
        <v>1</v>
      </c>
    </row>
    <row r="1198" spans="1:8" hidden="1" x14ac:dyDescent="0.35">
      <c r="A1198" t="s">
        <v>346</v>
      </c>
      <c r="B1198">
        <v>2</v>
      </c>
      <c r="C1198">
        <v>7</v>
      </c>
      <c r="D1198" s="10" t="s">
        <v>182</v>
      </c>
      <c r="E1198" t="s">
        <v>969</v>
      </c>
      <c r="F1198" t="s">
        <v>249</v>
      </c>
      <c r="G1198" t="s">
        <v>201</v>
      </c>
      <c r="H1198">
        <v>28</v>
      </c>
    </row>
    <row r="1199" spans="1:8" x14ac:dyDescent="0.35">
      <c r="A1199" t="s">
        <v>346</v>
      </c>
      <c r="B1199">
        <v>2</v>
      </c>
      <c r="C1199">
        <v>7</v>
      </c>
      <c r="D1199" s="10" t="s">
        <v>182</v>
      </c>
      <c r="E1199" t="s">
        <v>950</v>
      </c>
      <c r="F1199" t="s">
        <v>249</v>
      </c>
      <c r="G1199" t="s">
        <v>195</v>
      </c>
      <c r="H1199">
        <v>4</v>
      </c>
    </row>
    <row r="1200" spans="1:8" x14ac:dyDescent="0.35">
      <c r="A1200" t="s">
        <v>346</v>
      </c>
      <c r="B1200">
        <v>2</v>
      </c>
      <c r="C1200">
        <v>7</v>
      </c>
      <c r="D1200" s="10" t="s">
        <v>182</v>
      </c>
      <c r="E1200" t="s">
        <v>969</v>
      </c>
      <c r="F1200" t="s">
        <v>249</v>
      </c>
      <c r="G1200" t="s">
        <v>195</v>
      </c>
      <c r="H1200">
        <v>2</v>
      </c>
    </row>
    <row r="1201" spans="1:8" hidden="1" x14ac:dyDescent="0.35">
      <c r="A1201" t="s">
        <v>346</v>
      </c>
      <c r="B1201">
        <v>2</v>
      </c>
      <c r="C1201">
        <v>7</v>
      </c>
      <c r="D1201" s="10" t="s">
        <v>182</v>
      </c>
      <c r="E1201" t="s">
        <v>969</v>
      </c>
      <c r="F1201" t="s">
        <v>249</v>
      </c>
      <c r="G1201" t="s">
        <v>197</v>
      </c>
      <c r="H1201">
        <v>776</v>
      </c>
    </row>
    <row r="1202" spans="1:8" hidden="1" x14ac:dyDescent="0.35">
      <c r="A1202" t="s">
        <v>346</v>
      </c>
      <c r="B1202">
        <v>2</v>
      </c>
      <c r="C1202">
        <v>7</v>
      </c>
      <c r="D1202" s="10" t="s">
        <v>182</v>
      </c>
      <c r="E1202" t="s">
        <v>969</v>
      </c>
      <c r="F1202" t="s">
        <v>249</v>
      </c>
      <c r="G1202" t="s">
        <v>199</v>
      </c>
      <c r="H1202">
        <v>690</v>
      </c>
    </row>
    <row r="1203" spans="1:8" x14ac:dyDescent="0.35">
      <c r="A1203" t="s">
        <v>346</v>
      </c>
      <c r="B1203">
        <v>2</v>
      </c>
      <c r="C1203">
        <v>8</v>
      </c>
      <c r="D1203" s="10" t="s">
        <v>183</v>
      </c>
      <c r="E1203" t="s">
        <v>951</v>
      </c>
      <c r="F1203" t="s">
        <v>297</v>
      </c>
      <c r="G1203" t="s">
        <v>191</v>
      </c>
      <c r="H1203">
        <v>12</v>
      </c>
    </row>
    <row r="1204" spans="1:8" hidden="1" x14ac:dyDescent="0.35">
      <c r="A1204" t="s">
        <v>346</v>
      </c>
      <c r="B1204">
        <v>2</v>
      </c>
      <c r="C1204">
        <v>8</v>
      </c>
      <c r="D1204" s="10" t="s">
        <v>183</v>
      </c>
      <c r="E1204" t="s">
        <v>951</v>
      </c>
      <c r="F1204" t="s">
        <v>297</v>
      </c>
      <c r="G1204" t="s">
        <v>201</v>
      </c>
      <c r="H1204">
        <v>27</v>
      </c>
    </row>
    <row r="1205" spans="1:8" hidden="1" x14ac:dyDescent="0.35">
      <c r="A1205" t="s">
        <v>346</v>
      </c>
      <c r="B1205">
        <v>2</v>
      </c>
      <c r="C1205">
        <v>8</v>
      </c>
      <c r="D1205" s="10" t="s">
        <v>183</v>
      </c>
      <c r="E1205" t="s">
        <v>951</v>
      </c>
      <c r="F1205" t="s">
        <v>297</v>
      </c>
      <c r="G1205" t="s">
        <v>197</v>
      </c>
      <c r="H1205">
        <v>0</v>
      </c>
    </row>
    <row r="1206" spans="1:8" hidden="1" x14ac:dyDescent="0.35">
      <c r="A1206" t="s">
        <v>346</v>
      </c>
      <c r="B1206">
        <v>2</v>
      </c>
      <c r="C1206">
        <v>8</v>
      </c>
      <c r="D1206" s="10" t="s">
        <v>183</v>
      </c>
      <c r="E1206" t="s">
        <v>951</v>
      </c>
      <c r="F1206" t="s">
        <v>297</v>
      </c>
      <c r="G1206" t="s">
        <v>199</v>
      </c>
      <c r="H1206">
        <v>3</v>
      </c>
    </row>
    <row r="1207" spans="1:8" x14ac:dyDescent="0.35">
      <c r="A1207" t="s">
        <v>346</v>
      </c>
      <c r="B1207">
        <v>2</v>
      </c>
      <c r="C1207">
        <v>8</v>
      </c>
      <c r="D1207" s="10" t="s">
        <v>183</v>
      </c>
      <c r="E1207" t="s">
        <v>970</v>
      </c>
      <c r="F1207" t="s">
        <v>297</v>
      </c>
      <c r="G1207" t="s">
        <v>191</v>
      </c>
      <c r="H1207">
        <v>3</v>
      </c>
    </row>
    <row r="1208" spans="1:8" hidden="1" x14ac:dyDescent="0.35">
      <c r="A1208" t="s">
        <v>346</v>
      </c>
      <c r="B1208">
        <v>2</v>
      </c>
      <c r="C1208">
        <v>8</v>
      </c>
      <c r="D1208" s="10" t="s">
        <v>183</v>
      </c>
      <c r="E1208" t="s">
        <v>951</v>
      </c>
      <c r="F1208" t="s">
        <v>813</v>
      </c>
      <c r="G1208" t="s">
        <v>201</v>
      </c>
      <c r="H1208">
        <v>0</v>
      </c>
    </row>
    <row r="1209" spans="1:8" x14ac:dyDescent="0.35">
      <c r="A1209" t="s">
        <v>346</v>
      </c>
      <c r="B1209">
        <v>2</v>
      </c>
      <c r="C1209">
        <v>8</v>
      </c>
      <c r="D1209" s="10" t="s">
        <v>183</v>
      </c>
      <c r="E1209" t="s">
        <v>951</v>
      </c>
      <c r="F1209" t="s">
        <v>813</v>
      </c>
      <c r="G1209" t="s">
        <v>193</v>
      </c>
      <c r="H1209">
        <v>563</v>
      </c>
    </row>
    <row r="1210" spans="1:8" x14ac:dyDescent="0.35">
      <c r="A1210" t="s">
        <v>346</v>
      </c>
      <c r="B1210">
        <v>2</v>
      </c>
      <c r="C1210">
        <v>8</v>
      </c>
      <c r="D1210" s="10" t="s">
        <v>183</v>
      </c>
      <c r="E1210" t="s">
        <v>970</v>
      </c>
      <c r="F1210" t="s">
        <v>813</v>
      </c>
      <c r="G1210" t="s">
        <v>193</v>
      </c>
      <c r="H1210">
        <v>59</v>
      </c>
    </row>
    <row r="1211" spans="1:8" hidden="1" x14ac:dyDescent="0.35">
      <c r="A1211" t="s">
        <v>346</v>
      </c>
      <c r="B1211">
        <v>2</v>
      </c>
      <c r="C1211">
        <v>8</v>
      </c>
      <c r="D1211" s="10" t="s">
        <v>183</v>
      </c>
      <c r="E1211" t="s">
        <v>951</v>
      </c>
      <c r="F1211" t="s">
        <v>813</v>
      </c>
      <c r="G1211" t="s">
        <v>197</v>
      </c>
      <c r="H1211">
        <v>59</v>
      </c>
    </row>
    <row r="1212" spans="1:8" hidden="1" x14ac:dyDescent="0.35">
      <c r="A1212" t="s">
        <v>346</v>
      </c>
      <c r="B1212">
        <v>2</v>
      </c>
      <c r="C1212">
        <v>8</v>
      </c>
      <c r="D1212" s="10" t="s">
        <v>183</v>
      </c>
      <c r="E1212" t="s">
        <v>951</v>
      </c>
      <c r="F1212" t="s">
        <v>813</v>
      </c>
      <c r="G1212" t="s">
        <v>199</v>
      </c>
      <c r="H1212">
        <v>6</v>
      </c>
    </row>
    <row r="1213" spans="1:8" x14ac:dyDescent="0.35">
      <c r="A1213" t="s">
        <v>346</v>
      </c>
      <c r="B1213">
        <v>2</v>
      </c>
      <c r="C1213">
        <v>8</v>
      </c>
      <c r="D1213" s="10" t="s">
        <v>183</v>
      </c>
      <c r="E1213" t="s">
        <v>951</v>
      </c>
      <c r="F1213" t="s">
        <v>813</v>
      </c>
      <c r="G1213" t="s">
        <v>191</v>
      </c>
      <c r="H1213">
        <v>41</v>
      </c>
    </row>
    <row r="1214" spans="1:8" x14ac:dyDescent="0.35">
      <c r="A1214" t="s">
        <v>346</v>
      </c>
      <c r="B1214">
        <v>2</v>
      </c>
      <c r="C1214">
        <v>8</v>
      </c>
      <c r="D1214" s="10" t="s">
        <v>183</v>
      </c>
      <c r="E1214" t="s">
        <v>970</v>
      </c>
      <c r="F1214" t="s">
        <v>813</v>
      </c>
      <c r="G1214" t="s">
        <v>191</v>
      </c>
      <c r="H1214">
        <v>1</v>
      </c>
    </row>
    <row r="1215" spans="1:8" x14ac:dyDescent="0.35">
      <c r="A1215" t="s">
        <v>346</v>
      </c>
      <c r="B1215">
        <v>2</v>
      </c>
      <c r="C1215">
        <v>8</v>
      </c>
      <c r="D1215" s="10" t="s">
        <v>183</v>
      </c>
      <c r="E1215" t="s">
        <v>951</v>
      </c>
      <c r="F1215" t="s">
        <v>813</v>
      </c>
      <c r="G1215" t="s">
        <v>195</v>
      </c>
      <c r="H1215">
        <v>333</v>
      </c>
    </row>
    <row r="1216" spans="1:8" hidden="1" x14ac:dyDescent="0.35">
      <c r="A1216" t="s">
        <v>346</v>
      </c>
      <c r="B1216">
        <v>2</v>
      </c>
      <c r="C1216">
        <v>8</v>
      </c>
      <c r="D1216" s="10" t="s">
        <v>183</v>
      </c>
      <c r="E1216" t="s">
        <v>951</v>
      </c>
      <c r="F1216" t="s">
        <v>7</v>
      </c>
      <c r="G1216" t="s">
        <v>197</v>
      </c>
      <c r="H1216">
        <v>0</v>
      </c>
    </row>
    <row r="1217" spans="1:8" x14ac:dyDescent="0.35">
      <c r="A1217" t="s">
        <v>346</v>
      </c>
      <c r="B1217">
        <v>2</v>
      </c>
      <c r="C1217">
        <v>8</v>
      </c>
      <c r="D1217" s="10" t="s">
        <v>183</v>
      </c>
      <c r="E1217" t="s">
        <v>970</v>
      </c>
      <c r="F1217" t="s">
        <v>813</v>
      </c>
      <c r="G1217" t="s">
        <v>195</v>
      </c>
      <c r="H1217">
        <v>11</v>
      </c>
    </row>
    <row r="1218" spans="1:8" x14ac:dyDescent="0.35">
      <c r="A1218" t="s">
        <v>346</v>
      </c>
      <c r="B1218">
        <v>2</v>
      </c>
      <c r="C1218">
        <v>8</v>
      </c>
      <c r="D1218" s="10" t="s">
        <v>183</v>
      </c>
      <c r="E1218" t="s">
        <v>951</v>
      </c>
      <c r="F1218" t="s">
        <v>7</v>
      </c>
      <c r="G1218" t="s">
        <v>193</v>
      </c>
      <c r="H1218">
        <v>317</v>
      </c>
    </row>
    <row r="1219" spans="1:8" hidden="1" x14ac:dyDescent="0.35">
      <c r="A1219" t="s">
        <v>346</v>
      </c>
      <c r="B1219">
        <v>2</v>
      </c>
      <c r="C1219">
        <v>8</v>
      </c>
      <c r="D1219" s="10" t="s">
        <v>183</v>
      </c>
      <c r="E1219" t="s">
        <v>951</v>
      </c>
      <c r="F1219" t="s">
        <v>309</v>
      </c>
      <c r="G1219" t="s">
        <v>197</v>
      </c>
      <c r="H1219">
        <v>23</v>
      </c>
    </row>
    <row r="1220" spans="1:8" hidden="1" x14ac:dyDescent="0.35">
      <c r="A1220" t="s">
        <v>346</v>
      </c>
      <c r="B1220">
        <v>2</v>
      </c>
      <c r="C1220">
        <v>8</v>
      </c>
      <c r="D1220" s="10" t="s">
        <v>183</v>
      </c>
      <c r="E1220" t="s">
        <v>951</v>
      </c>
      <c r="F1220" t="s">
        <v>309</v>
      </c>
      <c r="G1220" t="s">
        <v>199</v>
      </c>
      <c r="H1220">
        <v>140</v>
      </c>
    </row>
    <row r="1221" spans="1:8" hidden="1" x14ac:dyDescent="0.35">
      <c r="A1221" t="s">
        <v>346</v>
      </c>
      <c r="B1221">
        <v>2</v>
      </c>
      <c r="C1221">
        <v>8</v>
      </c>
      <c r="D1221" s="10" t="s">
        <v>183</v>
      </c>
      <c r="E1221" t="s">
        <v>951</v>
      </c>
      <c r="F1221" t="s">
        <v>237</v>
      </c>
      <c r="G1221" t="s">
        <v>197</v>
      </c>
      <c r="H1221">
        <v>2</v>
      </c>
    </row>
    <row r="1222" spans="1:8" hidden="1" x14ac:dyDescent="0.35">
      <c r="A1222" t="s">
        <v>346</v>
      </c>
      <c r="B1222">
        <v>2</v>
      </c>
      <c r="C1222">
        <v>8</v>
      </c>
      <c r="D1222" s="10" t="s">
        <v>183</v>
      </c>
      <c r="E1222" t="s">
        <v>951</v>
      </c>
      <c r="F1222" t="s">
        <v>825</v>
      </c>
      <c r="G1222" t="s">
        <v>201</v>
      </c>
      <c r="H1222">
        <v>3</v>
      </c>
    </row>
    <row r="1223" spans="1:8" hidden="1" x14ac:dyDescent="0.35">
      <c r="A1223" t="s">
        <v>346</v>
      </c>
      <c r="B1223">
        <v>2</v>
      </c>
      <c r="C1223">
        <v>8</v>
      </c>
      <c r="D1223" s="10" t="s">
        <v>183</v>
      </c>
      <c r="E1223" t="s">
        <v>951</v>
      </c>
      <c r="F1223" t="s">
        <v>825</v>
      </c>
      <c r="G1223" t="s">
        <v>197</v>
      </c>
      <c r="H1223">
        <v>0</v>
      </c>
    </row>
    <row r="1224" spans="1:8" x14ac:dyDescent="0.35">
      <c r="A1224" t="s">
        <v>346</v>
      </c>
      <c r="B1224">
        <v>2</v>
      </c>
      <c r="C1224">
        <v>8</v>
      </c>
      <c r="D1224" s="10" t="s">
        <v>183</v>
      </c>
      <c r="E1224" t="s">
        <v>970</v>
      </c>
      <c r="F1224" t="s">
        <v>7</v>
      </c>
      <c r="G1224" t="s">
        <v>193</v>
      </c>
      <c r="H1224">
        <v>21</v>
      </c>
    </row>
    <row r="1225" spans="1:8" x14ac:dyDescent="0.35">
      <c r="A1225" t="s">
        <v>346</v>
      </c>
      <c r="B1225">
        <v>2</v>
      </c>
      <c r="C1225">
        <v>8</v>
      </c>
      <c r="D1225" s="10" t="s">
        <v>183</v>
      </c>
      <c r="E1225" t="s">
        <v>951</v>
      </c>
      <c r="F1225" t="s">
        <v>7</v>
      </c>
      <c r="G1225" t="s">
        <v>191</v>
      </c>
      <c r="H1225">
        <v>765</v>
      </c>
    </row>
    <row r="1226" spans="1:8" x14ac:dyDescent="0.35">
      <c r="A1226" t="s">
        <v>346</v>
      </c>
      <c r="B1226">
        <v>2</v>
      </c>
      <c r="C1226">
        <v>8</v>
      </c>
      <c r="D1226" s="10" t="s">
        <v>183</v>
      </c>
      <c r="E1226" t="s">
        <v>970</v>
      </c>
      <c r="F1226" t="s">
        <v>7</v>
      </c>
      <c r="G1226" t="s">
        <v>191</v>
      </c>
      <c r="H1226">
        <v>17</v>
      </c>
    </row>
    <row r="1227" spans="1:8" hidden="1" x14ac:dyDescent="0.35">
      <c r="A1227" t="s">
        <v>346</v>
      </c>
      <c r="B1227">
        <v>2</v>
      </c>
      <c r="C1227">
        <v>8</v>
      </c>
      <c r="D1227" s="10" t="s">
        <v>183</v>
      </c>
      <c r="E1227" t="s">
        <v>951</v>
      </c>
      <c r="F1227" t="s">
        <v>332</v>
      </c>
      <c r="G1227" t="s">
        <v>197</v>
      </c>
      <c r="H1227">
        <v>298</v>
      </c>
    </row>
    <row r="1228" spans="1:8" hidden="1" x14ac:dyDescent="0.35">
      <c r="A1228" t="s">
        <v>346</v>
      </c>
      <c r="B1228">
        <v>2</v>
      </c>
      <c r="C1228">
        <v>8</v>
      </c>
      <c r="D1228" s="10" t="s">
        <v>183</v>
      </c>
      <c r="E1228" t="s">
        <v>951</v>
      </c>
      <c r="F1228" t="s">
        <v>332</v>
      </c>
      <c r="G1228" t="s">
        <v>199</v>
      </c>
      <c r="H1228">
        <v>92</v>
      </c>
    </row>
    <row r="1229" spans="1:8" hidden="1" x14ac:dyDescent="0.35">
      <c r="A1229" t="s">
        <v>346</v>
      </c>
      <c r="B1229">
        <v>2</v>
      </c>
      <c r="C1229">
        <v>8</v>
      </c>
      <c r="D1229" s="10" t="s">
        <v>183</v>
      </c>
      <c r="E1229" t="s">
        <v>951</v>
      </c>
      <c r="F1229" t="s">
        <v>213</v>
      </c>
      <c r="G1229" t="s">
        <v>201</v>
      </c>
      <c r="H1229">
        <v>0</v>
      </c>
    </row>
    <row r="1230" spans="1:8" hidden="1" x14ac:dyDescent="0.35">
      <c r="A1230" t="s">
        <v>346</v>
      </c>
      <c r="B1230">
        <v>2</v>
      </c>
      <c r="C1230">
        <v>8</v>
      </c>
      <c r="D1230" s="10" t="s">
        <v>183</v>
      </c>
      <c r="E1230" t="s">
        <v>951</v>
      </c>
      <c r="F1230" t="s">
        <v>213</v>
      </c>
      <c r="G1230" t="s">
        <v>197</v>
      </c>
      <c r="H1230">
        <v>0</v>
      </c>
    </row>
    <row r="1231" spans="1:8" hidden="1" x14ac:dyDescent="0.35">
      <c r="A1231" t="s">
        <v>346</v>
      </c>
      <c r="B1231">
        <v>2</v>
      </c>
      <c r="C1231">
        <v>8</v>
      </c>
      <c r="D1231" s="10" t="s">
        <v>183</v>
      </c>
      <c r="E1231" t="s">
        <v>951</v>
      </c>
      <c r="F1231" t="s">
        <v>213</v>
      </c>
      <c r="G1231" t="s">
        <v>199</v>
      </c>
      <c r="H1231">
        <v>1</v>
      </c>
    </row>
    <row r="1232" spans="1:8" x14ac:dyDescent="0.35">
      <c r="A1232" t="s">
        <v>346</v>
      </c>
      <c r="B1232">
        <v>2</v>
      </c>
      <c r="C1232">
        <v>8</v>
      </c>
      <c r="D1232" s="10" t="s">
        <v>183</v>
      </c>
      <c r="E1232" t="s">
        <v>970</v>
      </c>
      <c r="F1232" t="s">
        <v>7</v>
      </c>
      <c r="G1232" t="s">
        <v>195</v>
      </c>
      <c r="H1232">
        <v>18</v>
      </c>
    </row>
    <row r="1233" spans="1:8" x14ac:dyDescent="0.35">
      <c r="A1233" t="s">
        <v>346</v>
      </c>
      <c r="B1233">
        <v>2</v>
      </c>
      <c r="C1233">
        <v>8</v>
      </c>
      <c r="D1233" s="10" t="s">
        <v>183</v>
      </c>
      <c r="E1233" t="s">
        <v>951</v>
      </c>
      <c r="F1233" t="s">
        <v>7</v>
      </c>
      <c r="G1233" t="s">
        <v>195</v>
      </c>
      <c r="H1233">
        <v>1</v>
      </c>
    </row>
    <row r="1234" spans="1:8" hidden="1" x14ac:dyDescent="0.35">
      <c r="A1234" t="s">
        <v>346</v>
      </c>
      <c r="B1234">
        <v>2</v>
      </c>
      <c r="C1234">
        <v>8</v>
      </c>
      <c r="D1234" s="10" t="s">
        <v>183</v>
      </c>
      <c r="E1234" t="s">
        <v>951</v>
      </c>
      <c r="F1234" t="s">
        <v>934</v>
      </c>
      <c r="G1234" t="s">
        <v>197</v>
      </c>
      <c r="H1234">
        <v>2</v>
      </c>
    </row>
    <row r="1235" spans="1:8" hidden="1" x14ac:dyDescent="0.35">
      <c r="A1235" t="s">
        <v>346</v>
      </c>
      <c r="B1235">
        <v>2</v>
      </c>
      <c r="C1235">
        <v>8</v>
      </c>
      <c r="D1235" s="10" t="s">
        <v>183</v>
      </c>
      <c r="E1235" t="s">
        <v>951</v>
      </c>
      <c r="F1235" t="s">
        <v>934</v>
      </c>
      <c r="G1235" t="s">
        <v>199</v>
      </c>
      <c r="H1235">
        <v>9</v>
      </c>
    </row>
    <row r="1236" spans="1:8" hidden="1" x14ac:dyDescent="0.35">
      <c r="A1236" t="s">
        <v>346</v>
      </c>
      <c r="B1236">
        <v>2</v>
      </c>
      <c r="C1236">
        <v>8</v>
      </c>
      <c r="D1236" s="10" t="s">
        <v>183</v>
      </c>
      <c r="E1236" t="s">
        <v>951</v>
      </c>
      <c r="F1236" t="s">
        <v>934</v>
      </c>
      <c r="G1236" t="s">
        <v>211</v>
      </c>
      <c r="H1236">
        <v>3</v>
      </c>
    </row>
    <row r="1237" spans="1:8" hidden="1" x14ac:dyDescent="0.35">
      <c r="A1237" t="s">
        <v>346</v>
      </c>
      <c r="B1237">
        <v>2</v>
      </c>
      <c r="C1237">
        <v>8</v>
      </c>
      <c r="D1237" s="10" t="s">
        <v>183</v>
      </c>
      <c r="E1237" t="s">
        <v>951</v>
      </c>
      <c r="F1237" t="s">
        <v>285</v>
      </c>
      <c r="G1237" t="s">
        <v>197</v>
      </c>
      <c r="H1237">
        <v>2</v>
      </c>
    </row>
    <row r="1238" spans="1:8" hidden="1" x14ac:dyDescent="0.35">
      <c r="A1238" t="s">
        <v>346</v>
      </c>
      <c r="B1238">
        <v>2</v>
      </c>
      <c r="C1238">
        <v>8</v>
      </c>
      <c r="D1238" s="10" t="s">
        <v>183</v>
      </c>
      <c r="E1238" t="s">
        <v>951</v>
      </c>
      <c r="F1238" t="s">
        <v>285</v>
      </c>
      <c r="G1238" t="s">
        <v>199</v>
      </c>
      <c r="H1238">
        <v>60</v>
      </c>
    </row>
    <row r="1239" spans="1:8" x14ac:dyDescent="0.35">
      <c r="A1239" t="s">
        <v>346</v>
      </c>
      <c r="B1239">
        <v>2</v>
      </c>
      <c r="C1239">
        <v>8</v>
      </c>
      <c r="D1239" s="10" t="s">
        <v>183</v>
      </c>
      <c r="E1239" t="s">
        <v>970</v>
      </c>
      <c r="F1239" t="s">
        <v>309</v>
      </c>
      <c r="G1239" t="s">
        <v>193</v>
      </c>
      <c r="H1239">
        <v>5</v>
      </c>
    </row>
    <row r="1240" spans="1:8" hidden="1" x14ac:dyDescent="0.35">
      <c r="A1240" t="s">
        <v>346</v>
      </c>
      <c r="B1240">
        <v>2</v>
      </c>
      <c r="C1240">
        <v>8</v>
      </c>
      <c r="D1240" s="10" t="s">
        <v>183</v>
      </c>
      <c r="E1240" t="s">
        <v>951</v>
      </c>
      <c r="F1240" t="s">
        <v>190</v>
      </c>
      <c r="G1240" t="s">
        <v>197</v>
      </c>
      <c r="H1240">
        <v>90</v>
      </c>
    </row>
    <row r="1241" spans="1:8" hidden="1" x14ac:dyDescent="0.35">
      <c r="A1241" t="s">
        <v>346</v>
      </c>
      <c r="B1241">
        <v>2</v>
      </c>
      <c r="C1241">
        <v>8</v>
      </c>
      <c r="D1241" s="10" t="s">
        <v>183</v>
      </c>
      <c r="E1241" t="s">
        <v>951</v>
      </c>
      <c r="F1241" t="s">
        <v>190</v>
      </c>
      <c r="G1241" t="s">
        <v>199</v>
      </c>
      <c r="H1241">
        <v>1</v>
      </c>
    </row>
    <row r="1242" spans="1:8" x14ac:dyDescent="0.35">
      <c r="A1242" t="s">
        <v>346</v>
      </c>
      <c r="B1242">
        <v>2</v>
      </c>
      <c r="C1242">
        <v>8</v>
      </c>
      <c r="D1242" s="10" t="s">
        <v>183</v>
      </c>
      <c r="E1242" t="s">
        <v>951</v>
      </c>
      <c r="F1242" t="s">
        <v>309</v>
      </c>
      <c r="G1242" t="s">
        <v>193</v>
      </c>
      <c r="H1242">
        <v>3</v>
      </c>
    </row>
    <row r="1243" spans="1:8" x14ac:dyDescent="0.35">
      <c r="A1243" t="s">
        <v>346</v>
      </c>
      <c r="B1243">
        <v>2</v>
      </c>
      <c r="C1243">
        <v>8</v>
      </c>
      <c r="D1243" s="10" t="s">
        <v>183</v>
      </c>
      <c r="E1243" t="s">
        <v>970</v>
      </c>
      <c r="F1243" t="s">
        <v>309</v>
      </c>
      <c r="G1243" t="s">
        <v>195</v>
      </c>
      <c r="H1243">
        <v>1</v>
      </c>
    </row>
    <row r="1244" spans="1:8" hidden="1" x14ac:dyDescent="0.35">
      <c r="A1244" t="s">
        <v>346</v>
      </c>
      <c r="B1244">
        <v>2</v>
      </c>
      <c r="C1244">
        <v>8</v>
      </c>
      <c r="D1244" s="10" t="s">
        <v>183</v>
      </c>
      <c r="E1244" t="s">
        <v>951</v>
      </c>
      <c r="F1244" t="s">
        <v>789</v>
      </c>
      <c r="G1244" t="s">
        <v>197</v>
      </c>
      <c r="H1244">
        <v>3</v>
      </c>
    </row>
    <row r="1245" spans="1:8" hidden="1" x14ac:dyDescent="0.35">
      <c r="A1245" t="s">
        <v>346</v>
      </c>
      <c r="B1245">
        <v>2</v>
      </c>
      <c r="C1245">
        <v>8</v>
      </c>
      <c r="D1245" s="10" t="s">
        <v>183</v>
      </c>
      <c r="E1245" t="s">
        <v>951</v>
      </c>
      <c r="F1245" t="s">
        <v>789</v>
      </c>
      <c r="G1245" t="s">
        <v>201</v>
      </c>
      <c r="H1245">
        <v>4</v>
      </c>
    </row>
    <row r="1246" spans="1:8" hidden="1" x14ac:dyDescent="0.35">
      <c r="A1246" t="s">
        <v>346</v>
      </c>
      <c r="B1246">
        <v>2</v>
      </c>
      <c r="C1246">
        <v>8</v>
      </c>
      <c r="D1246" s="10" t="s">
        <v>183</v>
      </c>
      <c r="E1246" t="s">
        <v>951</v>
      </c>
      <c r="F1246" t="s">
        <v>789</v>
      </c>
      <c r="G1246" t="s">
        <v>199</v>
      </c>
      <c r="H1246">
        <v>0</v>
      </c>
    </row>
    <row r="1247" spans="1:8" x14ac:dyDescent="0.35">
      <c r="A1247" t="s">
        <v>346</v>
      </c>
      <c r="B1247">
        <v>2</v>
      </c>
      <c r="C1247">
        <v>8</v>
      </c>
      <c r="D1247" s="10" t="s">
        <v>183</v>
      </c>
      <c r="E1247" t="s">
        <v>951</v>
      </c>
      <c r="F1247" t="s">
        <v>309</v>
      </c>
      <c r="G1247" t="s">
        <v>195</v>
      </c>
      <c r="H1247">
        <v>0</v>
      </c>
    </row>
    <row r="1248" spans="1:8" hidden="1" x14ac:dyDescent="0.35">
      <c r="A1248" t="s">
        <v>346</v>
      </c>
      <c r="B1248">
        <v>2</v>
      </c>
      <c r="C1248">
        <v>8</v>
      </c>
      <c r="D1248" s="10" t="s">
        <v>183</v>
      </c>
      <c r="E1248" t="s">
        <v>951</v>
      </c>
      <c r="F1248" t="s">
        <v>273</v>
      </c>
      <c r="G1248" t="s">
        <v>201</v>
      </c>
      <c r="H1248">
        <v>568</v>
      </c>
    </row>
    <row r="1249" spans="1:8" x14ac:dyDescent="0.35">
      <c r="A1249" t="s">
        <v>346</v>
      </c>
      <c r="B1249">
        <v>2</v>
      </c>
      <c r="C1249">
        <v>8</v>
      </c>
      <c r="D1249" s="10" t="s">
        <v>183</v>
      </c>
      <c r="E1249" t="s">
        <v>951</v>
      </c>
      <c r="F1249" t="s">
        <v>332</v>
      </c>
      <c r="G1249" t="s">
        <v>193</v>
      </c>
      <c r="H1249">
        <v>744</v>
      </c>
    </row>
    <row r="1250" spans="1:8" hidden="1" x14ac:dyDescent="0.35">
      <c r="A1250" t="s">
        <v>346</v>
      </c>
      <c r="B1250">
        <v>2</v>
      </c>
      <c r="C1250">
        <v>8</v>
      </c>
      <c r="D1250" s="10" t="s">
        <v>183</v>
      </c>
      <c r="E1250" t="s">
        <v>951</v>
      </c>
      <c r="F1250" t="s">
        <v>273</v>
      </c>
      <c r="G1250" t="s">
        <v>197</v>
      </c>
      <c r="H1250">
        <v>17</v>
      </c>
    </row>
    <row r="1251" spans="1:8" hidden="1" x14ac:dyDescent="0.35">
      <c r="A1251" t="s">
        <v>346</v>
      </c>
      <c r="B1251">
        <v>2</v>
      </c>
      <c r="C1251">
        <v>8</v>
      </c>
      <c r="D1251" s="10" t="s">
        <v>183</v>
      </c>
      <c r="E1251" t="s">
        <v>951</v>
      </c>
      <c r="F1251" t="s">
        <v>273</v>
      </c>
      <c r="G1251" t="s">
        <v>199</v>
      </c>
      <c r="H1251">
        <v>3</v>
      </c>
    </row>
    <row r="1252" spans="1:8" x14ac:dyDescent="0.35">
      <c r="A1252" t="s">
        <v>346</v>
      </c>
      <c r="B1252">
        <v>2</v>
      </c>
      <c r="C1252">
        <v>8</v>
      </c>
      <c r="D1252" s="10" t="s">
        <v>183</v>
      </c>
      <c r="E1252" t="s">
        <v>970</v>
      </c>
      <c r="F1252" t="s">
        <v>332</v>
      </c>
      <c r="G1252" t="s">
        <v>193</v>
      </c>
      <c r="H1252">
        <v>65</v>
      </c>
    </row>
    <row r="1253" spans="1:8" x14ac:dyDescent="0.35">
      <c r="A1253" t="s">
        <v>346</v>
      </c>
      <c r="B1253">
        <v>2</v>
      </c>
      <c r="C1253">
        <v>8</v>
      </c>
      <c r="D1253" s="10" t="s">
        <v>183</v>
      </c>
      <c r="E1253" t="s">
        <v>951</v>
      </c>
      <c r="F1253" t="s">
        <v>332</v>
      </c>
      <c r="G1253" t="s">
        <v>191</v>
      </c>
      <c r="H1253">
        <v>2544</v>
      </c>
    </row>
    <row r="1254" spans="1:8" x14ac:dyDescent="0.35">
      <c r="A1254" t="s">
        <v>346</v>
      </c>
      <c r="B1254">
        <v>2</v>
      </c>
      <c r="C1254">
        <v>8</v>
      </c>
      <c r="D1254" s="10" t="s">
        <v>183</v>
      </c>
      <c r="E1254" t="s">
        <v>970</v>
      </c>
      <c r="F1254" t="s">
        <v>332</v>
      </c>
      <c r="G1254" t="s">
        <v>191</v>
      </c>
      <c r="H1254">
        <v>24</v>
      </c>
    </row>
    <row r="1255" spans="1:8" hidden="1" x14ac:dyDescent="0.35">
      <c r="A1255" t="s">
        <v>346</v>
      </c>
      <c r="B1255">
        <v>2</v>
      </c>
      <c r="C1255">
        <v>8</v>
      </c>
      <c r="D1255" s="10" t="s">
        <v>183</v>
      </c>
      <c r="E1255" t="s">
        <v>951</v>
      </c>
      <c r="F1255" t="s">
        <v>801</v>
      </c>
      <c r="G1255" t="s">
        <v>197</v>
      </c>
      <c r="H1255">
        <v>95</v>
      </c>
    </row>
    <row r="1256" spans="1:8" hidden="1" x14ac:dyDescent="0.35">
      <c r="A1256" t="s">
        <v>346</v>
      </c>
      <c r="B1256">
        <v>2</v>
      </c>
      <c r="C1256">
        <v>8</v>
      </c>
      <c r="D1256" s="10" t="s">
        <v>183</v>
      </c>
      <c r="E1256" t="s">
        <v>951</v>
      </c>
      <c r="F1256" t="s">
        <v>801</v>
      </c>
      <c r="G1256" t="s">
        <v>199</v>
      </c>
      <c r="H1256">
        <v>10</v>
      </c>
    </row>
    <row r="1257" spans="1:8" hidden="1" x14ac:dyDescent="0.35">
      <c r="A1257" t="s">
        <v>346</v>
      </c>
      <c r="B1257">
        <v>2</v>
      </c>
      <c r="C1257">
        <v>8</v>
      </c>
      <c r="D1257" s="10" t="s">
        <v>183</v>
      </c>
      <c r="E1257" t="s">
        <v>951</v>
      </c>
      <c r="F1257" t="s">
        <v>249</v>
      </c>
      <c r="G1257" t="s">
        <v>201</v>
      </c>
      <c r="H1257">
        <v>86</v>
      </c>
    </row>
    <row r="1258" spans="1:8" x14ac:dyDescent="0.35">
      <c r="A1258" t="s">
        <v>346</v>
      </c>
      <c r="B1258">
        <v>2</v>
      </c>
      <c r="C1258">
        <v>8</v>
      </c>
      <c r="D1258" s="10" t="s">
        <v>183</v>
      </c>
      <c r="E1258" t="s">
        <v>970</v>
      </c>
      <c r="F1258" t="s">
        <v>332</v>
      </c>
      <c r="G1258" t="s">
        <v>195</v>
      </c>
      <c r="H1258">
        <v>201</v>
      </c>
    </row>
    <row r="1259" spans="1:8" hidden="1" x14ac:dyDescent="0.35">
      <c r="A1259" t="s">
        <v>346</v>
      </c>
      <c r="B1259">
        <v>2</v>
      </c>
      <c r="C1259">
        <v>8</v>
      </c>
      <c r="D1259" s="10" t="s">
        <v>183</v>
      </c>
      <c r="E1259" t="s">
        <v>951</v>
      </c>
      <c r="F1259" t="s">
        <v>249</v>
      </c>
      <c r="G1259" t="s">
        <v>197</v>
      </c>
      <c r="H1259">
        <v>79</v>
      </c>
    </row>
    <row r="1260" spans="1:8" hidden="1" x14ac:dyDescent="0.35">
      <c r="A1260" t="s">
        <v>346</v>
      </c>
      <c r="B1260">
        <v>2</v>
      </c>
      <c r="C1260">
        <v>8</v>
      </c>
      <c r="D1260" s="10" t="s">
        <v>183</v>
      </c>
      <c r="E1260" t="s">
        <v>951</v>
      </c>
      <c r="F1260" t="s">
        <v>249</v>
      </c>
      <c r="G1260" t="s">
        <v>199</v>
      </c>
      <c r="H1260">
        <v>147</v>
      </c>
    </row>
    <row r="1261" spans="1:8" x14ac:dyDescent="0.35">
      <c r="A1261" t="s">
        <v>346</v>
      </c>
      <c r="B1261">
        <v>2</v>
      </c>
      <c r="C1261">
        <v>8</v>
      </c>
      <c r="D1261" s="10" t="s">
        <v>183</v>
      </c>
      <c r="E1261" t="s">
        <v>951</v>
      </c>
      <c r="F1261" t="s">
        <v>332</v>
      </c>
      <c r="G1261" t="s">
        <v>195</v>
      </c>
      <c r="H1261">
        <v>136</v>
      </c>
    </row>
    <row r="1262" spans="1:8" x14ac:dyDescent="0.35">
      <c r="A1262" t="s">
        <v>346</v>
      </c>
      <c r="B1262">
        <v>2</v>
      </c>
      <c r="C1262">
        <v>8</v>
      </c>
      <c r="D1262" s="10" t="s">
        <v>183</v>
      </c>
      <c r="E1262" t="s">
        <v>951</v>
      </c>
      <c r="F1262" t="s">
        <v>934</v>
      </c>
      <c r="G1262" t="s">
        <v>193</v>
      </c>
      <c r="H1262">
        <v>7</v>
      </c>
    </row>
    <row r="1263" spans="1:8" x14ac:dyDescent="0.35">
      <c r="A1263" t="s">
        <v>346</v>
      </c>
      <c r="B1263">
        <v>2</v>
      </c>
      <c r="C1263">
        <v>8</v>
      </c>
      <c r="D1263" s="10" t="s">
        <v>183</v>
      </c>
      <c r="E1263" t="s">
        <v>951</v>
      </c>
      <c r="F1263" t="s">
        <v>934</v>
      </c>
      <c r="G1263" t="s">
        <v>191</v>
      </c>
      <c r="H1263">
        <v>15</v>
      </c>
    </row>
    <row r="1264" spans="1:8" hidden="1" x14ac:dyDescent="0.35">
      <c r="A1264" t="s">
        <v>346</v>
      </c>
      <c r="B1264">
        <v>2</v>
      </c>
      <c r="C1264">
        <v>8</v>
      </c>
      <c r="D1264" s="10" t="s">
        <v>183</v>
      </c>
      <c r="E1264" t="s">
        <v>970</v>
      </c>
      <c r="F1264" t="s">
        <v>297</v>
      </c>
      <c r="G1264" t="s">
        <v>197</v>
      </c>
      <c r="H1264">
        <v>11</v>
      </c>
    </row>
    <row r="1265" spans="1:8" x14ac:dyDescent="0.35">
      <c r="A1265" t="s">
        <v>346</v>
      </c>
      <c r="B1265">
        <v>2</v>
      </c>
      <c r="C1265">
        <v>8</v>
      </c>
      <c r="D1265" s="10" t="s">
        <v>183</v>
      </c>
      <c r="E1265" t="s">
        <v>951</v>
      </c>
      <c r="F1265" t="s">
        <v>190</v>
      </c>
      <c r="G1265" t="s">
        <v>195</v>
      </c>
      <c r="H1265">
        <v>4</v>
      </c>
    </row>
    <row r="1266" spans="1:8" hidden="1" x14ac:dyDescent="0.35">
      <c r="A1266" t="s">
        <v>346</v>
      </c>
      <c r="B1266">
        <v>2</v>
      </c>
      <c r="C1266">
        <v>8</v>
      </c>
      <c r="D1266" s="10" t="s">
        <v>183</v>
      </c>
      <c r="E1266" t="s">
        <v>970</v>
      </c>
      <c r="F1266" t="s">
        <v>813</v>
      </c>
      <c r="G1266" t="s">
        <v>201</v>
      </c>
      <c r="H1266">
        <v>4</v>
      </c>
    </row>
    <row r="1267" spans="1:8" x14ac:dyDescent="0.35">
      <c r="A1267" t="s">
        <v>346</v>
      </c>
      <c r="B1267">
        <v>2</v>
      </c>
      <c r="C1267">
        <v>8</v>
      </c>
      <c r="D1267" s="10" t="s">
        <v>183</v>
      </c>
      <c r="E1267" t="s">
        <v>951</v>
      </c>
      <c r="F1267" t="s">
        <v>789</v>
      </c>
      <c r="G1267" t="s">
        <v>193</v>
      </c>
      <c r="H1267">
        <v>25</v>
      </c>
    </row>
    <row r="1268" spans="1:8" x14ac:dyDescent="0.35">
      <c r="A1268" t="s">
        <v>346</v>
      </c>
      <c r="B1268">
        <v>2</v>
      </c>
      <c r="C1268">
        <v>8</v>
      </c>
      <c r="D1268" s="10" t="s">
        <v>183</v>
      </c>
      <c r="E1268" t="s">
        <v>970</v>
      </c>
      <c r="F1268" t="s">
        <v>789</v>
      </c>
      <c r="G1268" t="s">
        <v>193</v>
      </c>
      <c r="H1268">
        <v>3</v>
      </c>
    </row>
    <row r="1269" spans="1:8" hidden="1" x14ac:dyDescent="0.35">
      <c r="A1269" t="s">
        <v>346</v>
      </c>
      <c r="B1269">
        <v>2</v>
      </c>
      <c r="C1269">
        <v>8</v>
      </c>
      <c r="D1269" s="10" t="s">
        <v>183</v>
      </c>
      <c r="E1269" t="s">
        <v>970</v>
      </c>
      <c r="F1269" t="s">
        <v>813</v>
      </c>
      <c r="G1269" t="s">
        <v>197</v>
      </c>
      <c r="H1269">
        <v>66</v>
      </c>
    </row>
    <row r="1270" spans="1:8" hidden="1" x14ac:dyDescent="0.35">
      <c r="A1270" t="s">
        <v>346</v>
      </c>
      <c r="B1270">
        <v>2</v>
      </c>
      <c r="C1270">
        <v>8</v>
      </c>
      <c r="D1270" s="10" t="s">
        <v>183</v>
      </c>
      <c r="E1270" t="s">
        <v>970</v>
      </c>
      <c r="F1270" t="s">
        <v>813</v>
      </c>
      <c r="G1270" t="s">
        <v>199</v>
      </c>
      <c r="H1270">
        <v>7</v>
      </c>
    </row>
    <row r="1271" spans="1:8" x14ac:dyDescent="0.35">
      <c r="A1271" t="s">
        <v>346</v>
      </c>
      <c r="B1271">
        <v>2</v>
      </c>
      <c r="C1271">
        <v>8</v>
      </c>
      <c r="D1271" s="10" t="s">
        <v>183</v>
      </c>
      <c r="E1271" t="s">
        <v>951</v>
      </c>
      <c r="F1271" t="s">
        <v>789</v>
      </c>
      <c r="G1271" t="s">
        <v>191</v>
      </c>
      <c r="H1271">
        <v>7</v>
      </c>
    </row>
    <row r="1272" spans="1:8" x14ac:dyDescent="0.35">
      <c r="A1272" t="s">
        <v>346</v>
      </c>
      <c r="B1272">
        <v>2</v>
      </c>
      <c r="C1272">
        <v>8</v>
      </c>
      <c r="D1272" s="10" t="s">
        <v>183</v>
      </c>
      <c r="E1272" t="s">
        <v>970</v>
      </c>
      <c r="F1272" t="s">
        <v>789</v>
      </c>
      <c r="G1272" t="s">
        <v>195</v>
      </c>
      <c r="H1272">
        <v>6</v>
      </c>
    </row>
    <row r="1273" spans="1:8" x14ac:dyDescent="0.35">
      <c r="A1273" t="s">
        <v>346</v>
      </c>
      <c r="B1273">
        <v>2</v>
      </c>
      <c r="C1273">
        <v>8</v>
      </c>
      <c r="D1273" s="10" t="s">
        <v>183</v>
      </c>
      <c r="E1273" t="s">
        <v>951</v>
      </c>
      <c r="F1273" t="s">
        <v>789</v>
      </c>
      <c r="G1273" t="s">
        <v>195</v>
      </c>
      <c r="H1273">
        <v>4</v>
      </c>
    </row>
    <row r="1274" spans="1:8" hidden="1" x14ac:dyDescent="0.35">
      <c r="A1274" t="s">
        <v>346</v>
      </c>
      <c r="B1274">
        <v>2</v>
      </c>
      <c r="C1274">
        <v>8</v>
      </c>
      <c r="D1274" s="10" t="s">
        <v>183</v>
      </c>
      <c r="E1274" t="s">
        <v>970</v>
      </c>
      <c r="F1274" t="s">
        <v>7</v>
      </c>
      <c r="G1274" t="s">
        <v>197</v>
      </c>
      <c r="H1274">
        <v>10</v>
      </c>
    </row>
    <row r="1275" spans="1:8" hidden="1" x14ac:dyDescent="0.35">
      <c r="A1275" t="s">
        <v>346</v>
      </c>
      <c r="B1275">
        <v>2</v>
      </c>
      <c r="C1275">
        <v>8</v>
      </c>
      <c r="D1275" s="10" t="s">
        <v>183</v>
      </c>
      <c r="E1275" t="s">
        <v>970</v>
      </c>
      <c r="F1275" t="s">
        <v>7</v>
      </c>
      <c r="G1275" t="s">
        <v>199</v>
      </c>
      <c r="H1275">
        <v>131</v>
      </c>
    </row>
    <row r="1276" spans="1:8" x14ac:dyDescent="0.35">
      <c r="A1276" t="s">
        <v>346</v>
      </c>
      <c r="B1276">
        <v>2</v>
      </c>
      <c r="C1276">
        <v>8</v>
      </c>
      <c r="D1276" s="10" t="s">
        <v>183</v>
      </c>
      <c r="E1276" t="s">
        <v>951</v>
      </c>
      <c r="F1276" t="s">
        <v>273</v>
      </c>
      <c r="G1276" t="s">
        <v>195</v>
      </c>
      <c r="H1276">
        <v>8</v>
      </c>
    </row>
    <row r="1277" spans="1:8" x14ac:dyDescent="0.35">
      <c r="A1277" t="s">
        <v>346</v>
      </c>
      <c r="B1277">
        <v>2</v>
      </c>
      <c r="C1277">
        <v>8</v>
      </c>
      <c r="D1277" s="10" t="s">
        <v>183</v>
      </c>
      <c r="E1277" t="s">
        <v>951</v>
      </c>
      <c r="F1277" t="s">
        <v>801</v>
      </c>
      <c r="G1277" t="s">
        <v>193</v>
      </c>
      <c r="H1277">
        <v>19</v>
      </c>
    </row>
    <row r="1278" spans="1:8" hidden="1" x14ac:dyDescent="0.35">
      <c r="A1278" t="s">
        <v>346</v>
      </c>
      <c r="B1278">
        <v>2</v>
      </c>
      <c r="C1278">
        <v>8</v>
      </c>
      <c r="D1278" s="10" t="s">
        <v>183</v>
      </c>
      <c r="E1278" t="s">
        <v>970</v>
      </c>
      <c r="F1278" t="s">
        <v>309</v>
      </c>
      <c r="G1278" t="s">
        <v>197</v>
      </c>
      <c r="H1278">
        <v>148</v>
      </c>
    </row>
    <row r="1279" spans="1:8" hidden="1" x14ac:dyDescent="0.35">
      <c r="A1279" t="s">
        <v>346</v>
      </c>
      <c r="B1279">
        <v>2</v>
      </c>
      <c r="C1279">
        <v>8</v>
      </c>
      <c r="D1279" s="10" t="s">
        <v>183</v>
      </c>
      <c r="E1279" t="s">
        <v>970</v>
      </c>
      <c r="F1279" t="s">
        <v>309</v>
      </c>
      <c r="G1279" t="s">
        <v>199</v>
      </c>
      <c r="H1279">
        <v>70</v>
      </c>
    </row>
    <row r="1280" spans="1:8" hidden="1" x14ac:dyDescent="0.35">
      <c r="A1280" t="s">
        <v>346</v>
      </c>
      <c r="B1280">
        <v>2</v>
      </c>
      <c r="C1280">
        <v>8</v>
      </c>
      <c r="D1280" s="10" t="s">
        <v>183</v>
      </c>
      <c r="E1280" t="s">
        <v>970</v>
      </c>
      <c r="F1280" t="s">
        <v>237</v>
      </c>
      <c r="G1280" t="s">
        <v>197</v>
      </c>
      <c r="H1280">
        <v>19</v>
      </c>
    </row>
    <row r="1281" spans="1:8" hidden="1" x14ac:dyDescent="0.35">
      <c r="A1281" t="s">
        <v>346</v>
      </c>
      <c r="B1281">
        <v>2</v>
      </c>
      <c r="C1281">
        <v>8</v>
      </c>
      <c r="D1281" s="10" t="s">
        <v>183</v>
      </c>
      <c r="E1281" t="s">
        <v>970</v>
      </c>
      <c r="F1281" t="s">
        <v>825</v>
      </c>
      <c r="G1281" t="s">
        <v>197</v>
      </c>
      <c r="H1281">
        <v>2</v>
      </c>
    </row>
    <row r="1282" spans="1:8" x14ac:dyDescent="0.35">
      <c r="A1282" t="s">
        <v>346</v>
      </c>
      <c r="B1282">
        <v>2</v>
      </c>
      <c r="C1282">
        <v>8</v>
      </c>
      <c r="D1282" s="10" t="s">
        <v>183</v>
      </c>
      <c r="E1282" t="s">
        <v>970</v>
      </c>
      <c r="F1282" t="s">
        <v>801</v>
      </c>
      <c r="G1282" t="s">
        <v>193</v>
      </c>
      <c r="H1282">
        <v>7</v>
      </c>
    </row>
    <row r="1283" spans="1:8" x14ac:dyDescent="0.35">
      <c r="A1283" t="s">
        <v>346</v>
      </c>
      <c r="B1283">
        <v>2</v>
      </c>
      <c r="C1283">
        <v>8</v>
      </c>
      <c r="D1283" s="10" t="s">
        <v>183</v>
      </c>
      <c r="E1283" t="s">
        <v>951</v>
      </c>
      <c r="F1283" t="s">
        <v>801</v>
      </c>
      <c r="G1283" t="s">
        <v>191</v>
      </c>
      <c r="H1283">
        <v>250</v>
      </c>
    </row>
    <row r="1284" spans="1:8" x14ac:dyDescent="0.35">
      <c r="A1284" t="s">
        <v>346</v>
      </c>
      <c r="B1284">
        <v>2</v>
      </c>
      <c r="C1284">
        <v>8</v>
      </c>
      <c r="D1284" s="10" t="s">
        <v>183</v>
      </c>
      <c r="E1284" t="s">
        <v>951</v>
      </c>
      <c r="F1284" t="s">
        <v>801</v>
      </c>
      <c r="G1284" t="s">
        <v>195</v>
      </c>
      <c r="H1284">
        <v>94</v>
      </c>
    </row>
    <row r="1285" spans="1:8" hidden="1" x14ac:dyDescent="0.35">
      <c r="A1285" t="s">
        <v>346</v>
      </c>
      <c r="B1285">
        <v>2</v>
      </c>
      <c r="C1285">
        <v>8</v>
      </c>
      <c r="D1285" s="10" t="s">
        <v>183</v>
      </c>
      <c r="E1285" t="s">
        <v>970</v>
      </c>
      <c r="F1285" t="s">
        <v>332</v>
      </c>
      <c r="G1285" t="s">
        <v>197</v>
      </c>
      <c r="H1285">
        <v>764</v>
      </c>
    </row>
    <row r="1286" spans="1:8" hidden="1" x14ac:dyDescent="0.35">
      <c r="A1286" t="s">
        <v>346</v>
      </c>
      <c r="B1286">
        <v>2</v>
      </c>
      <c r="C1286">
        <v>8</v>
      </c>
      <c r="D1286" s="10" t="s">
        <v>183</v>
      </c>
      <c r="E1286" t="s">
        <v>970</v>
      </c>
      <c r="F1286" t="s">
        <v>332</v>
      </c>
      <c r="G1286" t="s">
        <v>199</v>
      </c>
      <c r="H1286">
        <v>152</v>
      </c>
    </row>
    <row r="1287" spans="1:8" hidden="1" x14ac:dyDescent="0.35">
      <c r="A1287" t="s">
        <v>346</v>
      </c>
      <c r="B1287">
        <v>2</v>
      </c>
      <c r="C1287">
        <v>8</v>
      </c>
      <c r="D1287" s="10" t="s">
        <v>183</v>
      </c>
      <c r="E1287" t="s">
        <v>970</v>
      </c>
      <c r="F1287" t="s">
        <v>213</v>
      </c>
      <c r="G1287" t="s">
        <v>201</v>
      </c>
      <c r="H1287">
        <v>2</v>
      </c>
    </row>
    <row r="1288" spans="1:8" hidden="1" x14ac:dyDescent="0.35">
      <c r="A1288" t="s">
        <v>346</v>
      </c>
      <c r="B1288">
        <v>2</v>
      </c>
      <c r="C1288">
        <v>8</v>
      </c>
      <c r="D1288" s="10" t="s">
        <v>183</v>
      </c>
      <c r="E1288" t="s">
        <v>970</v>
      </c>
      <c r="F1288" t="s">
        <v>213</v>
      </c>
      <c r="G1288" t="s">
        <v>197</v>
      </c>
      <c r="H1288">
        <v>47</v>
      </c>
    </row>
    <row r="1289" spans="1:8" hidden="1" x14ac:dyDescent="0.35">
      <c r="A1289" t="s">
        <v>346</v>
      </c>
      <c r="B1289">
        <v>2</v>
      </c>
      <c r="C1289">
        <v>8</v>
      </c>
      <c r="D1289" s="10" t="s">
        <v>183</v>
      </c>
      <c r="E1289" t="s">
        <v>970</v>
      </c>
      <c r="F1289" t="s">
        <v>213</v>
      </c>
      <c r="G1289" t="s">
        <v>199</v>
      </c>
      <c r="H1289">
        <v>106</v>
      </c>
    </row>
    <row r="1290" spans="1:8" hidden="1" x14ac:dyDescent="0.35">
      <c r="A1290" t="s">
        <v>346</v>
      </c>
      <c r="B1290">
        <v>2</v>
      </c>
      <c r="C1290">
        <v>8</v>
      </c>
      <c r="D1290" s="10" t="s">
        <v>183</v>
      </c>
      <c r="E1290" t="s">
        <v>970</v>
      </c>
      <c r="F1290" t="s">
        <v>285</v>
      </c>
      <c r="G1290" t="s">
        <v>197</v>
      </c>
      <c r="H1290">
        <v>12</v>
      </c>
    </row>
    <row r="1291" spans="1:8" hidden="1" x14ac:dyDescent="0.35">
      <c r="A1291" t="s">
        <v>346</v>
      </c>
      <c r="B1291">
        <v>2</v>
      </c>
      <c r="C1291">
        <v>8</v>
      </c>
      <c r="D1291" s="10" t="s">
        <v>183</v>
      </c>
      <c r="E1291" t="s">
        <v>970</v>
      </c>
      <c r="F1291" t="s">
        <v>285</v>
      </c>
      <c r="G1291" t="s">
        <v>199</v>
      </c>
      <c r="H1291">
        <v>7</v>
      </c>
    </row>
    <row r="1292" spans="1:8" hidden="1" x14ac:dyDescent="0.35">
      <c r="A1292" t="s">
        <v>346</v>
      </c>
      <c r="B1292">
        <v>2</v>
      </c>
      <c r="C1292">
        <v>8</v>
      </c>
      <c r="D1292" s="10" t="s">
        <v>183</v>
      </c>
      <c r="E1292" t="s">
        <v>970</v>
      </c>
      <c r="F1292" t="s">
        <v>190</v>
      </c>
      <c r="G1292" t="s">
        <v>197</v>
      </c>
      <c r="H1292">
        <v>100</v>
      </c>
    </row>
    <row r="1293" spans="1:8" hidden="1" x14ac:dyDescent="0.35">
      <c r="A1293" t="s">
        <v>346</v>
      </c>
      <c r="B1293">
        <v>2</v>
      </c>
      <c r="C1293">
        <v>8</v>
      </c>
      <c r="D1293" s="10" t="s">
        <v>183</v>
      </c>
      <c r="E1293" t="s">
        <v>970</v>
      </c>
      <c r="F1293" t="s">
        <v>190</v>
      </c>
      <c r="G1293" t="s">
        <v>199</v>
      </c>
      <c r="H1293">
        <v>106</v>
      </c>
    </row>
    <row r="1294" spans="1:8" x14ac:dyDescent="0.35">
      <c r="A1294" t="s">
        <v>346</v>
      </c>
      <c r="B1294">
        <v>2</v>
      </c>
      <c r="C1294">
        <v>8</v>
      </c>
      <c r="D1294" s="10" t="s">
        <v>183</v>
      </c>
      <c r="E1294" t="s">
        <v>970</v>
      </c>
      <c r="F1294" t="s">
        <v>801</v>
      </c>
      <c r="G1294" t="s">
        <v>195</v>
      </c>
      <c r="H1294">
        <v>44</v>
      </c>
    </row>
    <row r="1295" spans="1:8" x14ac:dyDescent="0.35">
      <c r="A1295" t="s">
        <v>346</v>
      </c>
      <c r="B1295">
        <v>2</v>
      </c>
      <c r="C1295">
        <v>8</v>
      </c>
      <c r="D1295" s="10" t="s">
        <v>183</v>
      </c>
      <c r="E1295" t="s">
        <v>951</v>
      </c>
      <c r="F1295" t="s">
        <v>249</v>
      </c>
      <c r="G1295" t="s">
        <v>193</v>
      </c>
      <c r="H1295">
        <v>158</v>
      </c>
    </row>
    <row r="1296" spans="1:8" hidden="1" x14ac:dyDescent="0.35">
      <c r="A1296" t="s">
        <v>346</v>
      </c>
      <c r="B1296">
        <v>2</v>
      </c>
      <c r="C1296">
        <v>8</v>
      </c>
      <c r="D1296" s="10" t="s">
        <v>183</v>
      </c>
      <c r="E1296" t="s">
        <v>970</v>
      </c>
      <c r="F1296" t="s">
        <v>789</v>
      </c>
      <c r="G1296" t="s">
        <v>197</v>
      </c>
      <c r="H1296">
        <v>17</v>
      </c>
    </row>
    <row r="1297" spans="1:8" hidden="1" x14ac:dyDescent="0.35">
      <c r="A1297" t="s">
        <v>346</v>
      </c>
      <c r="B1297">
        <v>2</v>
      </c>
      <c r="C1297">
        <v>8</v>
      </c>
      <c r="D1297" s="10" t="s">
        <v>183</v>
      </c>
      <c r="E1297" t="s">
        <v>970</v>
      </c>
      <c r="F1297" t="s">
        <v>789</v>
      </c>
      <c r="G1297" t="s">
        <v>199</v>
      </c>
      <c r="H1297">
        <v>6</v>
      </c>
    </row>
    <row r="1298" spans="1:8" hidden="1" x14ac:dyDescent="0.35">
      <c r="A1298" t="s">
        <v>346</v>
      </c>
      <c r="B1298">
        <v>2</v>
      </c>
      <c r="C1298">
        <v>8</v>
      </c>
      <c r="D1298" s="10" t="s">
        <v>183</v>
      </c>
      <c r="E1298" t="s">
        <v>970</v>
      </c>
      <c r="F1298" t="s">
        <v>273</v>
      </c>
      <c r="G1298" t="s">
        <v>201</v>
      </c>
      <c r="H1298">
        <v>15</v>
      </c>
    </row>
    <row r="1299" spans="1:8" hidden="1" x14ac:dyDescent="0.35">
      <c r="A1299" t="s">
        <v>346</v>
      </c>
      <c r="B1299">
        <v>2</v>
      </c>
      <c r="C1299">
        <v>8</v>
      </c>
      <c r="D1299" s="10" t="s">
        <v>183</v>
      </c>
      <c r="E1299" t="s">
        <v>970</v>
      </c>
      <c r="F1299" t="s">
        <v>273</v>
      </c>
      <c r="G1299" t="s">
        <v>199</v>
      </c>
      <c r="H1299">
        <v>10</v>
      </c>
    </row>
    <row r="1300" spans="1:8" x14ac:dyDescent="0.35">
      <c r="A1300" t="s">
        <v>346</v>
      </c>
      <c r="B1300">
        <v>2</v>
      </c>
      <c r="C1300">
        <v>8</v>
      </c>
      <c r="D1300" s="10" t="s">
        <v>183</v>
      </c>
      <c r="E1300" t="s">
        <v>970</v>
      </c>
      <c r="F1300" t="s">
        <v>249</v>
      </c>
      <c r="G1300" t="s">
        <v>193</v>
      </c>
      <c r="H1300">
        <v>5</v>
      </c>
    </row>
    <row r="1301" spans="1:8" x14ac:dyDescent="0.35">
      <c r="A1301" t="s">
        <v>346</v>
      </c>
      <c r="B1301">
        <v>2</v>
      </c>
      <c r="C1301">
        <v>8</v>
      </c>
      <c r="D1301" s="10" t="s">
        <v>183</v>
      </c>
      <c r="E1301" t="s">
        <v>951</v>
      </c>
      <c r="F1301" t="s">
        <v>249</v>
      </c>
      <c r="G1301" t="s">
        <v>191</v>
      </c>
      <c r="H1301">
        <v>2</v>
      </c>
    </row>
    <row r="1302" spans="1:8" hidden="1" x14ac:dyDescent="0.35">
      <c r="A1302" t="s">
        <v>346</v>
      </c>
      <c r="B1302">
        <v>2</v>
      </c>
      <c r="C1302">
        <v>8</v>
      </c>
      <c r="D1302" s="10" t="s">
        <v>183</v>
      </c>
      <c r="E1302" t="s">
        <v>970</v>
      </c>
      <c r="F1302" t="s">
        <v>801</v>
      </c>
      <c r="G1302" t="s">
        <v>197</v>
      </c>
      <c r="H1302">
        <v>129</v>
      </c>
    </row>
    <row r="1303" spans="1:8" x14ac:dyDescent="0.35">
      <c r="A1303" t="s">
        <v>346</v>
      </c>
      <c r="B1303">
        <v>2</v>
      </c>
      <c r="C1303">
        <v>8</v>
      </c>
      <c r="D1303" s="10" t="s">
        <v>183</v>
      </c>
      <c r="E1303" t="s">
        <v>970</v>
      </c>
      <c r="F1303" t="s">
        <v>249</v>
      </c>
      <c r="G1303" t="s">
        <v>191</v>
      </c>
      <c r="H1303">
        <v>1</v>
      </c>
    </row>
    <row r="1304" spans="1:8" hidden="1" x14ac:dyDescent="0.35">
      <c r="A1304" t="s">
        <v>346</v>
      </c>
      <c r="B1304">
        <v>2</v>
      </c>
      <c r="C1304">
        <v>8</v>
      </c>
      <c r="D1304" s="10" t="s">
        <v>183</v>
      </c>
      <c r="E1304" t="s">
        <v>970</v>
      </c>
      <c r="F1304" t="s">
        <v>249</v>
      </c>
      <c r="G1304" t="s">
        <v>201</v>
      </c>
      <c r="H1304">
        <v>28</v>
      </c>
    </row>
    <row r="1305" spans="1:8" x14ac:dyDescent="0.35">
      <c r="A1305" t="s">
        <v>346</v>
      </c>
      <c r="B1305">
        <v>2</v>
      </c>
      <c r="C1305">
        <v>8</v>
      </c>
      <c r="D1305" s="10" t="s">
        <v>183</v>
      </c>
      <c r="E1305" t="s">
        <v>951</v>
      </c>
      <c r="F1305" t="s">
        <v>249</v>
      </c>
      <c r="G1305" t="s">
        <v>195</v>
      </c>
      <c r="H1305">
        <v>4</v>
      </c>
    </row>
    <row r="1306" spans="1:8" x14ac:dyDescent="0.35">
      <c r="A1306" t="s">
        <v>346</v>
      </c>
      <c r="B1306">
        <v>2</v>
      </c>
      <c r="C1306">
        <v>8</v>
      </c>
      <c r="D1306" s="10" t="s">
        <v>183</v>
      </c>
      <c r="E1306" t="s">
        <v>970</v>
      </c>
      <c r="F1306" t="s">
        <v>249</v>
      </c>
      <c r="G1306" t="s">
        <v>195</v>
      </c>
      <c r="H1306">
        <v>2</v>
      </c>
    </row>
    <row r="1307" spans="1:8" hidden="1" x14ac:dyDescent="0.35">
      <c r="A1307" t="s">
        <v>346</v>
      </c>
      <c r="B1307">
        <v>2</v>
      </c>
      <c r="C1307">
        <v>8</v>
      </c>
      <c r="D1307" s="10" t="s">
        <v>183</v>
      </c>
      <c r="E1307" t="s">
        <v>970</v>
      </c>
      <c r="F1307" t="s">
        <v>249</v>
      </c>
      <c r="G1307" t="s">
        <v>197</v>
      </c>
      <c r="H1307">
        <v>776</v>
      </c>
    </row>
    <row r="1308" spans="1:8" hidden="1" x14ac:dyDescent="0.35">
      <c r="A1308" t="s">
        <v>346</v>
      </c>
      <c r="B1308">
        <v>2</v>
      </c>
      <c r="C1308">
        <v>8</v>
      </c>
      <c r="D1308" s="10" t="s">
        <v>183</v>
      </c>
      <c r="E1308" t="s">
        <v>970</v>
      </c>
      <c r="F1308" t="s">
        <v>249</v>
      </c>
      <c r="G1308" t="s">
        <v>199</v>
      </c>
      <c r="H1308">
        <v>690</v>
      </c>
    </row>
    <row r="1309" spans="1:8" x14ac:dyDescent="0.35">
      <c r="A1309" s="69" t="s">
        <v>346</v>
      </c>
      <c r="B1309">
        <v>3</v>
      </c>
      <c r="C1309">
        <v>9</v>
      </c>
      <c r="D1309" s="10" t="s">
        <v>184</v>
      </c>
      <c r="E1309" t="s">
        <v>939</v>
      </c>
      <c r="F1309" t="s">
        <v>297</v>
      </c>
      <c r="G1309" t="s">
        <v>193</v>
      </c>
      <c r="H1309">
        <v>4</v>
      </c>
    </row>
    <row r="1310" spans="1:8" x14ac:dyDescent="0.35">
      <c r="A1310" s="69" t="s">
        <v>346</v>
      </c>
      <c r="B1310">
        <v>3</v>
      </c>
      <c r="C1310">
        <v>9</v>
      </c>
      <c r="D1310" s="10" t="s">
        <v>184</v>
      </c>
      <c r="E1310" t="s">
        <v>940</v>
      </c>
      <c r="F1310" t="s">
        <v>297</v>
      </c>
      <c r="G1310" t="s">
        <v>193</v>
      </c>
      <c r="H1310">
        <v>0</v>
      </c>
    </row>
    <row r="1311" spans="1:8" hidden="1" x14ac:dyDescent="0.35">
      <c r="A1311" s="69" t="s">
        <v>346</v>
      </c>
      <c r="B1311">
        <v>3</v>
      </c>
      <c r="C1311">
        <v>9</v>
      </c>
      <c r="D1311" s="10" t="s">
        <v>184</v>
      </c>
      <c r="E1311" t="s">
        <v>939</v>
      </c>
      <c r="F1311" t="s">
        <v>297</v>
      </c>
      <c r="G1311" t="s">
        <v>201</v>
      </c>
      <c r="H1311">
        <v>9</v>
      </c>
    </row>
    <row r="1312" spans="1:8" hidden="1" x14ac:dyDescent="0.35">
      <c r="A1312" s="69" t="s">
        <v>346</v>
      </c>
      <c r="B1312">
        <v>3</v>
      </c>
      <c r="C1312">
        <v>9</v>
      </c>
      <c r="D1312" s="10" t="s">
        <v>184</v>
      </c>
      <c r="E1312" t="s">
        <v>939</v>
      </c>
      <c r="F1312" t="s">
        <v>297</v>
      </c>
      <c r="G1312" t="s">
        <v>203</v>
      </c>
      <c r="H1312">
        <v>1</v>
      </c>
    </row>
    <row r="1313" spans="1:8" hidden="1" x14ac:dyDescent="0.35">
      <c r="A1313" s="69" t="s">
        <v>346</v>
      </c>
      <c r="B1313">
        <v>3</v>
      </c>
      <c r="C1313">
        <v>9</v>
      </c>
      <c r="D1313" s="10" t="s">
        <v>184</v>
      </c>
      <c r="E1313" t="s">
        <v>939</v>
      </c>
      <c r="F1313" t="s">
        <v>297</v>
      </c>
      <c r="G1313" t="s">
        <v>197</v>
      </c>
      <c r="H1313">
        <v>5</v>
      </c>
    </row>
    <row r="1314" spans="1:8" hidden="1" x14ac:dyDescent="0.35">
      <c r="A1314" s="69" t="s">
        <v>346</v>
      </c>
      <c r="B1314">
        <v>3</v>
      </c>
      <c r="C1314">
        <v>9</v>
      </c>
      <c r="D1314" s="10" t="s">
        <v>184</v>
      </c>
      <c r="E1314" t="s">
        <v>939</v>
      </c>
      <c r="F1314" t="s">
        <v>297</v>
      </c>
      <c r="G1314" t="s">
        <v>199</v>
      </c>
      <c r="H1314">
        <v>1</v>
      </c>
    </row>
    <row r="1315" spans="1:8" x14ac:dyDescent="0.35">
      <c r="A1315" s="69" t="s">
        <v>346</v>
      </c>
      <c r="B1315">
        <v>3</v>
      </c>
      <c r="C1315">
        <v>9</v>
      </c>
      <c r="D1315" s="10" t="s">
        <v>184</v>
      </c>
      <c r="E1315" t="s">
        <v>941</v>
      </c>
      <c r="F1315" t="s">
        <v>297</v>
      </c>
      <c r="G1315" t="s">
        <v>193</v>
      </c>
      <c r="H1315">
        <v>0</v>
      </c>
    </row>
    <row r="1316" spans="1:8" hidden="1" x14ac:dyDescent="0.35">
      <c r="A1316" s="69" t="s">
        <v>346</v>
      </c>
      <c r="B1316">
        <v>3</v>
      </c>
      <c r="C1316">
        <v>9</v>
      </c>
      <c r="D1316" s="10" t="s">
        <v>184</v>
      </c>
      <c r="E1316" t="s">
        <v>939</v>
      </c>
      <c r="F1316" t="s">
        <v>813</v>
      </c>
      <c r="G1316" t="s">
        <v>201</v>
      </c>
      <c r="H1316">
        <v>4</v>
      </c>
    </row>
    <row r="1317" spans="1:8" x14ac:dyDescent="0.35">
      <c r="A1317" s="69" t="s">
        <v>346</v>
      </c>
      <c r="B1317">
        <v>3</v>
      </c>
      <c r="C1317">
        <v>9</v>
      </c>
      <c r="D1317" s="10" t="s">
        <v>184</v>
      </c>
      <c r="E1317" t="s">
        <v>942</v>
      </c>
      <c r="F1317" t="s">
        <v>297</v>
      </c>
      <c r="G1317" t="s">
        <v>193</v>
      </c>
      <c r="H1317">
        <v>0</v>
      </c>
    </row>
    <row r="1318" spans="1:8" x14ac:dyDescent="0.35">
      <c r="A1318" s="69" t="s">
        <v>346</v>
      </c>
      <c r="B1318">
        <v>3</v>
      </c>
      <c r="C1318">
        <v>9</v>
      </c>
      <c r="D1318" s="10" t="s">
        <v>184</v>
      </c>
      <c r="E1318" t="s">
        <v>943</v>
      </c>
      <c r="F1318" t="s">
        <v>297</v>
      </c>
      <c r="G1318" t="s">
        <v>193</v>
      </c>
      <c r="H1318">
        <v>0</v>
      </c>
    </row>
    <row r="1319" spans="1:8" hidden="1" x14ac:dyDescent="0.35">
      <c r="A1319" s="69" t="s">
        <v>346</v>
      </c>
      <c r="B1319">
        <v>3</v>
      </c>
      <c r="C1319">
        <v>9</v>
      </c>
      <c r="D1319" s="10" t="s">
        <v>184</v>
      </c>
      <c r="E1319" t="s">
        <v>939</v>
      </c>
      <c r="F1319" t="s">
        <v>813</v>
      </c>
      <c r="G1319" t="s">
        <v>197</v>
      </c>
      <c r="H1319">
        <v>63</v>
      </c>
    </row>
    <row r="1320" spans="1:8" hidden="1" x14ac:dyDescent="0.35">
      <c r="A1320" s="69" t="s">
        <v>346</v>
      </c>
      <c r="B1320">
        <v>3</v>
      </c>
      <c r="C1320">
        <v>9</v>
      </c>
      <c r="D1320" s="10" t="s">
        <v>184</v>
      </c>
      <c r="E1320" t="s">
        <v>939</v>
      </c>
      <c r="F1320" t="s">
        <v>813</v>
      </c>
      <c r="G1320" t="s">
        <v>199</v>
      </c>
      <c r="H1320">
        <v>4</v>
      </c>
    </row>
    <row r="1321" spans="1:8" x14ac:dyDescent="0.35">
      <c r="A1321" s="69" t="s">
        <v>346</v>
      </c>
      <c r="B1321">
        <v>3</v>
      </c>
      <c r="C1321">
        <v>9</v>
      </c>
      <c r="D1321" s="10" t="s">
        <v>184</v>
      </c>
      <c r="E1321" t="s">
        <v>944</v>
      </c>
      <c r="F1321" t="s">
        <v>297</v>
      </c>
      <c r="G1321" t="s">
        <v>193</v>
      </c>
      <c r="H1321">
        <v>0</v>
      </c>
    </row>
    <row r="1322" spans="1:8" hidden="1" x14ac:dyDescent="0.35">
      <c r="A1322" s="69" t="s">
        <v>346</v>
      </c>
      <c r="B1322">
        <v>3</v>
      </c>
      <c r="C1322">
        <v>9</v>
      </c>
      <c r="D1322" s="10" t="s">
        <v>184</v>
      </c>
      <c r="E1322" t="s">
        <v>939</v>
      </c>
      <c r="F1322" t="s">
        <v>7</v>
      </c>
      <c r="G1322" t="s">
        <v>201</v>
      </c>
      <c r="H1322">
        <v>0</v>
      </c>
    </row>
    <row r="1323" spans="1:8" x14ac:dyDescent="0.35">
      <c r="A1323" s="69" t="s">
        <v>346</v>
      </c>
      <c r="B1323">
        <v>3</v>
      </c>
      <c r="C1323">
        <v>9</v>
      </c>
      <c r="D1323" s="10" t="s">
        <v>184</v>
      </c>
      <c r="E1323" t="s">
        <v>945</v>
      </c>
      <c r="F1323" t="s">
        <v>297</v>
      </c>
      <c r="G1323" t="s">
        <v>193</v>
      </c>
      <c r="H1323">
        <v>0</v>
      </c>
    </row>
    <row r="1324" spans="1:8" x14ac:dyDescent="0.35">
      <c r="A1324" s="69" t="s">
        <v>346</v>
      </c>
      <c r="B1324">
        <v>3</v>
      </c>
      <c r="C1324">
        <v>9</v>
      </c>
      <c r="D1324" s="10" t="s">
        <v>184</v>
      </c>
      <c r="E1324" t="s">
        <v>946</v>
      </c>
      <c r="F1324" t="s">
        <v>297</v>
      </c>
      <c r="G1324" t="s">
        <v>193</v>
      </c>
      <c r="H1324">
        <v>0</v>
      </c>
    </row>
    <row r="1325" spans="1:8" hidden="1" x14ac:dyDescent="0.35">
      <c r="A1325" s="69" t="s">
        <v>346</v>
      </c>
      <c r="B1325">
        <v>3</v>
      </c>
      <c r="C1325">
        <v>9</v>
      </c>
      <c r="D1325" s="10" t="s">
        <v>184</v>
      </c>
      <c r="E1325" t="s">
        <v>939</v>
      </c>
      <c r="F1325" t="s">
        <v>7</v>
      </c>
      <c r="G1325" t="s">
        <v>197</v>
      </c>
      <c r="H1325">
        <v>10</v>
      </c>
    </row>
    <row r="1326" spans="1:8" hidden="1" x14ac:dyDescent="0.35">
      <c r="A1326" s="69" t="s">
        <v>346</v>
      </c>
      <c r="B1326">
        <v>3</v>
      </c>
      <c r="C1326">
        <v>9</v>
      </c>
      <c r="D1326" s="10" t="s">
        <v>184</v>
      </c>
      <c r="E1326" t="s">
        <v>939</v>
      </c>
      <c r="F1326" t="s">
        <v>7</v>
      </c>
      <c r="G1326" t="s">
        <v>199</v>
      </c>
      <c r="H1326">
        <v>2</v>
      </c>
    </row>
    <row r="1327" spans="1:8" x14ac:dyDescent="0.35">
      <c r="A1327" s="69" t="s">
        <v>346</v>
      </c>
      <c r="B1327">
        <v>3</v>
      </c>
      <c r="C1327">
        <v>9</v>
      </c>
      <c r="D1327" s="10" t="s">
        <v>184</v>
      </c>
      <c r="E1327" t="s">
        <v>944</v>
      </c>
      <c r="F1327" t="s">
        <v>297</v>
      </c>
      <c r="G1327" t="s">
        <v>191</v>
      </c>
      <c r="H1327">
        <v>2</v>
      </c>
    </row>
    <row r="1328" spans="1:8" x14ac:dyDescent="0.35">
      <c r="A1328" s="69" t="s">
        <v>346</v>
      </c>
      <c r="B1328">
        <v>3</v>
      </c>
      <c r="C1328">
        <v>9</v>
      </c>
      <c r="D1328" s="10" t="s">
        <v>184</v>
      </c>
      <c r="E1328" t="s">
        <v>939</v>
      </c>
      <c r="F1328" t="s">
        <v>297</v>
      </c>
      <c r="G1328" t="s">
        <v>191</v>
      </c>
      <c r="H1328">
        <v>0</v>
      </c>
    </row>
    <row r="1329" spans="1:8" hidden="1" x14ac:dyDescent="0.35">
      <c r="A1329" s="69" t="s">
        <v>346</v>
      </c>
      <c r="B1329">
        <v>3</v>
      </c>
      <c r="C1329">
        <v>9</v>
      </c>
      <c r="D1329" s="10" t="s">
        <v>184</v>
      </c>
      <c r="E1329" t="s">
        <v>939</v>
      </c>
      <c r="F1329" t="s">
        <v>309</v>
      </c>
      <c r="G1329" t="s">
        <v>197</v>
      </c>
      <c r="H1329">
        <v>112</v>
      </c>
    </row>
    <row r="1330" spans="1:8" hidden="1" x14ac:dyDescent="0.35">
      <c r="A1330" s="69" t="s">
        <v>346</v>
      </c>
      <c r="B1330">
        <v>3</v>
      </c>
      <c r="C1330">
        <v>9</v>
      </c>
      <c r="D1330" s="10" t="s">
        <v>184</v>
      </c>
      <c r="E1330" t="s">
        <v>939</v>
      </c>
      <c r="F1330" t="s">
        <v>309</v>
      </c>
      <c r="G1330" t="s">
        <v>199</v>
      </c>
      <c r="H1330">
        <v>79</v>
      </c>
    </row>
    <row r="1331" spans="1:8" hidden="1" x14ac:dyDescent="0.35">
      <c r="A1331" s="69" t="s">
        <v>346</v>
      </c>
      <c r="B1331">
        <v>3</v>
      </c>
      <c r="C1331">
        <v>9</v>
      </c>
      <c r="D1331" s="10" t="s">
        <v>184</v>
      </c>
      <c r="E1331" t="s">
        <v>939</v>
      </c>
      <c r="F1331" t="s">
        <v>237</v>
      </c>
      <c r="G1331" t="s">
        <v>201</v>
      </c>
      <c r="H1331">
        <v>20</v>
      </c>
    </row>
    <row r="1332" spans="1:8" hidden="1" x14ac:dyDescent="0.35">
      <c r="A1332" s="69" t="s">
        <v>346</v>
      </c>
      <c r="B1332">
        <v>3</v>
      </c>
      <c r="C1332">
        <v>9</v>
      </c>
      <c r="D1332" s="10" t="s">
        <v>184</v>
      </c>
      <c r="E1332" t="s">
        <v>939</v>
      </c>
      <c r="F1332" t="s">
        <v>237</v>
      </c>
      <c r="G1332" t="s">
        <v>203</v>
      </c>
      <c r="H1332">
        <v>0</v>
      </c>
    </row>
    <row r="1333" spans="1:8" hidden="1" x14ac:dyDescent="0.35">
      <c r="A1333" s="69" t="s">
        <v>346</v>
      </c>
      <c r="B1333">
        <v>3</v>
      </c>
      <c r="C1333">
        <v>9</v>
      </c>
      <c r="D1333" s="10" t="s">
        <v>184</v>
      </c>
      <c r="E1333" t="s">
        <v>939</v>
      </c>
      <c r="F1333" t="s">
        <v>237</v>
      </c>
      <c r="G1333" t="s">
        <v>205</v>
      </c>
      <c r="H1333">
        <v>0</v>
      </c>
    </row>
    <row r="1334" spans="1:8" hidden="1" x14ac:dyDescent="0.35">
      <c r="A1334" s="69" t="s">
        <v>346</v>
      </c>
      <c r="B1334">
        <v>3</v>
      </c>
      <c r="C1334">
        <v>9</v>
      </c>
      <c r="D1334" s="10" t="s">
        <v>184</v>
      </c>
      <c r="E1334" t="s">
        <v>939</v>
      </c>
      <c r="F1334" t="s">
        <v>237</v>
      </c>
      <c r="G1334" t="s">
        <v>197</v>
      </c>
      <c r="H1334">
        <v>17</v>
      </c>
    </row>
    <row r="1335" spans="1:8" hidden="1" x14ac:dyDescent="0.35">
      <c r="A1335" s="69" t="s">
        <v>346</v>
      </c>
      <c r="B1335">
        <v>3</v>
      </c>
      <c r="C1335">
        <v>9</v>
      </c>
      <c r="D1335" s="10" t="s">
        <v>184</v>
      </c>
      <c r="E1335" t="s">
        <v>939</v>
      </c>
      <c r="F1335" t="s">
        <v>237</v>
      </c>
      <c r="G1335" t="s">
        <v>199</v>
      </c>
      <c r="H1335">
        <v>0</v>
      </c>
    </row>
    <row r="1336" spans="1:8" hidden="1" x14ac:dyDescent="0.35">
      <c r="A1336" s="69" t="s">
        <v>346</v>
      </c>
      <c r="B1336">
        <v>3</v>
      </c>
      <c r="C1336">
        <v>9</v>
      </c>
      <c r="D1336" s="10" t="s">
        <v>184</v>
      </c>
      <c r="E1336" t="s">
        <v>939</v>
      </c>
      <c r="F1336" t="s">
        <v>261</v>
      </c>
      <c r="G1336" t="s">
        <v>201</v>
      </c>
      <c r="H1336">
        <v>88</v>
      </c>
    </row>
    <row r="1337" spans="1:8" hidden="1" x14ac:dyDescent="0.35">
      <c r="A1337" s="69" t="s">
        <v>346</v>
      </c>
      <c r="B1337">
        <v>3</v>
      </c>
      <c r="C1337">
        <v>9</v>
      </c>
      <c r="D1337" s="10" t="s">
        <v>184</v>
      </c>
      <c r="E1337" t="s">
        <v>939</v>
      </c>
      <c r="F1337" t="s">
        <v>825</v>
      </c>
      <c r="G1337" t="s">
        <v>201</v>
      </c>
      <c r="H1337">
        <v>13</v>
      </c>
    </row>
    <row r="1338" spans="1:8" hidden="1" x14ac:dyDescent="0.35">
      <c r="A1338" s="69" t="s">
        <v>346</v>
      </c>
      <c r="B1338">
        <v>3</v>
      </c>
      <c r="C1338">
        <v>9</v>
      </c>
      <c r="D1338" s="10" t="s">
        <v>184</v>
      </c>
      <c r="E1338" t="s">
        <v>939</v>
      </c>
      <c r="F1338" t="s">
        <v>825</v>
      </c>
      <c r="G1338" t="s">
        <v>203</v>
      </c>
      <c r="H1338">
        <v>7</v>
      </c>
    </row>
    <row r="1339" spans="1:8" hidden="1" x14ac:dyDescent="0.35">
      <c r="A1339" s="69" t="s">
        <v>346</v>
      </c>
      <c r="B1339">
        <v>3</v>
      </c>
      <c r="C1339">
        <v>9</v>
      </c>
      <c r="D1339" s="10" t="s">
        <v>184</v>
      </c>
      <c r="E1339" t="s">
        <v>939</v>
      </c>
      <c r="F1339" t="s">
        <v>825</v>
      </c>
      <c r="G1339" t="s">
        <v>205</v>
      </c>
      <c r="H1339">
        <v>5</v>
      </c>
    </row>
    <row r="1340" spans="1:8" x14ac:dyDescent="0.35">
      <c r="A1340" s="69" t="s">
        <v>346</v>
      </c>
      <c r="B1340">
        <v>3</v>
      </c>
      <c r="C1340">
        <v>9</v>
      </c>
      <c r="D1340" s="10" t="s">
        <v>184</v>
      </c>
      <c r="E1340" t="s">
        <v>940</v>
      </c>
      <c r="F1340" t="s">
        <v>297</v>
      </c>
      <c r="G1340" t="s">
        <v>191</v>
      </c>
      <c r="H1340">
        <v>0</v>
      </c>
    </row>
    <row r="1341" spans="1:8" hidden="1" x14ac:dyDescent="0.35">
      <c r="A1341" s="69" t="s">
        <v>346</v>
      </c>
      <c r="B1341">
        <v>3</v>
      </c>
      <c r="C1341">
        <v>9</v>
      </c>
      <c r="D1341" s="10" t="s">
        <v>184</v>
      </c>
      <c r="E1341" t="s">
        <v>939</v>
      </c>
      <c r="F1341" t="s">
        <v>825</v>
      </c>
      <c r="G1341" t="s">
        <v>197</v>
      </c>
      <c r="H1341">
        <v>3</v>
      </c>
    </row>
    <row r="1342" spans="1:8" hidden="1" x14ac:dyDescent="0.35">
      <c r="A1342" s="69" t="s">
        <v>346</v>
      </c>
      <c r="B1342">
        <v>3</v>
      </c>
      <c r="C1342">
        <v>9</v>
      </c>
      <c r="D1342" s="10" t="s">
        <v>184</v>
      </c>
      <c r="E1342" t="s">
        <v>939</v>
      </c>
      <c r="F1342" t="s">
        <v>825</v>
      </c>
      <c r="G1342" t="s">
        <v>199</v>
      </c>
      <c r="H1342">
        <v>2</v>
      </c>
    </row>
    <row r="1343" spans="1:8" x14ac:dyDescent="0.35">
      <c r="A1343" s="69" t="s">
        <v>346</v>
      </c>
      <c r="B1343">
        <v>3</v>
      </c>
      <c r="C1343">
        <v>9</v>
      </c>
      <c r="D1343" s="10" t="s">
        <v>184</v>
      </c>
      <c r="E1343" t="s">
        <v>941</v>
      </c>
      <c r="F1343" t="s">
        <v>297</v>
      </c>
      <c r="G1343" t="s">
        <v>191</v>
      </c>
      <c r="H1343">
        <v>0</v>
      </c>
    </row>
    <row r="1344" spans="1:8" hidden="1" x14ac:dyDescent="0.35">
      <c r="A1344" s="69" t="s">
        <v>346</v>
      </c>
      <c r="B1344">
        <v>3</v>
      </c>
      <c r="C1344">
        <v>9</v>
      </c>
      <c r="D1344" s="10" t="s">
        <v>184</v>
      </c>
      <c r="E1344" t="s">
        <v>939</v>
      </c>
      <c r="F1344" t="s">
        <v>332</v>
      </c>
      <c r="G1344" t="s">
        <v>201</v>
      </c>
      <c r="H1344">
        <v>0</v>
      </c>
    </row>
    <row r="1345" spans="1:8" x14ac:dyDescent="0.35">
      <c r="A1345" s="69" t="s">
        <v>346</v>
      </c>
      <c r="B1345">
        <v>3</v>
      </c>
      <c r="C1345">
        <v>9</v>
      </c>
      <c r="D1345" s="10" t="s">
        <v>184</v>
      </c>
      <c r="E1345" t="s">
        <v>942</v>
      </c>
      <c r="F1345" t="s">
        <v>297</v>
      </c>
      <c r="G1345" t="s">
        <v>191</v>
      </c>
      <c r="H1345">
        <v>0</v>
      </c>
    </row>
    <row r="1346" spans="1:8" x14ac:dyDescent="0.35">
      <c r="A1346" s="69" t="s">
        <v>346</v>
      </c>
      <c r="B1346">
        <v>3</v>
      </c>
      <c r="C1346">
        <v>9</v>
      </c>
      <c r="D1346" s="10" t="s">
        <v>184</v>
      </c>
      <c r="E1346" t="s">
        <v>943</v>
      </c>
      <c r="F1346" t="s">
        <v>297</v>
      </c>
      <c r="G1346" t="s">
        <v>191</v>
      </c>
      <c r="H1346">
        <v>0</v>
      </c>
    </row>
    <row r="1347" spans="1:8" hidden="1" x14ac:dyDescent="0.35">
      <c r="A1347" s="69" t="s">
        <v>346</v>
      </c>
      <c r="B1347">
        <v>3</v>
      </c>
      <c r="C1347">
        <v>9</v>
      </c>
      <c r="D1347" s="10" t="s">
        <v>184</v>
      </c>
      <c r="E1347" t="s">
        <v>939</v>
      </c>
      <c r="F1347" t="s">
        <v>332</v>
      </c>
      <c r="G1347" t="s">
        <v>197</v>
      </c>
      <c r="H1347">
        <v>109</v>
      </c>
    </row>
    <row r="1348" spans="1:8" hidden="1" x14ac:dyDescent="0.35">
      <c r="A1348" s="69" t="s">
        <v>346</v>
      </c>
      <c r="B1348">
        <v>3</v>
      </c>
      <c r="C1348">
        <v>9</v>
      </c>
      <c r="D1348" s="10" t="s">
        <v>184</v>
      </c>
      <c r="E1348" t="s">
        <v>939</v>
      </c>
      <c r="F1348" t="s">
        <v>332</v>
      </c>
      <c r="G1348" t="s">
        <v>199</v>
      </c>
      <c r="H1348">
        <v>21</v>
      </c>
    </row>
    <row r="1349" spans="1:8" hidden="1" x14ac:dyDescent="0.35">
      <c r="A1349" s="69" t="s">
        <v>346</v>
      </c>
      <c r="B1349">
        <v>3</v>
      </c>
      <c r="C1349">
        <v>9</v>
      </c>
      <c r="D1349" s="10" t="s">
        <v>184</v>
      </c>
      <c r="E1349" t="s">
        <v>939</v>
      </c>
      <c r="F1349" t="s">
        <v>225</v>
      </c>
      <c r="G1349" t="s">
        <v>197</v>
      </c>
      <c r="H1349">
        <v>146</v>
      </c>
    </row>
    <row r="1350" spans="1:8" hidden="1" x14ac:dyDescent="0.35">
      <c r="A1350" s="69" t="s">
        <v>346</v>
      </c>
      <c r="B1350">
        <v>3</v>
      </c>
      <c r="C1350">
        <v>9</v>
      </c>
      <c r="D1350" s="10" t="s">
        <v>184</v>
      </c>
      <c r="E1350" t="s">
        <v>939</v>
      </c>
      <c r="F1350" t="s">
        <v>213</v>
      </c>
      <c r="G1350" t="s">
        <v>201</v>
      </c>
      <c r="H1350">
        <v>12</v>
      </c>
    </row>
    <row r="1351" spans="1:8" hidden="1" x14ac:dyDescent="0.35">
      <c r="A1351" s="69" t="s">
        <v>346</v>
      </c>
      <c r="B1351">
        <v>3</v>
      </c>
      <c r="C1351">
        <v>9</v>
      </c>
      <c r="D1351" s="10" t="s">
        <v>184</v>
      </c>
      <c r="E1351" t="s">
        <v>939</v>
      </c>
      <c r="F1351" t="s">
        <v>213</v>
      </c>
      <c r="G1351" t="s">
        <v>197</v>
      </c>
      <c r="H1351">
        <v>15</v>
      </c>
    </row>
    <row r="1352" spans="1:8" hidden="1" x14ac:dyDescent="0.35">
      <c r="A1352" s="69" t="s">
        <v>346</v>
      </c>
      <c r="B1352">
        <v>3</v>
      </c>
      <c r="C1352">
        <v>9</v>
      </c>
      <c r="D1352" s="10" t="s">
        <v>184</v>
      </c>
      <c r="E1352" t="s">
        <v>939</v>
      </c>
      <c r="F1352" t="s">
        <v>213</v>
      </c>
      <c r="G1352" t="s">
        <v>199</v>
      </c>
      <c r="H1352">
        <v>48</v>
      </c>
    </row>
    <row r="1353" spans="1:8" hidden="1" x14ac:dyDescent="0.35">
      <c r="A1353" s="69" t="s">
        <v>346</v>
      </c>
      <c r="B1353">
        <v>3</v>
      </c>
      <c r="C1353">
        <v>9</v>
      </c>
      <c r="D1353" s="10" t="s">
        <v>184</v>
      </c>
      <c r="E1353" t="s">
        <v>939</v>
      </c>
      <c r="F1353" t="s">
        <v>934</v>
      </c>
      <c r="G1353" t="s">
        <v>197</v>
      </c>
      <c r="H1353">
        <v>0</v>
      </c>
    </row>
    <row r="1354" spans="1:8" hidden="1" x14ac:dyDescent="0.35">
      <c r="A1354" s="69" t="s">
        <v>346</v>
      </c>
      <c r="B1354">
        <v>3</v>
      </c>
      <c r="C1354">
        <v>9</v>
      </c>
      <c r="D1354" s="10" t="s">
        <v>184</v>
      </c>
      <c r="E1354" t="s">
        <v>939</v>
      </c>
      <c r="F1354" t="s">
        <v>934</v>
      </c>
      <c r="G1354" t="s">
        <v>211</v>
      </c>
      <c r="H1354">
        <v>0</v>
      </c>
    </row>
    <row r="1355" spans="1:8" hidden="1" x14ac:dyDescent="0.35">
      <c r="A1355" s="69" t="s">
        <v>346</v>
      </c>
      <c r="B1355">
        <v>3</v>
      </c>
      <c r="C1355">
        <v>9</v>
      </c>
      <c r="D1355" s="10" t="s">
        <v>184</v>
      </c>
      <c r="E1355" t="s">
        <v>939</v>
      </c>
      <c r="F1355" t="s">
        <v>285</v>
      </c>
      <c r="G1355" t="s">
        <v>201</v>
      </c>
      <c r="H1355">
        <v>5</v>
      </c>
    </row>
    <row r="1356" spans="1:8" x14ac:dyDescent="0.35">
      <c r="A1356" s="69" t="s">
        <v>346</v>
      </c>
      <c r="B1356">
        <v>3</v>
      </c>
      <c r="C1356">
        <v>9</v>
      </c>
      <c r="D1356" s="10" t="s">
        <v>184</v>
      </c>
      <c r="E1356" t="s">
        <v>945</v>
      </c>
      <c r="F1356" t="s">
        <v>297</v>
      </c>
      <c r="G1356" t="s">
        <v>191</v>
      </c>
      <c r="H1356">
        <v>0</v>
      </c>
    </row>
    <row r="1357" spans="1:8" hidden="1" x14ac:dyDescent="0.35">
      <c r="A1357" s="69" t="s">
        <v>346</v>
      </c>
      <c r="B1357">
        <v>3</v>
      </c>
      <c r="C1357">
        <v>9</v>
      </c>
      <c r="D1357" s="10" t="s">
        <v>184</v>
      </c>
      <c r="E1357" t="s">
        <v>939</v>
      </c>
      <c r="F1357" t="s">
        <v>285</v>
      </c>
      <c r="G1357" t="s">
        <v>197</v>
      </c>
      <c r="H1357">
        <v>13</v>
      </c>
    </row>
    <row r="1358" spans="1:8" hidden="1" x14ac:dyDescent="0.35">
      <c r="A1358" s="69" t="s">
        <v>346</v>
      </c>
      <c r="B1358">
        <v>3</v>
      </c>
      <c r="C1358">
        <v>9</v>
      </c>
      <c r="D1358" s="10" t="s">
        <v>184</v>
      </c>
      <c r="E1358" t="s">
        <v>939</v>
      </c>
      <c r="F1358" t="s">
        <v>285</v>
      </c>
      <c r="G1358" t="s">
        <v>199</v>
      </c>
      <c r="H1358">
        <v>123</v>
      </c>
    </row>
    <row r="1359" spans="1:8" hidden="1" x14ac:dyDescent="0.35">
      <c r="A1359" s="69" t="s">
        <v>346</v>
      </c>
      <c r="B1359">
        <v>3</v>
      </c>
      <c r="C1359">
        <v>9</v>
      </c>
      <c r="D1359" s="10" t="s">
        <v>184</v>
      </c>
      <c r="E1359" t="s">
        <v>939</v>
      </c>
      <c r="F1359" t="s">
        <v>190</v>
      </c>
      <c r="G1359" t="s">
        <v>197</v>
      </c>
      <c r="H1359">
        <v>11</v>
      </c>
    </row>
    <row r="1360" spans="1:8" hidden="1" x14ac:dyDescent="0.35">
      <c r="A1360" s="69" t="s">
        <v>346</v>
      </c>
      <c r="B1360">
        <v>3</v>
      </c>
      <c r="C1360">
        <v>9</v>
      </c>
      <c r="D1360" s="10" t="s">
        <v>184</v>
      </c>
      <c r="E1360" t="s">
        <v>939</v>
      </c>
      <c r="F1360" t="s">
        <v>190</v>
      </c>
      <c r="G1360" t="s">
        <v>199</v>
      </c>
      <c r="H1360">
        <v>4</v>
      </c>
    </row>
    <row r="1361" spans="1:8" x14ac:dyDescent="0.35">
      <c r="A1361" s="69" t="s">
        <v>346</v>
      </c>
      <c r="B1361">
        <v>3</v>
      </c>
      <c r="C1361">
        <v>9</v>
      </c>
      <c r="D1361" s="10" t="s">
        <v>184</v>
      </c>
      <c r="E1361" t="s">
        <v>946</v>
      </c>
      <c r="F1361" t="s">
        <v>297</v>
      </c>
      <c r="G1361" t="s">
        <v>191</v>
      </c>
      <c r="H1361">
        <v>0</v>
      </c>
    </row>
    <row r="1362" spans="1:8" x14ac:dyDescent="0.35">
      <c r="A1362" s="69" t="s">
        <v>346</v>
      </c>
      <c r="B1362">
        <v>3</v>
      </c>
      <c r="C1362">
        <v>9</v>
      </c>
      <c r="D1362" s="10" t="s">
        <v>184</v>
      </c>
      <c r="E1362" t="s">
        <v>941</v>
      </c>
      <c r="F1362" t="s">
        <v>813</v>
      </c>
      <c r="G1362" t="s">
        <v>193</v>
      </c>
      <c r="H1362">
        <v>1696</v>
      </c>
    </row>
    <row r="1363" spans="1:8" hidden="1" x14ac:dyDescent="0.35">
      <c r="A1363" s="69" t="s">
        <v>346</v>
      </c>
      <c r="B1363">
        <v>3</v>
      </c>
      <c r="C1363">
        <v>9</v>
      </c>
      <c r="D1363" s="10" t="s">
        <v>184</v>
      </c>
      <c r="E1363" t="s">
        <v>939</v>
      </c>
      <c r="F1363" t="s">
        <v>789</v>
      </c>
      <c r="G1363" t="s">
        <v>199</v>
      </c>
      <c r="H1363">
        <v>0</v>
      </c>
    </row>
    <row r="1364" spans="1:8" x14ac:dyDescent="0.35">
      <c r="A1364" s="69" t="s">
        <v>346</v>
      </c>
      <c r="B1364">
        <v>3</v>
      </c>
      <c r="C1364">
        <v>9</v>
      </c>
      <c r="D1364" s="10" t="s">
        <v>184</v>
      </c>
      <c r="E1364" t="s">
        <v>943</v>
      </c>
      <c r="F1364" t="s">
        <v>813</v>
      </c>
      <c r="G1364" t="s">
        <v>193</v>
      </c>
      <c r="H1364">
        <v>1395</v>
      </c>
    </row>
    <row r="1365" spans="1:8" hidden="1" x14ac:dyDescent="0.35">
      <c r="A1365" s="69" t="s">
        <v>346</v>
      </c>
      <c r="B1365">
        <v>3</v>
      </c>
      <c r="C1365">
        <v>9</v>
      </c>
      <c r="D1365" s="10" t="s">
        <v>184</v>
      </c>
      <c r="E1365" t="s">
        <v>939</v>
      </c>
      <c r="F1365" t="s">
        <v>789</v>
      </c>
      <c r="G1365" t="s">
        <v>197</v>
      </c>
      <c r="H1365">
        <v>1</v>
      </c>
    </row>
    <row r="1366" spans="1:8" hidden="1" x14ac:dyDescent="0.35">
      <c r="A1366" s="69" t="s">
        <v>346</v>
      </c>
      <c r="B1366">
        <v>3</v>
      </c>
      <c r="C1366">
        <v>9</v>
      </c>
      <c r="D1366" s="10" t="s">
        <v>184</v>
      </c>
      <c r="E1366" t="s">
        <v>939</v>
      </c>
      <c r="F1366" t="s">
        <v>273</v>
      </c>
      <c r="G1366" t="s">
        <v>201</v>
      </c>
      <c r="H1366">
        <v>14</v>
      </c>
    </row>
    <row r="1367" spans="1:8" x14ac:dyDescent="0.35">
      <c r="A1367" s="69" t="s">
        <v>346</v>
      </c>
      <c r="B1367">
        <v>3</v>
      </c>
      <c r="C1367">
        <v>9</v>
      </c>
      <c r="D1367" s="10" t="s">
        <v>184</v>
      </c>
      <c r="E1367" t="s">
        <v>944</v>
      </c>
      <c r="F1367" t="s">
        <v>813</v>
      </c>
      <c r="G1367" t="s">
        <v>193</v>
      </c>
      <c r="H1367">
        <v>247</v>
      </c>
    </row>
    <row r="1368" spans="1:8" hidden="1" x14ac:dyDescent="0.35">
      <c r="A1368" s="69" t="s">
        <v>346</v>
      </c>
      <c r="B1368">
        <v>3</v>
      </c>
      <c r="C1368">
        <v>9</v>
      </c>
      <c r="D1368" s="10" t="s">
        <v>184</v>
      </c>
      <c r="E1368" t="s">
        <v>939</v>
      </c>
      <c r="F1368" t="s">
        <v>273</v>
      </c>
      <c r="G1368" t="s">
        <v>197</v>
      </c>
      <c r="H1368">
        <v>10</v>
      </c>
    </row>
    <row r="1369" spans="1:8" hidden="1" x14ac:dyDescent="0.35">
      <c r="A1369" s="69" t="s">
        <v>346</v>
      </c>
      <c r="B1369">
        <v>3</v>
      </c>
      <c r="C1369">
        <v>9</v>
      </c>
      <c r="D1369" s="10" t="s">
        <v>184</v>
      </c>
      <c r="E1369" t="s">
        <v>939</v>
      </c>
      <c r="F1369" t="s">
        <v>273</v>
      </c>
      <c r="G1369" t="s">
        <v>199</v>
      </c>
      <c r="H1369">
        <v>10</v>
      </c>
    </row>
    <row r="1370" spans="1:8" x14ac:dyDescent="0.35">
      <c r="A1370" s="69" t="s">
        <v>346</v>
      </c>
      <c r="B1370">
        <v>3</v>
      </c>
      <c r="C1370">
        <v>9</v>
      </c>
      <c r="D1370" s="10" t="s">
        <v>184</v>
      </c>
      <c r="E1370" t="s">
        <v>942</v>
      </c>
      <c r="F1370" t="s">
        <v>813</v>
      </c>
      <c r="G1370" t="s">
        <v>193</v>
      </c>
      <c r="H1370">
        <v>166</v>
      </c>
    </row>
    <row r="1371" spans="1:8" x14ac:dyDescent="0.35">
      <c r="A1371" s="69" t="s">
        <v>346</v>
      </c>
      <c r="B1371">
        <v>3</v>
      </c>
      <c r="C1371">
        <v>9</v>
      </c>
      <c r="D1371" s="10" t="s">
        <v>184</v>
      </c>
      <c r="E1371" t="s">
        <v>940</v>
      </c>
      <c r="F1371" t="s">
        <v>813</v>
      </c>
      <c r="G1371" t="s">
        <v>193</v>
      </c>
      <c r="H1371">
        <v>56</v>
      </c>
    </row>
    <row r="1372" spans="1:8" x14ac:dyDescent="0.35">
      <c r="A1372" s="69" t="s">
        <v>346</v>
      </c>
      <c r="B1372">
        <v>3</v>
      </c>
      <c r="C1372">
        <v>9</v>
      </c>
      <c r="D1372" s="10" t="s">
        <v>184</v>
      </c>
      <c r="E1372" t="s">
        <v>939</v>
      </c>
      <c r="F1372" t="s">
        <v>813</v>
      </c>
      <c r="G1372" t="s">
        <v>193</v>
      </c>
      <c r="H1372">
        <v>42</v>
      </c>
    </row>
    <row r="1373" spans="1:8" hidden="1" x14ac:dyDescent="0.35">
      <c r="A1373" s="69" t="s">
        <v>346</v>
      </c>
      <c r="B1373">
        <v>3</v>
      </c>
      <c r="C1373">
        <v>9</v>
      </c>
      <c r="D1373" s="10" t="s">
        <v>184</v>
      </c>
      <c r="E1373" t="s">
        <v>939</v>
      </c>
      <c r="F1373" t="s">
        <v>801</v>
      </c>
      <c r="G1373" t="s">
        <v>197</v>
      </c>
      <c r="H1373">
        <v>54</v>
      </c>
    </row>
    <row r="1374" spans="1:8" x14ac:dyDescent="0.35">
      <c r="A1374" s="69" t="s">
        <v>346</v>
      </c>
      <c r="B1374">
        <v>3</v>
      </c>
      <c r="C1374">
        <v>9</v>
      </c>
      <c r="D1374" s="10" t="s">
        <v>184</v>
      </c>
      <c r="E1374" t="s">
        <v>945</v>
      </c>
      <c r="F1374" t="s">
        <v>813</v>
      </c>
      <c r="G1374" t="s">
        <v>193</v>
      </c>
      <c r="H1374">
        <v>1</v>
      </c>
    </row>
    <row r="1375" spans="1:8" hidden="1" x14ac:dyDescent="0.35">
      <c r="A1375" s="69" t="s">
        <v>346</v>
      </c>
      <c r="B1375">
        <v>3</v>
      </c>
      <c r="C1375">
        <v>9</v>
      </c>
      <c r="D1375" s="10" t="s">
        <v>184</v>
      </c>
      <c r="E1375" t="s">
        <v>939</v>
      </c>
      <c r="F1375" s="17" t="s">
        <v>249</v>
      </c>
      <c r="G1375" t="s">
        <v>201</v>
      </c>
      <c r="H1375">
        <v>184</v>
      </c>
    </row>
    <row r="1376" spans="1:8" hidden="1" x14ac:dyDescent="0.35">
      <c r="A1376" s="69" t="s">
        <v>346</v>
      </c>
      <c r="B1376">
        <v>3</v>
      </c>
      <c r="C1376">
        <v>9</v>
      </c>
      <c r="D1376" s="10" t="s">
        <v>184</v>
      </c>
      <c r="E1376" t="s">
        <v>939</v>
      </c>
      <c r="F1376" s="17" t="s">
        <v>249</v>
      </c>
      <c r="G1376" t="s">
        <v>203</v>
      </c>
      <c r="H1376">
        <v>2</v>
      </c>
    </row>
    <row r="1377" spans="1:8" x14ac:dyDescent="0.35">
      <c r="A1377" s="69" t="s">
        <v>346</v>
      </c>
      <c r="B1377">
        <v>3</v>
      </c>
      <c r="C1377">
        <v>9</v>
      </c>
      <c r="D1377" s="10" t="s">
        <v>184</v>
      </c>
      <c r="E1377" t="s">
        <v>946</v>
      </c>
      <c r="F1377" t="s">
        <v>813</v>
      </c>
      <c r="G1377" t="s">
        <v>193</v>
      </c>
      <c r="H1377">
        <v>1</v>
      </c>
    </row>
    <row r="1378" spans="1:8" hidden="1" x14ac:dyDescent="0.35">
      <c r="A1378" s="69" t="s">
        <v>346</v>
      </c>
      <c r="B1378">
        <v>3</v>
      </c>
      <c r="C1378">
        <v>9</v>
      </c>
      <c r="D1378" s="10" t="s">
        <v>184</v>
      </c>
      <c r="E1378" t="s">
        <v>939</v>
      </c>
      <c r="F1378" s="17" t="s">
        <v>249</v>
      </c>
      <c r="G1378" t="s">
        <v>197</v>
      </c>
      <c r="H1378">
        <v>469</v>
      </c>
    </row>
    <row r="1379" spans="1:8" hidden="1" x14ac:dyDescent="0.35">
      <c r="A1379" s="69" t="s">
        <v>346</v>
      </c>
      <c r="B1379">
        <v>3</v>
      </c>
      <c r="C1379">
        <v>9</v>
      </c>
      <c r="D1379" s="10" t="s">
        <v>184</v>
      </c>
      <c r="E1379" t="s">
        <v>939</v>
      </c>
      <c r="F1379" s="17" t="s">
        <v>249</v>
      </c>
      <c r="G1379" t="s">
        <v>199</v>
      </c>
      <c r="H1379">
        <v>634</v>
      </c>
    </row>
    <row r="1380" spans="1:8" x14ac:dyDescent="0.35">
      <c r="A1380" s="69" t="s">
        <v>346</v>
      </c>
      <c r="B1380">
        <v>3</v>
      </c>
      <c r="C1380">
        <v>9</v>
      </c>
      <c r="D1380" s="10" t="s">
        <v>184</v>
      </c>
      <c r="E1380" t="s">
        <v>939</v>
      </c>
      <c r="F1380" t="s">
        <v>813</v>
      </c>
      <c r="G1380" t="s">
        <v>191</v>
      </c>
      <c r="H1380">
        <v>2</v>
      </c>
    </row>
    <row r="1381" spans="1:8" x14ac:dyDescent="0.35">
      <c r="A1381" s="69" t="s">
        <v>346</v>
      </c>
      <c r="B1381">
        <v>3</v>
      </c>
      <c r="C1381">
        <v>9</v>
      </c>
      <c r="D1381" s="10" t="s">
        <v>184</v>
      </c>
      <c r="E1381" t="s">
        <v>942</v>
      </c>
      <c r="F1381" t="s">
        <v>813</v>
      </c>
      <c r="G1381" t="s">
        <v>191</v>
      </c>
      <c r="H1381">
        <v>2</v>
      </c>
    </row>
    <row r="1382" spans="1:8" x14ac:dyDescent="0.35">
      <c r="A1382" s="69" t="s">
        <v>346</v>
      </c>
      <c r="B1382">
        <v>3</v>
      </c>
      <c r="C1382">
        <v>9</v>
      </c>
      <c r="D1382" s="10" t="s">
        <v>184</v>
      </c>
      <c r="E1382" t="s">
        <v>940</v>
      </c>
      <c r="F1382" t="s">
        <v>813</v>
      </c>
      <c r="G1382" t="s">
        <v>191</v>
      </c>
      <c r="H1382">
        <v>0</v>
      </c>
    </row>
    <row r="1383" spans="1:8" hidden="1" x14ac:dyDescent="0.35">
      <c r="A1383" s="69" t="s">
        <v>346</v>
      </c>
      <c r="B1383">
        <v>3</v>
      </c>
      <c r="C1383">
        <v>9</v>
      </c>
      <c r="D1383" s="10" t="s">
        <v>184</v>
      </c>
      <c r="E1383" t="s">
        <v>940</v>
      </c>
      <c r="F1383" t="s">
        <v>297</v>
      </c>
      <c r="G1383" t="s">
        <v>201</v>
      </c>
      <c r="H1383">
        <v>0</v>
      </c>
    </row>
    <row r="1384" spans="1:8" hidden="1" x14ac:dyDescent="0.35">
      <c r="A1384" s="69" t="s">
        <v>346</v>
      </c>
      <c r="B1384">
        <v>3</v>
      </c>
      <c r="C1384">
        <v>9</v>
      </c>
      <c r="D1384" s="10" t="s">
        <v>184</v>
      </c>
      <c r="E1384" t="s">
        <v>940</v>
      </c>
      <c r="F1384" t="s">
        <v>297</v>
      </c>
      <c r="G1384" t="s">
        <v>203</v>
      </c>
      <c r="H1384">
        <v>0</v>
      </c>
    </row>
    <row r="1385" spans="1:8" hidden="1" x14ac:dyDescent="0.35">
      <c r="A1385" s="69" t="s">
        <v>346</v>
      </c>
      <c r="B1385">
        <v>3</v>
      </c>
      <c r="C1385">
        <v>9</v>
      </c>
      <c r="D1385" s="10" t="s">
        <v>184</v>
      </c>
      <c r="E1385" t="s">
        <v>940</v>
      </c>
      <c r="F1385" t="s">
        <v>297</v>
      </c>
      <c r="G1385" t="s">
        <v>197</v>
      </c>
      <c r="H1385">
        <v>0</v>
      </c>
    </row>
    <row r="1386" spans="1:8" hidden="1" x14ac:dyDescent="0.35">
      <c r="A1386" s="69" t="s">
        <v>346</v>
      </c>
      <c r="B1386">
        <v>3</v>
      </c>
      <c r="C1386">
        <v>9</v>
      </c>
      <c r="D1386" s="10" t="s">
        <v>184</v>
      </c>
      <c r="E1386" t="s">
        <v>940</v>
      </c>
      <c r="F1386" t="s">
        <v>297</v>
      </c>
      <c r="G1386" t="s">
        <v>199</v>
      </c>
      <c r="H1386">
        <v>0</v>
      </c>
    </row>
    <row r="1387" spans="1:8" x14ac:dyDescent="0.35">
      <c r="A1387" s="69" t="s">
        <v>346</v>
      </c>
      <c r="B1387">
        <v>3</v>
      </c>
      <c r="C1387">
        <v>9</v>
      </c>
      <c r="D1387" s="10" t="s">
        <v>184</v>
      </c>
      <c r="E1387" t="s">
        <v>941</v>
      </c>
      <c r="F1387" t="s">
        <v>813</v>
      </c>
      <c r="G1387" t="s">
        <v>191</v>
      </c>
      <c r="H1387">
        <v>0</v>
      </c>
    </row>
    <row r="1388" spans="1:8" hidden="1" x14ac:dyDescent="0.35">
      <c r="A1388" s="69" t="s">
        <v>346</v>
      </c>
      <c r="B1388">
        <v>3</v>
      </c>
      <c r="C1388">
        <v>9</v>
      </c>
      <c r="D1388" s="10" t="s">
        <v>184</v>
      </c>
      <c r="E1388" t="s">
        <v>940</v>
      </c>
      <c r="F1388" t="s">
        <v>813</v>
      </c>
      <c r="G1388" t="s">
        <v>201</v>
      </c>
      <c r="H1388">
        <v>0</v>
      </c>
    </row>
    <row r="1389" spans="1:8" x14ac:dyDescent="0.35">
      <c r="A1389" s="69" t="s">
        <v>346</v>
      </c>
      <c r="B1389">
        <v>3</v>
      </c>
      <c r="C1389">
        <v>9</v>
      </c>
      <c r="D1389" s="10" t="s">
        <v>184</v>
      </c>
      <c r="E1389" t="s">
        <v>943</v>
      </c>
      <c r="F1389" t="s">
        <v>813</v>
      </c>
      <c r="G1389" t="s">
        <v>191</v>
      </c>
      <c r="H1389">
        <v>0</v>
      </c>
    </row>
    <row r="1390" spans="1:8" x14ac:dyDescent="0.35">
      <c r="A1390" s="69" t="s">
        <v>346</v>
      </c>
      <c r="B1390">
        <v>3</v>
      </c>
      <c r="C1390">
        <v>9</v>
      </c>
      <c r="D1390" s="10" t="s">
        <v>184</v>
      </c>
      <c r="E1390" t="s">
        <v>944</v>
      </c>
      <c r="F1390" t="s">
        <v>813</v>
      </c>
      <c r="G1390" t="s">
        <v>191</v>
      </c>
      <c r="H1390">
        <v>0</v>
      </c>
    </row>
    <row r="1391" spans="1:8" hidden="1" x14ac:dyDescent="0.35">
      <c r="A1391" s="69" t="s">
        <v>346</v>
      </c>
      <c r="B1391">
        <v>3</v>
      </c>
      <c r="C1391">
        <v>9</v>
      </c>
      <c r="D1391" s="10" t="s">
        <v>184</v>
      </c>
      <c r="E1391" t="s">
        <v>940</v>
      </c>
      <c r="F1391" t="s">
        <v>813</v>
      </c>
      <c r="G1391" t="s">
        <v>197</v>
      </c>
      <c r="H1391">
        <v>0</v>
      </c>
    </row>
    <row r="1392" spans="1:8" hidden="1" x14ac:dyDescent="0.35">
      <c r="A1392" s="69" t="s">
        <v>346</v>
      </c>
      <c r="B1392">
        <v>3</v>
      </c>
      <c r="C1392">
        <v>9</v>
      </c>
      <c r="D1392" s="10" t="s">
        <v>184</v>
      </c>
      <c r="E1392" t="s">
        <v>940</v>
      </c>
      <c r="F1392" t="s">
        <v>813</v>
      </c>
      <c r="G1392" t="s">
        <v>199</v>
      </c>
      <c r="H1392">
        <v>0</v>
      </c>
    </row>
    <row r="1393" spans="1:8" x14ac:dyDescent="0.35">
      <c r="A1393" s="69" t="s">
        <v>346</v>
      </c>
      <c r="B1393">
        <v>3</v>
      </c>
      <c r="C1393">
        <v>9</v>
      </c>
      <c r="D1393" s="10" t="s">
        <v>184</v>
      </c>
      <c r="E1393" t="s">
        <v>945</v>
      </c>
      <c r="F1393" t="s">
        <v>813</v>
      </c>
      <c r="G1393" t="s">
        <v>191</v>
      </c>
      <c r="H1393">
        <v>0</v>
      </c>
    </row>
    <row r="1394" spans="1:8" hidden="1" x14ac:dyDescent="0.35">
      <c r="A1394" s="69" t="s">
        <v>346</v>
      </c>
      <c r="B1394">
        <v>3</v>
      </c>
      <c r="C1394">
        <v>9</v>
      </c>
      <c r="D1394" s="10" t="s">
        <v>184</v>
      </c>
      <c r="E1394" t="s">
        <v>940</v>
      </c>
      <c r="F1394" t="s">
        <v>7</v>
      </c>
      <c r="G1394" t="s">
        <v>201</v>
      </c>
      <c r="H1394">
        <v>0</v>
      </c>
    </row>
    <row r="1395" spans="1:8" x14ac:dyDescent="0.35">
      <c r="A1395" s="69" t="s">
        <v>346</v>
      </c>
      <c r="B1395">
        <v>3</v>
      </c>
      <c r="C1395">
        <v>9</v>
      </c>
      <c r="D1395" s="10" t="s">
        <v>184</v>
      </c>
      <c r="E1395" t="s">
        <v>946</v>
      </c>
      <c r="F1395" t="s">
        <v>813</v>
      </c>
      <c r="G1395" t="s">
        <v>191</v>
      </c>
      <c r="H1395">
        <v>0</v>
      </c>
    </row>
    <row r="1396" spans="1:8" x14ac:dyDescent="0.35">
      <c r="A1396" s="69" t="s">
        <v>346</v>
      </c>
      <c r="B1396">
        <v>3</v>
      </c>
      <c r="C1396">
        <v>9</v>
      </c>
      <c r="D1396" s="10" t="s">
        <v>184</v>
      </c>
      <c r="E1396" t="s">
        <v>942</v>
      </c>
      <c r="F1396" t="s">
        <v>813</v>
      </c>
      <c r="G1396" t="s">
        <v>195</v>
      </c>
      <c r="H1396">
        <v>22</v>
      </c>
    </row>
    <row r="1397" spans="1:8" hidden="1" x14ac:dyDescent="0.35">
      <c r="A1397" s="69" t="s">
        <v>346</v>
      </c>
      <c r="B1397">
        <v>3</v>
      </c>
      <c r="C1397">
        <v>9</v>
      </c>
      <c r="D1397" s="10" t="s">
        <v>184</v>
      </c>
      <c r="E1397" t="s">
        <v>940</v>
      </c>
      <c r="F1397" t="s">
        <v>7</v>
      </c>
      <c r="G1397" t="s">
        <v>197</v>
      </c>
      <c r="H1397">
        <v>0</v>
      </c>
    </row>
    <row r="1398" spans="1:8" hidden="1" x14ac:dyDescent="0.35">
      <c r="A1398" s="69" t="s">
        <v>346</v>
      </c>
      <c r="B1398">
        <v>3</v>
      </c>
      <c r="C1398">
        <v>9</v>
      </c>
      <c r="D1398" s="10" t="s">
        <v>184</v>
      </c>
      <c r="E1398" t="s">
        <v>940</v>
      </c>
      <c r="F1398" t="s">
        <v>7</v>
      </c>
      <c r="G1398" t="s">
        <v>199</v>
      </c>
      <c r="H1398">
        <v>0</v>
      </c>
    </row>
    <row r="1399" spans="1:8" x14ac:dyDescent="0.35">
      <c r="A1399" s="69" t="s">
        <v>346</v>
      </c>
      <c r="B1399">
        <v>3</v>
      </c>
      <c r="C1399">
        <v>9</v>
      </c>
      <c r="D1399" s="10" t="s">
        <v>184</v>
      </c>
      <c r="E1399" t="s">
        <v>944</v>
      </c>
      <c r="F1399" t="s">
        <v>813</v>
      </c>
      <c r="G1399" t="s">
        <v>195</v>
      </c>
      <c r="H1399">
        <v>19</v>
      </c>
    </row>
    <row r="1400" spans="1:8" x14ac:dyDescent="0.35">
      <c r="A1400" s="69" t="s">
        <v>346</v>
      </c>
      <c r="B1400">
        <v>3</v>
      </c>
      <c r="C1400">
        <v>9</v>
      </c>
      <c r="D1400" s="10" t="s">
        <v>184</v>
      </c>
      <c r="E1400" t="s">
        <v>945</v>
      </c>
      <c r="F1400" t="s">
        <v>813</v>
      </c>
      <c r="G1400" t="s">
        <v>195</v>
      </c>
      <c r="H1400">
        <v>13</v>
      </c>
    </row>
    <row r="1401" spans="1:8" hidden="1" x14ac:dyDescent="0.35">
      <c r="A1401" s="69" t="s">
        <v>346</v>
      </c>
      <c r="B1401">
        <v>3</v>
      </c>
      <c r="C1401">
        <v>9</v>
      </c>
      <c r="D1401" s="10" t="s">
        <v>184</v>
      </c>
      <c r="E1401" t="s">
        <v>940</v>
      </c>
      <c r="F1401" t="s">
        <v>309</v>
      </c>
      <c r="G1401" t="s">
        <v>197</v>
      </c>
      <c r="H1401">
        <v>0</v>
      </c>
    </row>
    <row r="1402" spans="1:8" hidden="1" x14ac:dyDescent="0.35">
      <c r="A1402" s="69" t="s">
        <v>346</v>
      </c>
      <c r="B1402">
        <v>3</v>
      </c>
      <c r="C1402">
        <v>9</v>
      </c>
      <c r="D1402" s="10" t="s">
        <v>184</v>
      </c>
      <c r="E1402" t="s">
        <v>940</v>
      </c>
      <c r="F1402" t="s">
        <v>309</v>
      </c>
      <c r="G1402" t="s">
        <v>199</v>
      </c>
      <c r="H1402">
        <v>0</v>
      </c>
    </row>
    <row r="1403" spans="1:8" hidden="1" x14ac:dyDescent="0.35">
      <c r="A1403" s="69" t="s">
        <v>346</v>
      </c>
      <c r="B1403">
        <v>3</v>
      </c>
      <c r="C1403">
        <v>9</v>
      </c>
      <c r="D1403" s="10" t="s">
        <v>184</v>
      </c>
      <c r="E1403" t="s">
        <v>940</v>
      </c>
      <c r="F1403" t="s">
        <v>237</v>
      </c>
      <c r="G1403" t="s">
        <v>201</v>
      </c>
      <c r="H1403">
        <v>0</v>
      </c>
    </row>
    <row r="1404" spans="1:8" hidden="1" x14ac:dyDescent="0.35">
      <c r="A1404" s="69" t="s">
        <v>346</v>
      </c>
      <c r="B1404">
        <v>3</v>
      </c>
      <c r="C1404">
        <v>9</v>
      </c>
      <c r="D1404" s="10" t="s">
        <v>184</v>
      </c>
      <c r="E1404" t="s">
        <v>940</v>
      </c>
      <c r="F1404" t="s">
        <v>237</v>
      </c>
      <c r="G1404" t="s">
        <v>203</v>
      </c>
      <c r="H1404">
        <v>0</v>
      </c>
    </row>
    <row r="1405" spans="1:8" hidden="1" x14ac:dyDescent="0.35">
      <c r="A1405" s="69" t="s">
        <v>346</v>
      </c>
      <c r="B1405">
        <v>3</v>
      </c>
      <c r="C1405">
        <v>9</v>
      </c>
      <c r="D1405" s="10" t="s">
        <v>184</v>
      </c>
      <c r="E1405" t="s">
        <v>940</v>
      </c>
      <c r="F1405" t="s">
        <v>237</v>
      </c>
      <c r="G1405" t="s">
        <v>205</v>
      </c>
      <c r="H1405">
        <v>0</v>
      </c>
    </row>
    <row r="1406" spans="1:8" hidden="1" x14ac:dyDescent="0.35">
      <c r="A1406" s="69" t="s">
        <v>346</v>
      </c>
      <c r="B1406">
        <v>3</v>
      </c>
      <c r="C1406">
        <v>9</v>
      </c>
      <c r="D1406" s="10" t="s">
        <v>184</v>
      </c>
      <c r="E1406" t="s">
        <v>940</v>
      </c>
      <c r="F1406" t="s">
        <v>237</v>
      </c>
      <c r="G1406" t="s">
        <v>197</v>
      </c>
      <c r="H1406">
        <v>0</v>
      </c>
    </row>
    <row r="1407" spans="1:8" hidden="1" x14ac:dyDescent="0.35">
      <c r="A1407" s="69" t="s">
        <v>346</v>
      </c>
      <c r="B1407">
        <v>3</v>
      </c>
      <c r="C1407">
        <v>9</v>
      </c>
      <c r="D1407" s="10" t="s">
        <v>184</v>
      </c>
      <c r="E1407" t="s">
        <v>940</v>
      </c>
      <c r="F1407" t="s">
        <v>237</v>
      </c>
      <c r="G1407" t="s">
        <v>199</v>
      </c>
      <c r="H1407">
        <v>0</v>
      </c>
    </row>
    <row r="1408" spans="1:8" hidden="1" x14ac:dyDescent="0.35">
      <c r="A1408" s="69" t="s">
        <v>346</v>
      </c>
      <c r="B1408">
        <v>3</v>
      </c>
      <c r="C1408">
        <v>9</v>
      </c>
      <c r="D1408" s="10" t="s">
        <v>184</v>
      </c>
      <c r="E1408" t="s">
        <v>940</v>
      </c>
      <c r="F1408" t="s">
        <v>261</v>
      </c>
      <c r="G1408" t="s">
        <v>201</v>
      </c>
      <c r="H1408">
        <v>0</v>
      </c>
    </row>
    <row r="1409" spans="1:8" hidden="1" x14ac:dyDescent="0.35">
      <c r="A1409" s="69" t="s">
        <v>346</v>
      </c>
      <c r="B1409">
        <v>3</v>
      </c>
      <c r="C1409">
        <v>9</v>
      </c>
      <c r="D1409" s="10" t="s">
        <v>184</v>
      </c>
      <c r="E1409" t="s">
        <v>940</v>
      </c>
      <c r="F1409" t="s">
        <v>825</v>
      </c>
      <c r="G1409" t="s">
        <v>201</v>
      </c>
      <c r="H1409">
        <v>0</v>
      </c>
    </row>
    <row r="1410" spans="1:8" hidden="1" x14ac:dyDescent="0.35">
      <c r="A1410" s="69" t="s">
        <v>346</v>
      </c>
      <c r="B1410">
        <v>3</v>
      </c>
      <c r="C1410">
        <v>9</v>
      </c>
      <c r="D1410" s="10" t="s">
        <v>184</v>
      </c>
      <c r="E1410" t="s">
        <v>940</v>
      </c>
      <c r="F1410" t="s">
        <v>825</v>
      </c>
      <c r="G1410" t="s">
        <v>203</v>
      </c>
      <c r="H1410">
        <v>0</v>
      </c>
    </row>
    <row r="1411" spans="1:8" hidden="1" x14ac:dyDescent="0.35">
      <c r="A1411" s="69" t="s">
        <v>346</v>
      </c>
      <c r="B1411">
        <v>3</v>
      </c>
      <c r="C1411">
        <v>9</v>
      </c>
      <c r="D1411" s="10" t="s">
        <v>184</v>
      </c>
      <c r="E1411" t="s">
        <v>940</v>
      </c>
      <c r="F1411" t="s">
        <v>825</v>
      </c>
      <c r="G1411" t="s">
        <v>205</v>
      </c>
      <c r="H1411">
        <v>0</v>
      </c>
    </row>
    <row r="1412" spans="1:8" x14ac:dyDescent="0.35">
      <c r="A1412" s="69" t="s">
        <v>346</v>
      </c>
      <c r="B1412">
        <v>3</v>
      </c>
      <c r="C1412">
        <v>9</v>
      </c>
      <c r="D1412" s="10" t="s">
        <v>184</v>
      </c>
      <c r="E1412" t="s">
        <v>939</v>
      </c>
      <c r="F1412" t="s">
        <v>813</v>
      </c>
      <c r="G1412" t="s">
        <v>195</v>
      </c>
      <c r="H1412">
        <v>8</v>
      </c>
    </row>
    <row r="1413" spans="1:8" hidden="1" x14ac:dyDescent="0.35">
      <c r="A1413" s="69" t="s">
        <v>346</v>
      </c>
      <c r="B1413">
        <v>3</v>
      </c>
      <c r="C1413">
        <v>9</v>
      </c>
      <c r="D1413" s="10" t="s">
        <v>184</v>
      </c>
      <c r="E1413" t="s">
        <v>940</v>
      </c>
      <c r="F1413" t="s">
        <v>825</v>
      </c>
      <c r="G1413" t="s">
        <v>197</v>
      </c>
      <c r="H1413">
        <v>0</v>
      </c>
    </row>
    <row r="1414" spans="1:8" hidden="1" x14ac:dyDescent="0.35">
      <c r="A1414" s="69" t="s">
        <v>346</v>
      </c>
      <c r="B1414">
        <v>3</v>
      </c>
      <c r="C1414">
        <v>9</v>
      </c>
      <c r="D1414" s="10" t="s">
        <v>184</v>
      </c>
      <c r="E1414" t="s">
        <v>940</v>
      </c>
      <c r="F1414" t="s">
        <v>825</v>
      </c>
      <c r="G1414" t="s">
        <v>199</v>
      </c>
      <c r="H1414">
        <v>0</v>
      </c>
    </row>
    <row r="1415" spans="1:8" x14ac:dyDescent="0.35">
      <c r="A1415" s="69" t="s">
        <v>346</v>
      </c>
      <c r="B1415">
        <v>3</v>
      </c>
      <c r="C1415">
        <v>9</v>
      </c>
      <c r="D1415" s="10" t="s">
        <v>184</v>
      </c>
      <c r="E1415" t="s">
        <v>946</v>
      </c>
      <c r="F1415" t="s">
        <v>813</v>
      </c>
      <c r="G1415" t="s">
        <v>195</v>
      </c>
      <c r="H1415">
        <v>8</v>
      </c>
    </row>
    <row r="1416" spans="1:8" hidden="1" x14ac:dyDescent="0.35">
      <c r="A1416" s="69" t="s">
        <v>346</v>
      </c>
      <c r="B1416">
        <v>3</v>
      </c>
      <c r="C1416">
        <v>9</v>
      </c>
      <c r="D1416" s="10" t="s">
        <v>184</v>
      </c>
      <c r="E1416" t="s">
        <v>940</v>
      </c>
      <c r="F1416" t="s">
        <v>332</v>
      </c>
      <c r="G1416" t="s">
        <v>201</v>
      </c>
      <c r="H1416">
        <v>0</v>
      </c>
    </row>
    <row r="1417" spans="1:8" x14ac:dyDescent="0.35">
      <c r="A1417" s="69" t="s">
        <v>346</v>
      </c>
      <c r="B1417">
        <v>3</v>
      </c>
      <c r="C1417">
        <v>9</v>
      </c>
      <c r="D1417" s="10" t="s">
        <v>184</v>
      </c>
      <c r="E1417" t="s">
        <v>940</v>
      </c>
      <c r="F1417" t="s">
        <v>813</v>
      </c>
      <c r="G1417" t="s">
        <v>195</v>
      </c>
      <c r="H1417">
        <v>0</v>
      </c>
    </row>
    <row r="1418" spans="1:8" x14ac:dyDescent="0.35">
      <c r="A1418" s="69" t="s">
        <v>346</v>
      </c>
      <c r="B1418">
        <v>3</v>
      </c>
      <c r="C1418">
        <v>9</v>
      </c>
      <c r="D1418" s="10" t="s">
        <v>184</v>
      </c>
      <c r="E1418" t="s">
        <v>941</v>
      </c>
      <c r="F1418" t="s">
        <v>813</v>
      </c>
      <c r="G1418" t="s">
        <v>195</v>
      </c>
      <c r="H1418">
        <v>0</v>
      </c>
    </row>
    <row r="1419" spans="1:8" hidden="1" x14ac:dyDescent="0.35">
      <c r="A1419" s="69" t="s">
        <v>346</v>
      </c>
      <c r="B1419">
        <v>3</v>
      </c>
      <c r="C1419">
        <v>9</v>
      </c>
      <c r="D1419" s="10" t="s">
        <v>184</v>
      </c>
      <c r="E1419" t="s">
        <v>940</v>
      </c>
      <c r="F1419" t="s">
        <v>332</v>
      </c>
      <c r="G1419" t="s">
        <v>197</v>
      </c>
      <c r="H1419">
        <v>0</v>
      </c>
    </row>
    <row r="1420" spans="1:8" hidden="1" x14ac:dyDescent="0.35">
      <c r="A1420" s="69" t="s">
        <v>346</v>
      </c>
      <c r="B1420">
        <v>3</v>
      </c>
      <c r="C1420">
        <v>9</v>
      </c>
      <c r="D1420" s="10" t="s">
        <v>184</v>
      </c>
      <c r="E1420" t="s">
        <v>940</v>
      </c>
      <c r="F1420" t="s">
        <v>332</v>
      </c>
      <c r="G1420" t="s">
        <v>199</v>
      </c>
      <c r="H1420">
        <v>0</v>
      </c>
    </row>
    <row r="1421" spans="1:8" hidden="1" x14ac:dyDescent="0.35">
      <c r="A1421" s="69" t="s">
        <v>346</v>
      </c>
      <c r="B1421">
        <v>3</v>
      </c>
      <c r="C1421">
        <v>9</v>
      </c>
      <c r="D1421" s="10" t="s">
        <v>184</v>
      </c>
      <c r="E1421" t="s">
        <v>940</v>
      </c>
      <c r="F1421" t="s">
        <v>225</v>
      </c>
      <c r="G1421" t="s">
        <v>197</v>
      </c>
      <c r="H1421">
        <v>0</v>
      </c>
    </row>
    <row r="1422" spans="1:8" hidden="1" x14ac:dyDescent="0.35">
      <c r="A1422" s="69" t="s">
        <v>346</v>
      </c>
      <c r="B1422">
        <v>3</v>
      </c>
      <c r="C1422">
        <v>9</v>
      </c>
      <c r="D1422" s="10" t="s">
        <v>184</v>
      </c>
      <c r="E1422" t="s">
        <v>940</v>
      </c>
      <c r="F1422" t="s">
        <v>213</v>
      </c>
      <c r="G1422" t="s">
        <v>201</v>
      </c>
      <c r="H1422">
        <v>0</v>
      </c>
    </row>
    <row r="1423" spans="1:8" hidden="1" x14ac:dyDescent="0.35">
      <c r="A1423" s="69" t="s">
        <v>346</v>
      </c>
      <c r="B1423">
        <v>3</v>
      </c>
      <c r="C1423">
        <v>9</v>
      </c>
      <c r="D1423" s="10" t="s">
        <v>184</v>
      </c>
      <c r="E1423" t="s">
        <v>940</v>
      </c>
      <c r="F1423" t="s">
        <v>213</v>
      </c>
      <c r="G1423" t="s">
        <v>197</v>
      </c>
      <c r="H1423">
        <v>0</v>
      </c>
    </row>
    <row r="1424" spans="1:8" hidden="1" x14ac:dyDescent="0.35">
      <c r="A1424" s="69" t="s">
        <v>346</v>
      </c>
      <c r="B1424">
        <v>3</v>
      </c>
      <c r="C1424">
        <v>9</v>
      </c>
      <c r="D1424" s="10" t="s">
        <v>184</v>
      </c>
      <c r="E1424" t="s">
        <v>940</v>
      </c>
      <c r="F1424" t="s">
        <v>213</v>
      </c>
      <c r="G1424" t="s">
        <v>199</v>
      </c>
      <c r="H1424">
        <v>0</v>
      </c>
    </row>
    <row r="1425" spans="1:8" hidden="1" x14ac:dyDescent="0.35">
      <c r="A1425" s="69" t="s">
        <v>346</v>
      </c>
      <c r="B1425">
        <v>3</v>
      </c>
      <c r="C1425">
        <v>9</v>
      </c>
      <c r="D1425" s="10" t="s">
        <v>184</v>
      </c>
      <c r="E1425" t="s">
        <v>940</v>
      </c>
      <c r="F1425" t="s">
        <v>934</v>
      </c>
      <c r="G1425" t="s">
        <v>197</v>
      </c>
      <c r="H1425">
        <v>0</v>
      </c>
    </row>
    <row r="1426" spans="1:8" hidden="1" x14ac:dyDescent="0.35">
      <c r="A1426" s="69" t="s">
        <v>346</v>
      </c>
      <c r="B1426">
        <v>3</v>
      </c>
      <c r="C1426">
        <v>9</v>
      </c>
      <c r="D1426" s="10" t="s">
        <v>184</v>
      </c>
      <c r="E1426" t="s">
        <v>940</v>
      </c>
      <c r="F1426" t="s">
        <v>934</v>
      </c>
      <c r="G1426" t="s">
        <v>211</v>
      </c>
      <c r="H1426">
        <v>0</v>
      </c>
    </row>
    <row r="1427" spans="1:8" hidden="1" x14ac:dyDescent="0.35">
      <c r="A1427" s="69" t="s">
        <v>346</v>
      </c>
      <c r="B1427">
        <v>3</v>
      </c>
      <c r="C1427">
        <v>9</v>
      </c>
      <c r="D1427" s="10" t="s">
        <v>184</v>
      </c>
      <c r="E1427" t="s">
        <v>940</v>
      </c>
      <c r="F1427" t="s">
        <v>285</v>
      </c>
      <c r="G1427" t="s">
        <v>201</v>
      </c>
      <c r="H1427">
        <v>0</v>
      </c>
    </row>
    <row r="1428" spans="1:8" x14ac:dyDescent="0.35">
      <c r="A1428" s="69" t="s">
        <v>346</v>
      </c>
      <c r="B1428">
        <v>3</v>
      </c>
      <c r="C1428">
        <v>9</v>
      </c>
      <c r="D1428" s="10" t="s">
        <v>184</v>
      </c>
      <c r="E1428" t="s">
        <v>943</v>
      </c>
      <c r="F1428" t="s">
        <v>813</v>
      </c>
      <c r="G1428" t="s">
        <v>195</v>
      </c>
      <c r="H1428">
        <v>0</v>
      </c>
    </row>
    <row r="1429" spans="1:8" hidden="1" x14ac:dyDescent="0.35">
      <c r="A1429" s="69" t="s">
        <v>346</v>
      </c>
      <c r="B1429">
        <v>3</v>
      </c>
      <c r="C1429">
        <v>9</v>
      </c>
      <c r="D1429" s="10" t="s">
        <v>184</v>
      </c>
      <c r="E1429" t="s">
        <v>940</v>
      </c>
      <c r="F1429" t="s">
        <v>285</v>
      </c>
      <c r="G1429" t="s">
        <v>197</v>
      </c>
      <c r="H1429">
        <v>0</v>
      </c>
    </row>
    <row r="1430" spans="1:8" hidden="1" x14ac:dyDescent="0.35">
      <c r="A1430" s="69" t="s">
        <v>346</v>
      </c>
      <c r="B1430">
        <v>3</v>
      </c>
      <c r="C1430">
        <v>9</v>
      </c>
      <c r="D1430" s="10" t="s">
        <v>184</v>
      </c>
      <c r="E1430" t="s">
        <v>940</v>
      </c>
      <c r="F1430" t="s">
        <v>285</v>
      </c>
      <c r="G1430" t="s">
        <v>199</v>
      </c>
      <c r="H1430">
        <v>0</v>
      </c>
    </row>
    <row r="1431" spans="1:8" hidden="1" x14ac:dyDescent="0.35">
      <c r="A1431" s="69" t="s">
        <v>346</v>
      </c>
      <c r="B1431">
        <v>3</v>
      </c>
      <c r="C1431">
        <v>9</v>
      </c>
      <c r="D1431" s="10" t="s">
        <v>184</v>
      </c>
      <c r="E1431" t="s">
        <v>940</v>
      </c>
      <c r="F1431" t="s">
        <v>190</v>
      </c>
      <c r="G1431" t="s">
        <v>197</v>
      </c>
      <c r="H1431">
        <v>0</v>
      </c>
    </row>
    <row r="1432" spans="1:8" hidden="1" x14ac:dyDescent="0.35">
      <c r="A1432" s="69" t="s">
        <v>346</v>
      </c>
      <c r="B1432">
        <v>3</v>
      </c>
      <c r="C1432">
        <v>9</v>
      </c>
      <c r="D1432" s="10" t="s">
        <v>184</v>
      </c>
      <c r="E1432" t="s">
        <v>940</v>
      </c>
      <c r="F1432" t="s">
        <v>190</v>
      </c>
      <c r="G1432" t="s">
        <v>199</v>
      </c>
      <c r="H1432">
        <v>0</v>
      </c>
    </row>
    <row r="1433" spans="1:8" x14ac:dyDescent="0.35">
      <c r="A1433" s="69" t="s">
        <v>346</v>
      </c>
      <c r="B1433">
        <v>3</v>
      </c>
      <c r="C1433">
        <v>9</v>
      </c>
      <c r="D1433" s="10" t="s">
        <v>184</v>
      </c>
      <c r="E1433" t="s">
        <v>939</v>
      </c>
      <c r="F1433" t="s">
        <v>7</v>
      </c>
      <c r="G1433" t="s">
        <v>193</v>
      </c>
      <c r="H1433">
        <v>21</v>
      </c>
    </row>
    <row r="1434" spans="1:8" x14ac:dyDescent="0.35">
      <c r="A1434" s="69" t="s">
        <v>346</v>
      </c>
      <c r="B1434">
        <v>3</v>
      </c>
      <c r="C1434">
        <v>9</v>
      </c>
      <c r="D1434" s="10" t="s">
        <v>184</v>
      </c>
      <c r="E1434" t="s">
        <v>945</v>
      </c>
      <c r="F1434" t="s">
        <v>7</v>
      </c>
      <c r="G1434" t="s">
        <v>193</v>
      </c>
      <c r="H1434">
        <v>15</v>
      </c>
    </row>
    <row r="1435" spans="1:8" hidden="1" x14ac:dyDescent="0.35">
      <c r="A1435" s="69" t="s">
        <v>346</v>
      </c>
      <c r="B1435">
        <v>3</v>
      </c>
      <c r="C1435">
        <v>9</v>
      </c>
      <c r="D1435" s="10" t="s">
        <v>184</v>
      </c>
      <c r="E1435" t="s">
        <v>940</v>
      </c>
      <c r="F1435" t="s">
        <v>789</v>
      </c>
      <c r="G1435" t="s">
        <v>197</v>
      </c>
      <c r="H1435">
        <v>0</v>
      </c>
    </row>
    <row r="1436" spans="1:8" hidden="1" x14ac:dyDescent="0.35">
      <c r="A1436" s="69" t="s">
        <v>346</v>
      </c>
      <c r="B1436">
        <v>3</v>
      </c>
      <c r="C1436">
        <v>9</v>
      </c>
      <c r="D1436" s="10" t="s">
        <v>184</v>
      </c>
      <c r="E1436" t="s">
        <v>940</v>
      </c>
      <c r="F1436" t="s">
        <v>789</v>
      </c>
      <c r="G1436" t="s">
        <v>199</v>
      </c>
      <c r="H1436">
        <v>0</v>
      </c>
    </row>
    <row r="1437" spans="1:8" x14ac:dyDescent="0.35">
      <c r="A1437" s="69" t="s">
        <v>346</v>
      </c>
      <c r="B1437">
        <v>3</v>
      </c>
      <c r="C1437">
        <v>9</v>
      </c>
      <c r="D1437" s="10" t="s">
        <v>184</v>
      </c>
      <c r="E1437" t="s">
        <v>946</v>
      </c>
      <c r="F1437" t="s">
        <v>7</v>
      </c>
      <c r="G1437" t="s">
        <v>193</v>
      </c>
      <c r="H1437">
        <v>11</v>
      </c>
    </row>
    <row r="1438" spans="1:8" hidden="1" x14ac:dyDescent="0.35">
      <c r="A1438" s="69" t="s">
        <v>346</v>
      </c>
      <c r="B1438">
        <v>3</v>
      </c>
      <c r="C1438">
        <v>9</v>
      </c>
      <c r="D1438" s="10" t="s">
        <v>184</v>
      </c>
      <c r="E1438" t="s">
        <v>940</v>
      </c>
      <c r="F1438" t="s">
        <v>273</v>
      </c>
      <c r="G1438" t="s">
        <v>201</v>
      </c>
      <c r="H1438">
        <v>0</v>
      </c>
    </row>
    <row r="1439" spans="1:8" x14ac:dyDescent="0.35">
      <c r="A1439" s="69" t="s">
        <v>346</v>
      </c>
      <c r="B1439">
        <v>3</v>
      </c>
      <c r="C1439">
        <v>9</v>
      </c>
      <c r="D1439" s="10" t="s">
        <v>184</v>
      </c>
      <c r="E1439" t="s">
        <v>942</v>
      </c>
      <c r="F1439" t="s">
        <v>7</v>
      </c>
      <c r="G1439" t="s">
        <v>193</v>
      </c>
      <c r="H1439">
        <v>10</v>
      </c>
    </row>
    <row r="1440" spans="1:8" hidden="1" x14ac:dyDescent="0.35">
      <c r="A1440" s="69" t="s">
        <v>346</v>
      </c>
      <c r="B1440">
        <v>3</v>
      </c>
      <c r="C1440">
        <v>9</v>
      </c>
      <c r="D1440" s="10" t="s">
        <v>184</v>
      </c>
      <c r="E1440" t="s">
        <v>940</v>
      </c>
      <c r="F1440" t="s">
        <v>273</v>
      </c>
      <c r="G1440" t="s">
        <v>197</v>
      </c>
      <c r="H1440">
        <v>0</v>
      </c>
    </row>
    <row r="1441" spans="1:8" hidden="1" x14ac:dyDescent="0.35">
      <c r="A1441" s="69" t="s">
        <v>346</v>
      </c>
      <c r="B1441">
        <v>3</v>
      </c>
      <c r="C1441">
        <v>9</v>
      </c>
      <c r="D1441" s="10" t="s">
        <v>184</v>
      </c>
      <c r="E1441" t="s">
        <v>940</v>
      </c>
      <c r="F1441" t="s">
        <v>273</v>
      </c>
      <c r="G1441" t="s">
        <v>199</v>
      </c>
      <c r="H1441">
        <v>0</v>
      </c>
    </row>
    <row r="1442" spans="1:8" x14ac:dyDescent="0.35">
      <c r="A1442" s="69" t="s">
        <v>346</v>
      </c>
      <c r="B1442">
        <v>3</v>
      </c>
      <c r="C1442">
        <v>9</v>
      </c>
      <c r="D1442" s="10" t="s">
        <v>184</v>
      </c>
      <c r="E1442" t="s">
        <v>944</v>
      </c>
      <c r="F1442" t="s">
        <v>7</v>
      </c>
      <c r="G1442" t="s">
        <v>193</v>
      </c>
      <c r="H1442">
        <v>4</v>
      </c>
    </row>
    <row r="1443" spans="1:8" x14ac:dyDescent="0.35">
      <c r="A1443" s="69" t="s">
        <v>346</v>
      </c>
      <c r="B1443">
        <v>3</v>
      </c>
      <c r="C1443">
        <v>9</v>
      </c>
      <c r="D1443" s="10" t="s">
        <v>184</v>
      </c>
      <c r="E1443" t="s">
        <v>940</v>
      </c>
      <c r="F1443" t="s">
        <v>7</v>
      </c>
      <c r="G1443" t="s">
        <v>193</v>
      </c>
      <c r="H1443">
        <v>0</v>
      </c>
    </row>
    <row r="1444" spans="1:8" x14ac:dyDescent="0.35">
      <c r="A1444" s="69" t="s">
        <v>346</v>
      </c>
      <c r="B1444">
        <v>3</v>
      </c>
      <c r="C1444">
        <v>9</v>
      </c>
      <c r="D1444" s="10" t="s">
        <v>184</v>
      </c>
      <c r="E1444" t="s">
        <v>941</v>
      </c>
      <c r="F1444" t="s">
        <v>7</v>
      </c>
      <c r="G1444" t="s">
        <v>193</v>
      </c>
      <c r="H1444">
        <v>0</v>
      </c>
    </row>
    <row r="1445" spans="1:8" hidden="1" x14ac:dyDescent="0.35">
      <c r="A1445" s="69" t="s">
        <v>346</v>
      </c>
      <c r="B1445">
        <v>3</v>
      </c>
      <c r="C1445">
        <v>9</v>
      </c>
      <c r="D1445" s="10" t="s">
        <v>184</v>
      </c>
      <c r="E1445" t="s">
        <v>940</v>
      </c>
      <c r="F1445" t="s">
        <v>801</v>
      </c>
      <c r="G1445" t="s">
        <v>197</v>
      </c>
      <c r="H1445">
        <v>0</v>
      </c>
    </row>
    <row r="1446" spans="1:8" x14ac:dyDescent="0.35">
      <c r="A1446" s="69" t="s">
        <v>346</v>
      </c>
      <c r="B1446">
        <v>3</v>
      </c>
      <c r="C1446">
        <v>9</v>
      </c>
      <c r="D1446" s="10" t="s">
        <v>184</v>
      </c>
      <c r="E1446" t="s">
        <v>943</v>
      </c>
      <c r="F1446" t="s">
        <v>7</v>
      </c>
      <c r="G1446" t="s">
        <v>193</v>
      </c>
      <c r="H1446">
        <v>0</v>
      </c>
    </row>
    <row r="1447" spans="1:8" hidden="1" x14ac:dyDescent="0.35">
      <c r="A1447" s="69" t="s">
        <v>346</v>
      </c>
      <c r="B1447">
        <v>3</v>
      </c>
      <c r="C1447">
        <v>9</v>
      </c>
      <c r="D1447" s="10" t="s">
        <v>184</v>
      </c>
      <c r="E1447" t="s">
        <v>940</v>
      </c>
      <c r="F1447" s="17" t="s">
        <v>249</v>
      </c>
      <c r="G1447" t="s">
        <v>201</v>
      </c>
      <c r="H1447">
        <v>0</v>
      </c>
    </row>
    <row r="1448" spans="1:8" x14ac:dyDescent="0.35">
      <c r="A1448" s="69" t="s">
        <v>346</v>
      </c>
      <c r="B1448">
        <v>3</v>
      </c>
      <c r="C1448">
        <v>9</v>
      </c>
      <c r="D1448" s="10" t="s">
        <v>184</v>
      </c>
      <c r="E1448" t="s">
        <v>945</v>
      </c>
      <c r="F1448" t="s">
        <v>7</v>
      </c>
      <c r="G1448" t="s">
        <v>191</v>
      </c>
      <c r="H1448">
        <v>40</v>
      </c>
    </row>
    <row r="1449" spans="1:8" hidden="1" x14ac:dyDescent="0.35">
      <c r="A1449" s="69" t="s">
        <v>346</v>
      </c>
      <c r="B1449">
        <v>3</v>
      </c>
      <c r="C1449">
        <v>9</v>
      </c>
      <c r="D1449" s="10" t="s">
        <v>184</v>
      </c>
      <c r="E1449" t="s">
        <v>940</v>
      </c>
      <c r="F1449" s="17" t="s">
        <v>249</v>
      </c>
      <c r="G1449" t="s">
        <v>203</v>
      </c>
      <c r="H1449">
        <v>0</v>
      </c>
    </row>
    <row r="1450" spans="1:8" x14ac:dyDescent="0.35">
      <c r="A1450" s="69" t="s">
        <v>346</v>
      </c>
      <c r="B1450">
        <v>3</v>
      </c>
      <c r="C1450">
        <v>9</v>
      </c>
      <c r="D1450" s="10" t="s">
        <v>184</v>
      </c>
      <c r="E1450" t="s">
        <v>942</v>
      </c>
      <c r="F1450" t="s">
        <v>7</v>
      </c>
      <c r="G1450" t="s">
        <v>191</v>
      </c>
      <c r="H1450">
        <v>23</v>
      </c>
    </row>
    <row r="1451" spans="1:8" hidden="1" x14ac:dyDescent="0.35">
      <c r="A1451" s="69" t="s">
        <v>346</v>
      </c>
      <c r="B1451">
        <v>3</v>
      </c>
      <c r="C1451">
        <v>9</v>
      </c>
      <c r="D1451" s="10" t="s">
        <v>184</v>
      </c>
      <c r="E1451" t="s">
        <v>940</v>
      </c>
      <c r="F1451" s="17" t="s">
        <v>249</v>
      </c>
      <c r="G1451" t="s">
        <v>197</v>
      </c>
      <c r="H1451">
        <v>0</v>
      </c>
    </row>
    <row r="1452" spans="1:8" hidden="1" x14ac:dyDescent="0.35">
      <c r="A1452" s="69" t="s">
        <v>346</v>
      </c>
      <c r="B1452">
        <v>3</v>
      </c>
      <c r="C1452">
        <v>9</v>
      </c>
      <c r="D1452" s="10" t="s">
        <v>184</v>
      </c>
      <c r="E1452" t="s">
        <v>940</v>
      </c>
      <c r="F1452" s="17" t="s">
        <v>249</v>
      </c>
      <c r="G1452" t="s">
        <v>199</v>
      </c>
      <c r="H1452">
        <v>0</v>
      </c>
    </row>
    <row r="1453" spans="1:8" x14ac:dyDescent="0.35">
      <c r="A1453" s="69" t="s">
        <v>346</v>
      </c>
      <c r="B1453">
        <v>3</v>
      </c>
      <c r="C1453">
        <v>9</v>
      </c>
      <c r="D1453" s="10" t="s">
        <v>184</v>
      </c>
      <c r="E1453" t="s">
        <v>944</v>
      </c>
      <c r="F1453" t="s">
        <v>7</v>
      </c>
      <c r="G1453" t="s">
        <v>191</v>
      </c>
      <c r="H1453">
        <v>22</v>
      </c>
    </row>
    <row r="1454" spans="1:8" x14ac:dyDescent="0.35">
      <c r="A1454" s="69" t="s">
        <v>346</v>
      </c>
      <c r="B1454">
        <v>3</v>
      </c>
      <c r="C1454">
        <v>9</v>
      </c>
      <c r="D1454" s="10" t="s">
        <v>184</v>
      </c>
      <c r="E1454" t="s">
        <v>946</v>
      </c>
      <c r="F1454" t="s">
        <v>7</v>
      </c>
      <c r="G1454" t="s">
        <v>191</v>
      </c>
      <c r="H1454">
        <v>19</v>
      </c>
    </row>
    <row r="1455" spans="1:8" hidden="1" x14ac:dyDescent="0.35">
      <c r="A1455" s="69" t="s">
        <v>346</v>
      </c>
      <c r="B1455">
        <v>3</v>
      </c>
      <c r="C1455">
        <v>9</v>
      </c>
      <c r="D1455" s="10" t="s">
        <v>184</v>
      </c>
      <c r="E1455" t="s">
        <v>941</v>
      </c>
      <c r="F1455" t="s">
        <v>297</v>
      </c>
      <c r="G1455" t="s">
        <v>201</v>
      </c>
      <c r="H1455">
        <v>0</v>
      </c>
    </row>
    <row r="1456" spans="1:8" hidden="1" x14ac:dyDescent="0.35">
      <c r="A1456" s="69" t="s">
        <v>346</v>
      </c>
      <c r="B1456">
        <v>3</v>
      </c>
      <c r="C1456">
        <v>9</v>
      </c>
      <c r="D1456" s="10" t="s">
        <v>184</v>
      </c>
      <c r="E1456" t="s">
        <v>941</v>
      </c>
      <c r="F1456" t="s">
        <v>297</v>
      </c>
      <c r="G1456" t="s">
        <v>203</v>
      </c>
      <c r="H1456">
        <v>0</v>
      </c>
    </row>
    <row r="1457" spans="1:8" hidden="1" x14ac:dyDescent="0.35">
      <c r="A1457" s="69" t="s">
        <v>346</v>
      </c>
      <c r="B1457">
        <v>3</v>
      </c>
      <c r="C1457">
        <v>9</v>
      </c>
      <c r="D1457" s="10" t="s">
        <v>184</v>
      </c>
      <c r="E1457" t="s">
        <v>941</v>
      </c>
      <c r="F1457" t="s">
        <v>297</v>
      </c>
      <c r="G1457" t="s">
        <v>197</v>
      </c>
      <c r="H1457">
        <v>0</v>
      </c>
    </row>
    <row r="1458" spans="1:8" hidden="1" x14ac:dyDescent="0.35">
      <c r="A1458" s="69" t="s">
        <v>346</v>
      </c>
      <c r="B1458">
        <v>3</v>
      </c>
      <c r="C1458">
        <v>9</v>
      </c>
      <c r="D1458" s="10" t="s">
        <v>184</v>
      </c>
      <c r="E1458" t="s">
        <v>941</v>
      </c>
      <c r="F1458" t="s">
        <v>297</v>
      </c>
      <c r="G1458" t="s">
        <v>199</v>
      </c>
      <c r="H1458">
        <v>0</v>
      </c>
    </row>
    <row r="1459" spans="1:8" x14ac:dyDescent="0.35">
      <c r="A1459" s="69" t="s">
        <v>346</v>
      </c>
      <c r="B1459">
        <v>3</v>
      </c>
      <c r="C1459">
        <v>9</v>
      </c>
      <c r="D1459" s="10" t="s">
        <v>184</v>
      </c>
      <c r="E1459" t="s">
        <v>939</v>
      </c>
      <c r="F1459" t="s">
        <v>7</v>
      </c>
      <c r="G1459" t="s">
        <v>191</v>
      </c>
      <c r="H1459">
        <v>13</v>
      </c>
    </row>
    <row r="1460" spans="1:8" hidden="1" x14ac:dyDescent="0.35">
      <c r="A1460" s="69" t="s">
        <v>346</v>
      </c>
      <c r="B1460">
        <v>3</v>
      </c>
      <c r="C1460">
        <v>9</v>
      </c>
      <c r="D1460" s="10" t="s">
        <v>184</v>
      </c>
      <c r="E1460" t="s">
        <v>941</v>
      </c>
      <c r="F1460" t="s">
        <v>813</v>
      </c>
      <c r="G1460" t="s">
        <v>201</v>
      </c>
      <c r="H1460">
        <v>0</v>
      </c>
    </row>
    <row r="1461" spans="1:8" x14ac:dyDescent="0.35">
      <c r="A1461" s="69" t="s">
        <v>346</v>
      </c>
      <c r="B1461">
        <v>3</v>
      </c>
      <c r="C1461">
        <v>9</v>
      </c>
      <c r="D1461" s="10" t="s">
        <v>184</v>
      </c>
      <c r="E1461" t="s">
        <v>941</v>
      </c>
      <c r="F1461" t="s">
        <v>7</v>
      </c>
      <c r="G1461" t="s">
        <v>191</v>
      </c>
      <c r="H1461">
        <v>4</v>
      </c>
    </row>
    <row r="1462" spans="1:8" x14ac:dyDescent="0.35">
      <c r="A1462" s="69" t="s">
        <v>346</v>
      </c>
      <c r="B1462">
        <v>3</v>
      </c>
      <c r="C1462">
        <v>9</v>
      </c>
      <c r="D1462" s="10" t="s">
        <v>184</v>
      </c>
      <c r="E1462" t="s">
        <v>940</v>
      </c>
      <c r="F1462" t="s">
        <v>7</v>
      </c>
      <c r="G1462" t="s">
        <v>191</v>
      </c>
      <c r="H1462">
        <v>1</v>
      </c>
    </row>
    <row r="1463" spans="1:8" hidden="1" x14ac:dyDescent="0.35">
      <c r="A1463" s="69" t="s">
        <v>346</v>
      </c>
      <c r="B1463">
        <v>3</v>
      </c>
      <c r="C1463">
        <v>9</v>
      </c>
      <c r="D1463" s="10" t="s">
        <v>184</v>
      </c>
      <c r="E1463" t="s">
        <v>941</v>
      </c>
      <c r="F1463" t="s">
        <v>813</v>
      </c>
      <c r="G1463" t="s">
        <v>197</v>
      </c>
      <c r="H1463">
        <v>0</v>
      </c>
    </row>
    <row r="1464" spans="1:8" hidden="1" x14ac:dyDescent="0.35">
      <c r="A1464" s="69" t="s">
        <v>346</v>
      </c>
      <c r="B1464">
        <v>3</v>
      </c>
      <c r="C1464">
        <v>9</v>
      </c>
      <c r="D1464" s="10" t="s">
        <v>184</v>
      </c>
      <c r="E1464" t="s">
        <v>941</v>
      </c>
      <c r="F1464" t="s">
        <v>813</v>
      </c>
      <c r="G1464" t="s">
        <v>199</v>
      </c>
      <c r="H1464">
        <v>0</v>
      </c>
    </row>
    <row r="1465" spans="1:8" x14ac:dyDescent="0.35">
      <c r="A1465" s="69" t="s">
        <v>346</v>
      </c>
      <c r="B1465">
        <v>3</v>
      </c>
      <c r="C1465">
        <v>9</v>
      </c>
      <c r="D1465" s="10" t="s">
        <v>184</v>
      </c>
      <c r="E1465" t="s">
        <v>943</v>
      </c>
      <c r="F1465" t="s">
        <v>7</v>
      </c>
      <c r="G1465" t="s">
        <v>191</v>
      </c>
      <c r="H1465">
        <v>0</v>
      </c>
    </row>
    <row r="1466" spans="1:8" hidden="1" x14ac:dyDescent="0.35">
      <c r="A1466" s="69" t="s">
        <v>346</v>
      </c>
      <c r="B1466">
        <v>3</v>
      </c>
      <c r="C1466">
        <v>9</v>
      </c>
      <c r="D1466" s="10" t="s">
        <v>184</v>
      </c>
      <c r="E1466" t="s">
        <v>941</v>
      </c>
      <c r="F1466" t="s">
        <v>7</v>
      </c>
      <c r="G1466" t="s">
        <v>201</v>
      </c>
      <c r="H1466">
        <v>0</v>
      </c>
    </row>
    <row r="1467" spans="1:8" x14ac:dyDescent="0.35">
      <c r="A1467" s="69" t="s">
        <v>346</v>
      </c>
      <c r="B1467">
        <v>3</v>
      </c>
      <c r="C1467">
        <v>9</v>
      </c>
      <c r="D1467" s="10" t="s">
        <v>184</v>
      </c>
      <c r="E1467" t="s">
        <v>939</v>
      </c>
      <c r="F1467" t="s">
        <v>7</v>
      </c>
      <c r="G1467" t="s">
        <v>195</v>
      </c>
      <c r="H1467">
        <v>3</v>
      </c>
    </row>
    <row r="1468" spans="1:8" x14ac:dyDescent="0.35">
      <c r="A1468" s="69" t="s">
        <v>346</v>
      </c>
      <c r="B1468">
        <v>3</v>
      </c>
      <c r="C1468">
        <v>9</v>
      </c>
      <c r="D1468" s="10" t="s">
        <v>184</v>
      </c>
      <c r="E1468" t="s">
        <v>942</v>
      </c>
      <c r="F1468" t="s">
        <v>7</v>
      </c>
      <c r="G1468" t="s">
        <v>195</v>
      </c>
      <c r="H1468">
        <v>3</v>
      </c>
    </row>
    <row r="1469" spans="1:8" hidden="1" x14ac:dyDescent="0.35">
      <c r="A1469" s="69" t="s">
        <v>346</v>
      </c>
      <c r="B1469">
        <v>3</v>
      </c>
      <c r="C1469">
        <v>9</v>
      </c>
      <c r="D1469" s="10" t="s">
        <v>184</v>
      </c>
      <c r="E1469" t="s">
        <v>941</v>
      </c>
      <c r="F1469" t="s">
        <v>7</v>
      </c>
      <c r="G1469" t="s">
        <v>197</v>
      </c>
      <c r="H1469">
        <v>0</v>
      </c>
    </row>
    <row r="1470" spans="1:8" hidden="1" x14ac:dyDescent="0.35">
      <c r="A1470" s="69" t="s">
        <v>346</v>
      </c>
      <c r="B1470">
        <v>3</v>
      </c>
      <c r="C1470">
        <v>9</v>
      </c>
      <c r="D1470" s="10" t="s">
        <v>184</v>
      </c>
      <c r="E1470" t="s">
        <v>941</v>
      </c>
      <c r="F1470" t="s">
        <v>7</v>
      </c>
      <c r="G1470" t="s">
        <v>199</v>
      </c>
      <c r="H1470">
        <v>0</v>
      </c>
    </row>
    <row r="1471" spans="1:8" x14ac:dyDescent="0.35">
      <c r="A1471" s="69" t="s">
        <v>346</v>
      </c>
      <c r="B1471">
        <v>3</v>
      </c>
      <c r="C1471">
        <v>9</v>
      </c>
      <c r="D1471" s="10" t="s">
        <v>184</v>
      </c>
      <c r="E1471" t="s">
        <v>946</v>
      </c>
      <c r="F1471" t="s">
        <v>7</v>
      </c>
      <c r="G1471" t="s">
        <v>195</v>
      </c>
      <c r="H1471">
        <v>1</v>
      </c>
    </row>
    <row r="1472" spans="1:8" x14ac:dyDescent="0.35">
      <c r="A1472" s="69" t="s">
        <v>346</v>
      </c>
      <c r="B1472">
        <v>3</v>
      </c>
      <c r="C1472">
        <v>9</v>
      </c>
      <c r="D1472" s="10" t="s">
        <v>184</v>
      </c>
      <c r="E1472" t="s">
        <v>940</v>
      </c>
      <c r="F1472" t="s">
        <v>7</v>
      </c>
      <c r="G1472" t="s">
        <v>195</v>
      </c>
      <c r="H1472">
        <v>0</v>
      </c>
    </row>
    <row r="1473" spans="1:8" hidden="1" x14ac:dyDescent="0.35">
      <c r="A1473" s="69" t="s">
        <v>346</v>
      </c>
      <c r="B1473">
        <v>3</v>
      </c>
      <c r="C1473">
        <v>9</v>
      </c>
      <c r="D1473" s="10" t="s">
        <v>184</v>
      </c>
      <c r="E1473" t="s">
        <v>941</v>
      </c>
      <c r="F1473" t="s">
        <v>309</v>
      </c>
      <c r="G1473" t="s">
        <v>197</v>
      </c>
      <c r="H1473">
        <v>0</v>
      </c>
    </row>
    <row r="1474" spans="1:8" hidden="1" x14ac:dyDescent="0.35">
      <c r="A1474" s="69" t="s">
        <v>346</v>
      </c>
      <c r="B1474">
        <v>3</v>
      </c>
      <c r="C1474">
        <v>9</v>
      </c>
      <c r="D1474" s="10" t="s">
        <v>184</v>
      </c>
      <c r="E1474" t="s">
        <v>941</v>
      </c>
      <c r="F1474" t="s">
        <v>309</v>
      </c>
      <c r="G1474" t="s">
        <v>199</v>
      </c>
      <c r="H1474">
        <v>0</v>
      </c>
    </row>
    <row r="1475" spans="1:8" hidden="1" x14ac:dyDescent="0.35">
      <c r="A1475" s="69" t="s">
        <v>346</v>
      </c>
      <c r="B1475">
        <v>3</v>
      </c>
      <c r="C1475">
        <v>9</v>
      </c>
      <c r="D1475" s="10" t="s">
        <v>184</v>
      </c>
      <c r="E1475" t="s">
        <v>941</v>
      </c>
      <c r="F1475" t="s">
        <v>237</v>
      </c>
      <c r="G1475" t="s">
        <v>201</v>
      </c>
      <c r="H1475">
        <v>0</v>
      </c>
    </row>
    <row r="1476" spans="1:8" hidden="1" x14ac:dyDescent="0.35">
      <c r="A1476" s="69" t="s">
        <v>346</v>
      </c>
      <c r="B1476">
        <v>3</v>
      </c>
      <c r="C1476">
        <v>9</v>
      </c>
      <c r="D1476" s="10" t="s">
        <v>184</v>
      </c>
      <c r="E1476" t="s">
        <v>941</v>
      </c>
      <c r="F1476" t="s">
        <v>237</v>
      </c>
      <c r="G1476" t="s">
        <v>203</v>
      </c>
      <c r="H1476">
        <v>0</v>
      </c>
    </row>
    <row r="1477" spans="1:8" hidden="1" x14ac:dyDescent="0.35">
      <c r="A1477" s="69" t="s">
        <v>346</v>
      </c>
      <c r="B1477">
        <v>3</v>
      </c>
      <c r="C1477">
        <v>9</v>
      </c>
      <c r="D1477" s="10" t="s">
        <v>184</v>
      </c>
      <c r="E1477" t="s">
        <v>941</v>
      </c>
      <c r="F1477" t="s">
        <v>237</v>
      </c>
      <c r="G1477" t="s">
        <v>205</v>
      </c>
      <c r="H1477">
        <v>0</v>
      </c>
    </row>
    <row r="1478" spans="1:8" hidden="1" x14ac:dyDescent="0.35">
      <c r="A1478" s="69" t="s">
        <v>346</v>
      </c>
      <c r="B1478">
        <v>3</v>
      </c>
      <c r="C1478">
        <v>9</v>
      </c>
      <c r="D1478" s="10" t="s">
        <v>184</v>
      </c>
      <c r="E1478" t="s">
        <v>941</v>
      </c>
      <c r="F1478" t="s">
        <v>237</v>
      </c>
      <c r="G1478" t="s">
        <v>197</v>
      </c>
      <c r="H1478">
        <v>0</v>
      </c>
    </row>
    <row r="1479" spans="1:8" hidden="1" x14ac:dyDescent="0.35">
      <c r="A1479" s="69" t="s">
        <v>346</v>
      </c>
      <c r="B1479">
        <v>3</v>
      </c>
      <c r="C1479">
        <v>9</v>
      </c>
      <c r="D1479" s="10" t="s">
        <v>184</v>
      </c>
      <c r="E1479" t="s">
        <v>941</v>
      </c>
      <c r="F1479" t="s">
        <v>237</v>
      </c>
      <c r="G1479" t="s">
        <v>199</v>
      </c>
      <c r="H1479">
        <v>0</v>
      </c>
    </row>
    <row r="1480" spans="1:8" hidden="1" x14ac:dyDescent="0.35">
      <c r="A1480" s="69" t="s">
        <v>346</v>
      </c>
      <c r="B1480">
        <v>3</v>
      </c>
      <c r="C1480">
        <v>9</v>
      </c>
      <c r="D1480" s="10" t="s">
        <v>184</v>
      </c>
      <c r="E1480" t="s">
        <v>941</v>
      </c>
      <c r="F1480" t="s">
        <v>261</v>
      </c>
      <c r="G1480" t="s">
        <v>201</v>
      </c>
      <c r="H1480">
        <v>0</v>
      </c>
    </row>
    <row r="1481" spans="1:8" hidden="1" x14ac:dyDescent="0.35">
      <c r="A1481" s="69" t="s">
        <v>346</v>
      </c>
      <c r="B1481">
        <v>3</v>
      </c>
      <c r="C1481">
        <v>9</v>
      </c>
      <c r="D1481" s="10" t="s">
        <v>184</v>
      </c>
      <c r="E1481" t="s">
        <v>941</v>
      </c>
      <c r="F1481" t="s">
        <v>825</v>
      </c>
      <c r="G1481" t="s">
        <v>201</v>
      </c>
      <c r="H1481">
        <v>0</v>
      </c>
    </row>
    <row r="1482" spans="1:8" hidden="1" x14ac:dyDescent="0.35">
      <c r="A1482" s="69" t="s">
        <v>346</v>
      </c>
      <c r="B1482">
        <v>3</v>
      </c>
      <c r="C1482">
        <v>9</v>
      </c>
      <c r="D1482" s="10" t="s">
        <v>184</v>
      </c>
      <c r="E1482" t="s">
        <v>941</v>
      </c>
      <c r="F1482" t="s">
        <v>825</v>
      </c>
      <c r="G1482" t="s">
        <v>203</v>
      </c>
      <c r="H1482">
        <v>0</v>
      </c>
    </row>
    <row r="1483" spans="1:8" hidden="1" x14ac:dyDescent="0.35">
      <c r="A1483" s="69" t="s">
        <v>346</v>
      </c>
      <c r="B1483">
        <v>3</v>
      </c>
      <c r="C1483">
        <v>9</v>
      </c>
      <c r="D1483" s="10" t="s">
        <v>184</v>
      </c>
      <c r="E1483" t="s">
        <v>941</v>
      </c>
      <c r="F1483" t="s">
        <v>825</v>
      </c>
      <c r="G1483" t="s">
        <v>205</v>
      </c>
      <c r="H1483">
        <v>0</v>
      </c>
    </row>
    <row r="1484" spans="1:8" x14ac:dyDescent="0.35">
      <c r="A1484" s="69" t="s">
        <v>346</v>
      </c>
      <c r="B1484">
        <v>3</v>
      </c>
      <c r="C1484">
        <v>9</v>
      </c>
      <c r="D1484" s="10" t="s">
        <v>184</v>
      </c>
      <c r="E1484" t="s">
        <v>941</v>
      </c>
      <c r="F1484" t="s">
        <v>7</v>
      </c>
      <c r="G1484" t="s">
        <v>195</v>
      </c>
      <c r="H1484">
        <v>0</v>
      </c>
    </row>
    <row r="1485" spans="1:8" hidden="1" x14ac:dyDescent="0.35">
      <c r="A1485" s="69" t="s">
        <v>346</v>
      </c>
      <c r="B1485">
        <v>3</v>
      </c>
      <c r="C1485">
        <v>9</v>
      </c>
      <c r="D1485" s="10" t="s">
        <v>184</v>
      </c>
      <c r="E1485" t="s">
        <v>941</v>
      </c>
      <c r="F1485" t="s">
        <v>825</v>
      </c>
      <c r="G1485" t="s">
        <v>197</v>
      </c>
      <c r="H1485">
        <v>0</v>
      </c>
    </row>
    <row r="1486" spans="1:8" hidden="1" x14ac:dyDescent="0.35">
      <c r="A1486" s="69" t="s">
        <v>346</v>
      </c>
      <c r="B1486">
        <v>3</v>
      </c>
      <c r="C1486">
        <v>9</v>
      </c>
      <c r="D1486" s="10" t="s">
        <v>184</v>
      </c>
      <c r="E1486" t="s">
        <v>941</v>
      </c>
      <c r="F1486" t="s">
        <v>825</v>
      </c>
      <c r="G1486" t="s">
        <v>199</v>
      </c>
      <c r="H1486">
        <v>0</v>
      </c>
    </row>
    <row r="1487" spans="1:8" x14ac:dyDescent="0.35">
      <c r="A1487" s="69" t="s">
        <v>346</v>
      </c>
      <c r="B1487">
        <v>3</v>
      </c>
      <c r="C1487">
        <v>9</v>
      </c>
      <c r="D1487" s="10" t="s">
        <v>184</v>
      </c>
      <c r="E1487" t="s">
        <v>943</v>
      </c>
      <c r="F1487" t="s">
        <v>7</v>
      </c>
      <c r="G1487" t="s">
        <v>195</v>
      </c>
      <c r="H1487">
        <v>0</v>
      </c>
    </row>
    <row r="1488" spans="1:8" hidden="1" x14ac:dyDescent="0.35">
      <c r="A1488" s="69" t="s">
        <v>346</v>
      </c>
      <c r="B1488">
        <v>3</v>
      </c>
      <c r="C1488">
        <v>9</v>
      </c>
      <c r="D1488" s="10" t="s">
        <v>184</v>
      </c>
      <c r="E1488" t="s">
        <v>941</v>
      </c>
      <c r="F1488" t="s">
        <v>332</v>
      </c>
      <c r="G1488" t="s">
        <v>201</v>
      </c>
      <c r="H1488">
        <v>0</v>
      </c>
    </row>
    <row r="1489" spans="1:8" x14ac:dyDescent="0.35">
      <c r="A1489" s="69" t="s">
        <v>346</v>
      </c>
      <c r="B1489">
        <v>3</v>
      </c>
      <c r="C1489">
        <v>9</v>
      </c>
      <c r="D1489" s="10" t="s">
        <v>184</v>
      </c>
      <c r="E1489" t="s">
        <v>944</v>
      </c>
      <c r="F1489" t="s">
        <v>7</v>
      </c>
      <c r="G1489" t="s">
        <v>195</v>
      </c>
      <c r="H1489">
        <v>0</v>
      </c>
    </row>
    <row r="1490" spans="1:8" x14ac:dyDescent="0.35">
      <c r="A1490" s="69" t="s">
        <v>346</v>
      </c>
      <c r="B1490">
        <v>3</v>
      </c>
      <c r="C1490">
        <v>9</v>
      </c>
      <c r="D1490" s="10" t="s">
        <v>184</v>
      </c>
      <c r="E1490" t="s">
        <v>945</v>
      </c>
      <c r="F1490" t="s">
        <v>7</v>
      </c>
      <c r="G1490" t="s">
        <v>195</v>
      </c>
      <c r="H1490">
        <v>0</v>
      </c>
    </row>
    <row r="1491" spans="1:8" hidden="1" x14ac:dyDescent="0.35">
      <c r="A1491" s="69" t="s">
        <v>346</v>
      </c>
      <c r="B1491">
        <v>3</v>
      </c>
      <c r="C1491">
        <v>9</v>
      </c>
      <c r="D1491" s="10" t="s">
        <v>184</v>
      </c>
      <c r="E1491" t="s">
        <v>941</v>
      </c>
      <c r="F1491" t="s">
        <v>332</v>
      </c>
      <c r="G1491" t="s">
        <v>197</v>
      </c>
      <c r="H1491">
        <v>0</v>
      </c>
    </row>
    <row r="1492" spans="1:8" hidden="1" x14ac:dyDescent="0.35">
      <c r="A1492" s="69" t="s">
        <v>346</v>
      </c>
      <c r="B1492">
        <v>3</v>
      </c>
      <c r="C1492">
        <v>9</v>
      </c>
      <c r="D1492" s="10" t="s">
        <v>184</v>
      </c>
      <c r="E1492" t="s">
        <v>941</v>
      </c>
      <c r="F1492" t="s">
        <v>332</v>
      </c>
      <c r="G1492" t="s">
        <v>199</v>
      </c>
      <c r="H1492">
        <v>0</v>
      </c>
    </row>
    <row r="1493" spans="1:8" hidden="1" x14ac:dyDescent="0.35">
      <c r="A1493" s="69" t="s">
        <v>346</v>
      </c>
      <c r="B1493">
        <v>3</v>
      </c>
      <c r="C1493">
        <v>9</v>
      </c>
      <c r="D1493" s="10" t="s">
        <v>184</v>
      </c>
      <c r="E1493" t="s">
        <v>941</v>
      </c>
      <c r="F1493" t="s">
        <v>225</v>
      </c>
      <c r="G1493" t="s">
        <v>197</v>
      </c>
      <c r="H1493">
        <v>0</v>
      </c>
    </row>
    <row r="1494" spans="1:8" hidden="1" x14ac:dyDescent="0.35">
      <c r="A1494" s="69" t="s">
        <v>346</v>
      </c>
      <c r="B1494">
        <v>3</v>
      </c>
      <c r="C1494">
        <v>9</v>
      </c>
      <c r="D1494" s="10" t="s">
        <v>184</v>
      </c>
      <c r="E1494" t="s">
        <v>941</v>
      </c>
      <c r="F1494" t="s">
        <v>213</v>
      </c>
      <c r="G1494" t="s">
        <v>201</v>
      </c>
      <c r="H1494">
        <v>0</v>
      </c>
    </row>
    <row r="1495" spans="1:8" hidden="1" x14ac:dyDescent="0.35">
      <c r="A1495" s="69" t="s">
        <v>346</v>
      </c>
      <c r="B1495">
        <v>3</v>
      </c>
      <c r="C1495">
        <v>9</v>
      </c>
      <c r="D1495" s="10" t="s">
        <v>184</v>
      </c>
      <c r="E1495" t="s">
        <v>941</v>
      </c>
      <c r="F1495" t="s">
        <v>213</v>
      </c>
      <c r="G1495" t="s">
        <v>197</v>
      </c>
      <c r="H1495">
        <v>0</v>
      </c>
    </row>
    <row r="1496" spans="1:8" hidden="1" x14ac:dyDescent="0.35">
      <c r="A1496" s="69" t="s">
        <v>346</v>
      </c>
      <c r="B1496">
        <v>3</v>
      </c>
      <c r="C1496">
        <v>9</v>
      </c>
      <c r="D1496" s="10" t="s">
        <v>184</v>
      </c>
      <c r="E1496" t="s">
        <v>941</v>
      </c>
      <c r="F1496" t="s">
        <v>213</v>
      </c>
      <c r="G1496" t="s">
        <v>199</v>
      </c>
      <c r="H1496">
        <v>0</v>
      </c>
    </row>
    <row r="1497" spans="1:8" hidden="1" x14ac:dyDescent="0.35">
      <c r="A1497" s="69" t="s">
        <v>346</v>
      </c>
      <c r="B1497">
        <v>3</v>
      </c>
      <c r="C1497">
        <v>9</v>
      </c>
      <c r="D1497" s="10" t="s">
        <v>184</v>
      </c>
      <c r="E1497" t="s">
        <v>941</v>
      </c>
      <c r="F1497" t="s">
        <v>934</v>
      </c>
      <c r="G1497" t="s">
        <v>197</v>
      </c>
      <c r="H1497">
        <v>0</v>
      </c>
    </row>
    <row r="1498" spans="1:8" hidden="1" x14ac:dyDescent="0.35">
      <c r="A1498" s="69" t="s">
        <v>346</v>
      </c>
      <c r="B1498">
        <v>3</v>
      </c>
      <c r="C1498">
        <v>9</v>
      </c>
      <c r="D1498" s="10" t="s">
        <v>184</v>
      </c>
      <c r="E1498" t="s">
        <v>941</v>
      </c>
      <c r="F1498" t="s">
        <v>934</v>
      </c>
      <c r="G1498" t="s">
        <v>211</v>
      </c>
      <c r="H1498">
        <v>0</v>
      </c>
    </row>
    <row r="1499" spans="1:8" hidden="1" x14ac:dyDescent="0.35">
      <c r="A1499" s="69" t="s">
        <v>346</v>
      </c>
      <c r="B1499">
        <v>3</v>
      </c>
      <c r="C1499">
        <v>9</v>
      </c>
      <c r="D1499" s="10" t="s">
        <v>184</v>
      </c>
      <c r="E1499" t="s">
        <v>941</v>
      </c>
      <c r="F1499" t="s">
        <v>285</v>
      </c>
      <c r="G1499" t="s">
        <v>201</v>
      </c>
      <c r="H1499">
        <v>0</v>
      </c>
    </row>
    <row r="1500" spans="1:8" x14ac:dyDescent="0.35">
      <c r="A1500" s="69" t="s">
        <v>346</v>
      </c>
      <c r="B1500">
        <v>3</v>
      </c>
      <c r="C1500">
        <v>9</v>
      </c>
      <c r="D1500" s="10" t="s">
        <v>184</v>
      </c>
      <c r="E1500" t="s">
        <v>944</v>
      </c>
      <c r="F1500" t="s">
        <v>309</v>
      </c>
      <c r="G1500" t="s">
        <v>193</v>
      </c>
      <c r="H1500">
        <v>6</v>
      </c>
    </row>
    <row r="1501" spans="1:8" hidden="1" x14ac:dyDescent="0.35">
      <c r="A1501" s="69" t="s">
        <v>346</v>
      </c>
      <c r="B1501">
        <v>3</v>
      </c>
      <c r="C1501">
        <v>9</v>
      </c>
      <c r="D1501" s="10" t="s">
        <v>184</v>
      </c>
      <c r="E1501" t="s">
        <v>941</v>
      </c>
      <c r="F1501" t="s">
        <v>285</v>
      </c>
      <c r="G1501" t="s">
        <v>197</v>
      </c>
      <c r="H1501">
        <v>0</v>
      </c>
    </row>
    <row r="1502" spans="1:8" hidden="1" x14ac:dyDescent="0.35">
      <c r="A1502" s="69" t="s">
        <v>346</v>
      </c>
      <c r="B1502">
        <v>3</v>
      </c>
      <c r="C1502">
        <v>9</v>
      </c>
      <c r="D1502" s="10" t="s">
        <v>184</v>
      </c>
      <c r="E1502" t="s">
        <v>941</v>
      </c>
      <c r="F1502" t="s">
        <v>285</v>
      </c>
      <c r="G1502" t="s">
        <v>199</v>
      </c>
      <c r="H1502">
        <v>0</v>
      </c>
    </row>
    <row r="1503" spans="1:8" hidden="1" x14ac:dyDescent="0.35">
      <c r="A1503" s="69" t="s">
        <v>346</v>
      </c>
      <c r="B1503">
        <v>3</v>
      </c>
      <c r="C1503">
        <v>9</v>
      </c>
      <c r="D1503" s="10" t="s">
        <v>184</v>
      </c>
      <c r="E1503" t="s">
        <v>941</v>
      </c>
      <c r="F1503" t="s">
        <v>190</v>
      </c>
      <c r="G1503" t="s">
        <v>197</v>
      </c>
      <c r="H1503">
        <v>0</v>
      </c>
    </row>
    <row r="1504" spans="1:8" hidden="1" x14ac:dyDescent="0.35">
      <c r="A1504" s="69" t="s">
        <v>346</v>
      </c>
      <c r="B1504">
        <v>3</v>
      </c>
      <c r="C1504">
        <v>9</v>
      </c>
      <c r="D1504" s="10" t="s">
        <v>184</v>
      </c>
      <c r="E1504" t="s">
        <v>941</v>
      </c>
      <c r="F1504" t="s">
        <v>190</v>
      </c>
      <c r="G1504" t="s">
        <v>199</v>
      </c>
      <c r="H1504">
        <v>0</v>
      </c>
    </row>
    <row r="1505" spans="1:8" x14ac:dyDescent="0.35">
      <c r="A1505" s="69" t="s">
        <v>346</v>
      </c>
      <c r="B1505">
        <v>3</v>
      </c>
      <c r="C1505">
        <v>9</v>
      </c>
      <c r="D1505" s="10" t="s">
        <v>184</v>
      </c>
      <c r="E1505" t="s">
        <v>942</v>
      </c>
      <c r="F1505" t="s">
        <v>309</v>
      </c>
      <c r="G1505" t="s">
        <v>193</v>
      </c>
      <c r="H1505">
        <v>5</v>
      </c>
    </row>
    <row r="1506" spans="1:8" hidden="1" x14ac:dyDescent="0.35">
      <c r="A1506" s="69" t="s">
        <v>346</v>
      </c>
      <c r="B1506">
        <v>3</v>
      </c>
      <c r="C1506">
        <v>9</v>
      </c>
      <c r="D1506" s="10" t="s">
        <v>184</v>
      </c>
      <c r="E1506" t="s">
        <v>941</v>
      </c>
      <c r="F1506" t="s">
        <v>789</v>
      </c>
      <c r="G1506" t="s">
        <v>199</v>
      </c>
      <c r="H1506">
        <v>0</v>
      </c>
    </row>
    <row r="1507" spans="1:8" x14ac:dyDescent="0.35">
      <c r="A1507" s="69" t="s">
        <v>346</v>
      </c>
      <c r="B1507">
        <v>3</v>
      </c>
      <c r="C1507">
        <v>9</v>
      </c>
      <c r="D1507" s="10" t="s">
        <v>184</v>
      </c>
      <c r="E1507" t="s">
        <v>939</v>
      </c>
      <c r="F1507" t="s">
        <v>309</v>
      </c>
      <c r="G1507" t="s">
        <v>193</v>
      </c>
      <c r="H1507">
        <v>1</v>
      </c>
    </row>
    <row r="1508" spans="1:8" x14ac:dyDescent="0.35">
      <c r="A1508" s="69" t="s">
        <v>346</v>
      </c>
      <c r="B1508">
        <v>3</v>
      </c>
      <c r="C1508">
        <v>9</v>
      </c>
      <c r="D1508" s="10" t="s">
        <v>184</v>
      </c>
      <c r="E1508" t="s">
        <v>940</v>
      </c>
      <c r="F1508" t="s">
        <v>309</v>
      </c>
      <c r="G1508" t="s">
        <v>193</v>
      </c>
      <c r="H1508">
        <v>0</v>
      </c>
    </row>
    <row r="1509" spans="1:8" hidden="1" x14ac:dyDescent="0.35">
      <c r="A1509" s="69" t="s">
        <v>346</v>
      </c>
      <c r="B1509">
        <v>3</v>
      </c>
      <c r="C1509">
        <v>9</v>
      </c>
      <c r="D1509" s="10" t="s">
        <v>184</v>
      </c>
      <c r="E1509" t="s">
        <v>941</v>
      </c>
      <c r="F1509" t="s">
        <v>789</v>
      </c>
      <c r="G1509" t="s">
        <v>197</v>
      </c>
      <c r="H1509">
        <v>2880</v>
      </c>
    </row>
    <row r="1510" spans="1:8" hidden="1" x14ac:dyDescent="0.35">
      <c r="A1510" s="69" t="s">
        <v>346</v>
      </c>
      <c r="B1510">
        <v>3</v>
      </c>
      <c r="C1510">
        <v>9</v>
      </c>
      <c r="D1510" s="10" t="s">
        <v>184</v>
      </c>
      <c r="E1510" t="s">
        <v>941</v>
      </c>
      <c r="F1510" t="s">
        <v>273</v>
      </c>
      <c r="G1510" t="s">
        <v>201</v>
      </c>
      <c r="H1510">
        <v>0</v>
      </c>
    </row>
    <row r="1511" spans="1:8" x14ac:dyDescent="0.35">
      <c r="A1511" s="69" t="s">
        <v>346</v>
      </c>
      <c r="B1511">
        <v>3</v>
      </c>
      <c r="C1511">
        <v>9</v>
      </c>
      <c r="D1511" s="10" t="s">
        <v>184</v>
      </c>
      <c r="E1511" t="s">
        <v>941</v>
      </c>
      <c r="F1511" t="s">
        <v>309</v>
      </c>
      <c r="G1511" t="s">
        <v>193</v>
      </c>
      <c r="H1511">
        <v>0</v>
      </c>
    </row>
    <row r="1512" spans="1:8" hidden="1" x14ac:dyDescent="0.35">
      <c r="A1512" s="69" t="s">
        <v>346</v>
      </c>
      <c r="B1512">
        <v>3</v>
      </c>
      <c r="C1512">
        <v>9</v>
      </c>
      <c r="D1512" s="10" t="s">
        <v>184</v>
      </c>
      <c r="E1512" t="s">
        <v>941</v>
      </c>
      <c r="F1512" t="s">
        <v>273</v>
      </c>
      <c r="G1512" t="s">
        <v>197</v>
      </c>
      <c r="H1512">
        <v>3859</v>
      </c>
    </row>
    <row r="1513" spans="1:8" hidden="1" x14ac:dyDescent="0.35">
      <c r="A1513" s="69" t="s">
        <v>346</v>
      </c>
      <c r="B1513">
        <v>3</v>
      </c>
      <c r="C1513">
        <v>9</v>
      </c>
      <c r="D1513" s="10" t="s">
        <v>184</v>
      </c>
      <c r="E1513" t="s">
        <v>941</v>
      </c>
      <c r="F1513" t="s">
        <v>273</v>
      </c>
      <c r="G1513" t="s">
        <v>199</v>
      </c>
      <c r="H1513">
        <v>0</v>
      </c>
    </row>
    <row r="1514" spans="1:8" x14ac:dyDescent="0.35">
      <c r="A1514" s="69" t="s">
        <v>346</v>
      </c>
      <c r="B1514">
        <v>3</v>
      </c>
      <c r="C1514">
        <v>9</v>
      </c>
      <c r="D1514" s="10" t="s">
        <v>184</v>
      </c>
      <c r="E1514" t="s">
        <v>943</v>
      </c>
      <c r="F1514" t="s">
        <v>309</v>
      </c>
      <c r="G1514" t="s">
        <v>193</v>
      </c>
      <c r="H1514">
        <v>0</v>
      </c>
    </row>
    <row r="1515" spans="1:8" x14ac:dyDescent="0.35">
      <c r="A1515" s="69" t="s">
        <v>346</v>
      </c>
      <c r="B1515">
        <v>3</v>
      </c>
      <c r="C1515">
        <v>9</v>
      </c>
      <c r="D1515" s="10" t="s">
        <v>184</v>
      </c>
      <c r="E1515" t="s">
        <v>945</v>
      </c>
      <c r="F1515" t="s">
        <v>309</v>
      </c>
      <c r="G1515" t="s">
        <v>193</v>
      </c>
      <c r="H1515">
        <v>0</v>
      </c>
    </row>
    <row r="1516" spans="1:8" x14ac:dyDescent="0.35">
      <c r="A1516" s="69" t="s">
        <v>346</v>
      </c>
      <c r="B1516">
        <v>3</v>
      </c>
      <c r="C1516">
        <v>9</v>
      </c>
      <c r="D1516" s="10" t="s">
        <v>184</v>
      </c>
      <c r="E1516" t="s">
        <v>946</v>
      </c>
      <c r="F1516" t="s">
        <v>309</v>
      </c>
      <c r="G1516" t="s">
        <v>193</v>
      </c>
      <c r="H1516">
        <v>0</v>
      </c>
    </row>
    <row r="1517" spans="1:8" hidden="1" x14ac:dyDescent="0.35">
      <c r="A1517" s="69" t="s">
        <v>346</v>
      </c>
      <c r="B1517">
        <v>3</v>
      </c>
      <c r="C1517">
        <v>9</v>
      </c>
      <c r="D1517" s="10" t="s">
        <v>184</v>
      </c>
      <c r="E1517" t="s">
        <v>941</v>
      </c>
      <c r="F1517" t="s">
        <v>801</v>
      </c>
      <c r="G1517" t="s">
        <v>197</v>
      </c>
      <c r="H1517">
        <v>0</v>
      </c>
    </row>
    <row r="1518" spans="1:8" x14ac:dyDescent="0.35">
      <c r="A1518" s="69" t="s">
        <v>346</v>
      </c>
      <c r="B1518">
        <v>3</v>
      </c>
      <c r="C1518">
        <v>9</v>
      </c>
      <c r="D1518" s="10" t="s">
        <v>184</v>
      </c>
      <c r="E1518" t="s">
        <v>939</v>
      </c>
      <c r="F1518" t="s">
        <v>309</v>
      </c>
      <c r="G1518" t="s">
        <v>195</v>
      </c>
      <c r="H1518">
        <v>27</v>
      </c>
    </row>
    <row r="1519" spans="1:8" hidden="1" x14ac:dyDescent="0.35">
      <c r="A1519" s="69" t="s">
        <v>346</v>
      </c>
      <c r="B1519">
        <v>3</v>
      </c>
      <c r="C1519">
        <v>9</v>
      </c>
      <c r="D1519" s="10" t="s">
        <v>184</v>
      </c>
      <c r="E1519" t="s">
        <v>941</v>
      </c>
      <c r="F1519" s="17" t="s">
        <v>249</v>
      </c>
      <c r="G1519" t="s">
        <v>201</v>
      </c>
      <c r="H1519">
        <v>0</v>
      </c>
    </row>
    <row r="1520" spans="1:8" x14ac:dyDescent="0.35">
      <c r="A1520" s="69" t="s">
        <v>346</v>
      </c>
      <c r="B1520">
        <v>3</v>
      </c>
      <c r="C1520">
        <v>9</v>
      </c>
      <c r="D1520" s="10" t="s">
        <v>184</v>
      </c>
      <c r="E1520" t="s">
        <v>940</v>
      </c>
      <c r="F1520" t="s">
        <v>309</v>
      </c>
      <c r="G1520" t="s">
        <v>195</v>
      </c>
      <c r="H1520">
        <v>0</v>
      </c>
    </row>
    <row r="1521" spans="1:8" hidden="1" x14ac:dyDescent="0.35">
      <c r="A1521" s="69" t="s">
        <v>346</v>
      </c>
      <c r="B1521">
        <v>3</v>
      </c>
      <c r="C1521">
        <v>9</v>
      </c>
      <c r="D1521" s="10" t="s">
        <v>184</v>
      </c>
      <c r="E1521" t="s">
        <v>941</v>
      </c>
      <c r="F1521" s="17" t="s">
        <v>249</v>
      </c>
      <c r="G1521" t="s">
        <v>203</v>
      </c>
      <c r="H1521">
        <v>0</v>
      </c>
    </row>
    <row r="1522" spans="1:8" x14ac:dyDescent="0.35">
      <c r="A1522" s="69" t="s">
        <v>346</v>
      </c>
      <c r="B1522">
        <v>3</v>
      </c>
      <c r="C1522">
        <v>9</v>
      </c>
      <c r="D1522" s="10" t="s">
        <v>184</v>
      </c>
      <c r="E1522" t="s">
        <v>941</v>
      </c>
      <c r="F1522" t="s">
        <v>309</v>
      </c>
      <c r="G1522" t="s">
        <v>195</v>
      </c>
      <c r="H1522">
        <v>0</v>
      </c>
    </row>
    <row r="1523" spans="1:8" hidden="1" x14ac:dyDescent="0.35">
      <c r="A1523" s="69" t="s">
        <v>346</v>
      </c>
      <c r="B1523">
        <v>3</v>
      </c>
      <c r="C1523">
        <v>9</v>
      </c>
      <c r="D1523" s="10" t="s">
        <v>184</v>
      </c>
      <c r="E1523" t="s">
        <v>941</v>
      </c>
      <c r="F1523" s="17" t="s">
        <v>249</v>
      </c>
      <c r="G1523" t="s">
        <v>197</v>
      </c>
      <c r="H1523">
        <v>0</v>
      </c>
    </row>
    <row r="1524" spans="1:8" hidden="1" x14ac:dyDescent="0.35">
      <c r="A1524" s="69" t="s">
        <v>346</v>
      </c>
      <c r="B1524">
        <v>3</v>
      </c>
      <c r="C1524">
        <v>9</v>
      </c>
      <c r="D1524" s="10" t="s">
        <v>184</v>
      </c>
      <c r="E1524" t="s">
        <v>941</v>
      </c>
      <c r="F1524" s="17" t="s">
        <v>249</v>
      </c>
      <c r="G1524" t="s">
        <v>199</v>
      </c>
      <c r="H1524">
        <v>0</v>
      </c>
    </row>
    <row r="1525" spans="1:8" x14ac:dyDescent="0.35">
      <c r="A1525" s="69" t="s">
        <v>346</v>
      </c>
      <c r="B1525">
        <v>3</v>
      </c>
      <c r="C1525">
        <v>9</v>
      </c>
      <c r="D1525" s="10" t="s">
        <v>184</v>
      </c>
      <c r="E1525" t="s">
        <v>942</v>
      </c>
      <c r="F1525" t="s">
        <v>309</v>
      </c>
      <c r="G1525" t="s">
        <v>195</v>
      </c>
      <c r="H1525">
        <v>0</v>
      </c>
    </row>
    <row r="1526" spans="1:8" x14ac:dyDescent="0.35">
      <c r="A1526" s="69" t="s">
        <v>346</v>
      </c>
      <c r="B1526">
        <v>3</v>
      </c>
      <c r="C1526">
        <v>9</v>
      </c>
      <c r="D1526" s="10" t="s">
        <v>184</v>
      </c>
      <c r="E1526" t="s">
        <v>943</v>
      </c>
      <c r="F1526" t="s">
        <v>309</v>
      </c>
      <c r="G1526" t="s">
        <v>195</v>
      </c>
      <c r="H1526">
        <v>0</v>
      </c>
    </row>
    <row r="1527" spans="1:8" hidden="1" x14ac:dyDescent="0.35">
      <c r="A1527" s="69" t="s">
        <v>346</v>
      </c>
      <c r="B1527">
        <v>3</v>
      </c>
      <c r="C1527">
        <v>9</v>
      </c>
      <c r="D1527" s="10" t="s">
        <v>184</v>
      </c>
      <c r="E1527" t="s">
        <v>942</v>
      </c>
      <c r="F1527" t="s">
        <v>297</v>
      </c>
      <c r="G1527" t="s">
        <v>201</v>
      </c>
      <c r="H1527">
        <v>5</v>
      </c>
    </row>
    <row r="1528" spans="1:8" hidden="1" x14ac:dyDescent="0.35">
      <c r="A1528" s="69" t="s">
        <v>346</v>
      </c>
      <c r="B1528">
        <v>3</v>
      </c>
      <c r="C1528">
        <v>9</v>
      </c>
      <c r="D1528" s="10" t="s">
        <v>184</v>
      </c>
      <c r="E1528" t="s">
        <v>942</v>
      </c>
      <c r="F1528" t="s">
        <v>297</v>
      </c>
      <c r="G1528" t="s">
        <v>203</v>
      </c>
      <c r="H1528">
        <v>1</v>
      </c>
    </row>
    <row r="1529" spans="1:8" hidden="1" x14ac:dyDescent="0.35">
      <c r="A1529" s="69" t="s">
        <v>346</v>
      </c>
      <c r="B1529">
        <v>3</v>
      </c>
      <c r="C1529">
        <v>9</v>
      </c>
      <c r="D1529" s="10" t="s">
        <v>184</v>
      </c>
      <c r="E1529" t="s">
        <v>942</v>
      </c>
      <c r="F1529" t="s">
        <v>297</v>
      </c>
      <c r="G1529" t="s">
        <v>197</v>
      </c>
      <c r="H1529">
        <v>1</v>
      </c>
    </row>
    <row r="1530" spans="1:8" hidden="1" x14ac:dyDescent="0.35">
      <c r="A1530" s="69" t="s">
        <v>346</v>
      </c>
      <c r="B1530">
        <v>3</v>
      </c>
      <c r="C1530">
        <v>9</v>
      </c>
      <c r="D1530" s="10" t="s">
        <v>184</v>
      </c>
      <c r="E1530" t="s">
        <v>942</v>
      </c>
      <c r="F1530" t="s">
        <v>297</v>
      </c>
      <c r="G1530" t="s">
        <v>199</v>
      </c>
      <c r="H1530">
        <v>0</v>
      </c>
    </row>
    <row r="1531" spans="1:8" x14ac:dyDescent="0.35">
      <c r="A1531" s="69" t="s">
        <v>346</v>
      </c>
      <c r="B1531">
        <v>3</v>
      </c>
      <c r="C1531">
        <v>9</v>
      </c>
      <c r="D1531" s="10" t="s">
        <v>184</v>
      </c>
      <c r="E1531" t="s">
        <v>944</v>
      </c>
      <c r="F1531" t="s">
        <v>309</v>
      </c>
      <c r="G1531" t="s">
        <v>195</v>
      </c>
      <c r="H1531">
        <v>0</v>
      </c>
    </row>
    <row r="1532" spans="1:8" hidden="1" x14ac:dyDescent="0.35">
      <c r="A1532" s="69" t="s">
        <v>346</v>
      </c>
      <c r="B1532">
        <v>3</v>
      </c>
      <c r="C1532">
        <v>9</v>
      </c>
      <c r="D1532" s="10" t="s">
        <v>184</v>
      </c>
      <c r="E1532" t="s">
        <v>942</v>
      </c>
      <c r="F1532" t="s">
        <v>813</v>
      </c>
      <c r="G1532" t="s">
        <v>201</v>
      </c>
      <c r="H1532">
        <v>0</v>
      </c>
    </row>
    <row r="1533" spans="1:8" x14ac:dyDescent="0.35">
      <c r="A1533" s="69" t="s">
        <v>346</v>
      </c>
      <c r="B1533">
        <v>3</v>
      </c>
      <c r="C1533">
        <v>9</v>
      </c>
      <c r="D1533" s="10" t="s">
        <v>184</v>
      </c>
      <c r="E1533" t="s">
        <v>945</v>
      </c>
      <c r="F1533" t="s">
        <v>309</v>
      </c>
      <c r="G1533" t="s">
        <v>195</v>
      </c>
      <c r="H1533">
        <v>0</v>
      </c>
    </row>
    <row r="1534" spans="1:8" x14ac:dyDescent="0.35">
      <c r="A1534" s="69" t="s">
        <v>346</v>
      </c>
      <c r="B1534">
        <v>3</v>
      </c>
      <c r="C1534">
        <v>9</v>
      </c>
      <c r="D1534" s="10" t="s">
        <v>184</v>
      </c>
      <c r="E1534" t="s">
        <v>946</v>
      </c>
      <c r="F1534" t="s">
        <v>309</v>
      </c>
      <c r="G1534" t="s">
        <v>195</v>
      </c>
      <c r="H1534">
        <v>0</v>
      </c>
    </row>
    <row r="1535" spans="1:8" hidden="1" x14ac:dyDescent="0.35">
      <c r="A1535" s="69" t="s">
        <v>346</v>
      </c>
      <c r="B1535">
        <v>3</v>
      </c>
      <c r="C1535">
        <v>9</v>
      </c>
      <c r="D1535" s="10" t="s">
        <v>184</v>
      </c>
      <c r="E1535" t="s">
        <v>942</v>
      </c>
      <c r="F1535" t="s">
        <v>813</v>
      </c>
      <c r="G1535" t="s">
        <v>197</v>
      </c>
      <c r="H1535">
        <v>10</v>
      </c>
    </row>
    <row r="1536" spans="1:8" hidden="1" x14ac:dyDescent="0.35">
      <c r="A1536" s="69" t="s">
        <v>346</v>
      </c>
      <c r="B1536">
        <v>3</v>
      </c>
      <c r="C1536">
        <v>9</v>
      </c>
      <c r="D1536" s="10" t="s">
        <v>184</v>
      </c>
      <c r="E1536" t="s">
        <v>942</v>
      </c>
      <c r="F1536" t="s">
        <v>813</v>
      </c>
      <c r="G1536" t="s">
        <v>199</v>
      </c>
      <c r="H1536">
        <v>4</v>
      </c>
    </row>
    <row r="1537" spans="1:8" x14ac:dyDescent="0.35">
      <c r="A1537" s="69" t="s">
        <v>346</v>
      </c>
      <c r="B1537">
        <v>3</v>
      </c>
      <c r="C1537">
        <v>9</v>
      </c>
      <c r="D1537" s="10" t="s">
        <v>184</v>
      </c>
      <c r="E1537" t="s">
        <v>939</v>
      </c>
      <c r="F1537" t="s">
        <v>825</v>
      </c>
      <c r="G1537" t="s">
        <v>195</v>
      </c>
      <c r="H1537">
        <v>1</v>
      </c>
    </row>
    <row r="1538" spans="1:8" hidden="1" x14ac:dyDescent="0.35">
      <c r="A1538" s="69" t="s">
        <v>346</v>
      </c>
      <c r="B1538">
        <v>3</v>
      </c>
      <c r="C1538">
        <v>9</v>
      </c>
      <c r="D1538" s="10" t="s">
        <v>184</v>
      </c>
      <c r="E1538" t="s">
        <v>942</v>
      </c>
      <c r="F1538" t="s">
        <v>7</v>
      </c>
      <c r="G1538" t="s">
        <v>201</v>
      </c>
      <c r="H1538">
        <v>0</v>
      </c>
    </row>
    <row r="1539" spans="1:8" x14ac:dyDescent="0.35">
      <c r="A1539" s="69" t="s">
        <v>346</v>
      </c>
      <c r="B1539">
        <v>3</v>
      </c>
      <c r="C1539">
        <v>9</v>
      </c>
      <c r="D1539" s="10" t="s">
        <v>184</v>
      </c>
      <c r="E1539" t="s">
        <v>940</v>
      </c>
      <c r="F1539" t="s">
        <v>825</v>
      </c>
      <c r="G1539" t="s">
        <v>195</v>
      </c>
      <c r="H1539">
        <v>0</v>
      </c>
    </row>
    <row r="1540" spans="1:8" x14ac:dyDescent="0.35">
      <c r="A1540" s="69" t="s">
        <v>346</v>
      </c>
      <c r="B1540">
        <v>3</v>
      </c>
      <c r="C1540">
        <v>9</v>
      </c>
      <c r="D1540" s="10" t="s">
        <v>184</v>
      </c>
      <c r="E1540" t="s">
        <v>941</v>
      </c>
      <c r="F1540" t="s">
        <v>825</v>
      </c>
      <c r="G1540" t="s">
        <v>195</v>
      </c>
      <c r="H1540">
        <v>0</v>
      </c>
    </row>
    <row r="1541" spans="1:8" hidden="1" x14ac:dyDescent="0.35">
      <c r="A1541" s="69" t="s">
        <v>346</v>
      </c>
      <c r="B1541">
        <v>3</v>
      </c>
      <c r="C1541">
        <v>9</v>
      </c>
      <c r="D1541" s="10" t="s">
        <v>184</v>
      </c>
      <c r="E1541" t="s">
        <v>942</v>
      </c>
      <c r="F1541" t="s">
        <v>7</v>
      </c>
      <c r="G1541" t="s">
        <v>197</v>
      </c>
      <c r="H1541">
        <v>10</v>
      </c>
    </row>
    <row r="1542" spans="1:8" hidden="1" x14ac:dyDescent="0.35">
      <c r="A1542" s="69" t="s">
        <v>346</v>
      </c>
      <c r="B1542">
        <v>3</v>
      </c>
      <c r="C1542">
        <v>9</v>
      </c>
      <c r="D1542" s="10" t="s">
        <v>184</v>
      </c>
      <c r="E1542" t="s">
        <v>942</v>
      </c>
      <c r="F1542" t="s">
        <v>7</v>
      </c>
      <c r="G1542" t="s">
        <v>199</v>
      </c>
      <c r="H1542">
        <v>1</v>
      </c>
    </row>
    <row r="1543" spans="1:8" x14ac:dyDescent="0.35">
      <c r="A1543" s="69" t="s">
        <v>346</v>
      </c>
      <c r="B1543">
        <v>3</v>
      </c>
      <c r="C1543">
        <v>9</v>
      </c>
      <c r="D1543" s="10" t="s">
        <v>184</v>
      </c>
      <c r="E1543" t="s">
        <v>942</v>
      </c>
      <c r="F1543" t="s">
        <v>825</v>
      </c>
      <c r="G1543" t="s">
        <v>195</v>
      </c>
      <c r="H1543">
        <v>0</v>
      </c>
    </row>
    <row r="1544" spans="1:8" x14ac:dyDescent="0.35">
      <c r="A1544" s="69" t="s">
        <v>346</v>
      </c>
      <c r="B1544">
        <v>3</v>
      </c>
      <c r="C1544">
        <v>9</v>
      </c>
      <c r="D1544" s="10" t="s">
        <v>184</v>
      </c>
      <c r="E1544" t="s">
        <v>943</v>
      </c>
      <c r="F1544" t="s">
        <v>825</v>
      </c>
      <c r="G1544" t="s">
        <v>195</v>
      </c>
      <c r="H1544">
        <v>0</v>
      </c>
    </row>
    <row r="1545" spans="1:8" hidden="1" x14ac:dyDescent="0.35">
      <c r="A1545" s="69" t="s">
        <v>346</v>
      </c>
      <c r="B1545">
        <v>3</v>
      </c>
      <c r="C1545">
        <v>9</v>
      </c>
      <c r="D1545" s="10" t="s">
        <v>184</v>
      </c>
      <c r="E1545" t="s">
        <v>942</v>
      </c>
      <c r="F1545" t="s">
        <v>309</v>
      </c>
      <c r="G1545" t="s">
        <v>197</v>
      </c>
      <c r="H1545">
        <v>11</v>
      </c>
    </row>
    <row r="1546" spans="1:8" hidden="1" x14ac:dyDescent="0.35">
      <c r="A1546" s="69" t="s">
        <v>346</v>
      </c>
      <c r="B1546">
        <v>3</v>
      </c>
      <c r="C1546">
        <v>9</v>
      </c>
      <c r="D1546" s="10" t="s">
        <v>184</v>
      </c>
      <c r="E1546" t="s">
        <v>942</v>
      </c>
      <c r="F1546" t="s">
        <v>309</v>
      </c>
      <c r="G1546" t="s">
        <v>199</v>
      </c>
      <c r="H1546">
        <v>129</v>
      </c>
    </row>
    <row r="1547" spans="1:8" hidden="1" x14ac:dyDescent="0.35">
      <c r="A1547" s="69" t="s">
        <v>346</v>
      </c>
      <c r="B1547">
        <v>3</v>
      </c>
      <c r="C1547">
        <v>9</v>
      </c>
      <c r="D1547" s="10" t="s">
        <v>184</v>
      </c>
      <c r="E1547" t="s">
        <v>942</v>
      </c>
      <c r="F1547" t="s">
        <v>237</v>
      </c>
      <c r="G1547" t="s">
        <v>201</v>
      </c>
      <c r="H1547">
        <v>5</v>
      </c>
    </row>
    <row r="1548" spans="1:8" hidden="1" x14ac:dyDescent="0.35">
      <c r="A1548" s="69" t="s">
        <v>346</v>
      </c>
      <c r="B1548">
        <v>3</v>
      </c>
      <c r="C1548">
        <v>9</v>
      </c>
      <c r="D1548" s="10" t="s">
        <v>184</v>
      </c>
      <c r="E1548" t="s">
        <v>942</v>
      </c>
      <c r="F1548" t="s">
        <v>237</v>
      </c>
      <c r="G1548" t="s">
        <v>203</v>
      </c>
      <c r="H1548">
        <v>1</v>
      </c>
    </row>
    <row r="1549" spans="1:8" hidden="1" x14ac:dyDescent="0.35">
      <c r="A1549" s="69" t="s">
        <v>346</v>
      </c>
      <c r="B1549">
        <v>3</v>
      </c>
      <c r="C1549">
        <v>9</v>
      </c>
      <c r="D1549" s="10" t="s">
        <v>184</v>
      </c>
      <c r="E1549" t="s">
        <v>942</v>
      </c>
      <c r="F1549" t="s">
        <v>237</v>
      </c>
      <c r="G1549" t="s">
        <v>205</v>
      </c>
      <c r="H1549">
        <v>0</v>
      </c>
    </row>
    <row r="1550" spans="1:8" hidden="1" x14ac:dyDescent="0.35">
      <c r="A1550" s="69" t="s">
        <v>346</v>
      </c>
      <c r="B1550">
        <v>3</v>
      </c>
      <c r="C1550">
        <v>9</v>
      </c>
      <c r="D1550" s="10" t="s">
        <v>184</v>
      </c>
      <c r="E1550" t="s">
        <v>942</v>
      </c>
      <c r="F1550" t="s">
        <v>237</v>
      </c>
      <c r="G1550" t="s">
        <v>197</v>
      </c>
      <c r="H1550">
        <v>2</v>
      </c>
    </row>
    <row r="1551" spans="1:8" hidden="1" x14ac:dyDescent="0.35">
      <c r="A1551" s="69" t="s">
        <v>346</v>
      </c>
      <c r="B1551">
        <v>3</v>
      </c>
      <c r="C1551">
        <v>9</v>
      </c>
      <c r="D1551" s="10" t="s">
        <v>184</v>
      </c>
      <c r="E1551" t="s">
        <v>942</v>
      </c>
      <c r="F1551" t="s">
        <v>237</v>
      </c>
      <c r="G1551" t="s">
        <v>199</v>
      </c>
      <c r="H1551">
        <v>0</v>
      </c>
    </row>
    <row r="1552" spans="1:8" hidden="1" x14ac:dyDescent="0.35">
      <c r="A1552" s="69" t="s">
        <v>346</v>
      </c>
      <c r="B1552">
        <v>3</v>
      </c>
      <c r="C1552">
        <v>9</v>
      </c>
      <c r="D1552" s="10" t="s">
        <v>184</v>
      </c>
      <c r="E1552" t="s">
        <v>942</v>
      </c>
      <c r="F1552" t="s">
        <v>261</v>
      </c>
      <c r="G1552" t="s">
        <v>201</v>
      </c>
      <c r="H1552">
        <v>23</v>
      </c>
    </row>
    <row r="1553" spans="1:8" hidden="1" x14ac:dyDescent="0.35">
      <c r="A1553" s="69" t="s">
        <v>346</v>
      </c>
      <c r="B1553">
        <v>3</v>
      </c>
      <c r="C1553">
        <v>9</v>
      </c>
      <c r="D1553" s="10" t="s">
        <v>184</v>
      </c>
      <c r="E1553" t="s">
        <v>942</v>
      </c>
      <c r="F1553" t="s">
        <v>825</v>
      </c>
      <c r="G1553" t="s">
        <v>201</v>
      </c>
      <c r="H1553">
        <v>7</v>
      </c>
    </row>
    <row r="1554" spans="1:8" hidden="1" x14ac:dyDescent="0.35">
      <c r="A1554" s="69" t="s">
        <v>346</v>
      </c>
      <c r="B1554">
        <v>3</v>
      </c>
      <c r="C1554">
        <v>9</v>
      </c>
      <c r="D1554" s="10" t="s">
        <v>184</v>
      </c>
      <c r="E1554" t="s">
        <v>942</v>
      </c>
      <c r="F1554" t="s">
        <v>825</v>
      </c>
      <c r="G1554" t="s">
        <v>203</v>
      </c>
      <c r="H1554">
        <v>7</v>
      </c>
    </row>
    <row r="1555" spans="1:8" hidden="1" x14ac:dyDescent="0.35">
      <c r="A1555" s="69" t="s">
        <v>346</v>
      </c>
      <c r="B1555">
        <v>3</v>
      </c>
      <c r="C1555">
        <v>9</v>
      </c>
      <c r="D1555" s="10" t="s">
        <v>184</v>
      </c>
      <c r="E1555" t="s">
        <v>942</v>
      </c>
      <c r="F1555" t="s">
        <v>825</v>
      </c>
      <c r="G1555" t="s">
        <v>205</v>
      </c>
      <c r="H1555">
        <v>4</v>
      </c>
    </row>
    <row r="1556" spans="1:8" x14ac:dyDescent="0.35">
      <c r="A1556" s="69" t="s">
        <v>346</v>
      </c>
      <c r="B1556">
        <v>3</v>
      </c>
      <c r="C1556">
        <v>9</v>
      </c>
      <c r="D1556" s="10" t="s">
        <v>184</v>
      </c>
      <c r="E1556" t="s">
        <v>944</v>
      </c>
      <c r="F1556" t="s">
        <v>825</v>
      </c>
      <c r="G1556" t="s">
        <v>195</v>
      </c>
      <c r="H1556">
        <v>0</v>
      </c>
    </row>
    <row r="1557" spans="1:8" hidden="1" x14ac:dyDescent="0.35">
      <c r="A1557" s="69" t="s">
        <v>346</v>
      </c>
      <c r="B1557">
        <v>3</v>
      </c>
      <c r="C1557">
        <v>9</v>
      </c>
      <c r="D1557" s="10" t="s">
        <v>184</v>
      </c>
      <c r="E1557" t="s">
        <v>942</v>
      </c>
      <c r="F1557" t="s">
        <v>825</v>
      </c>
      <c r="G1557" t="s">
        <v>197</v>
      </c>
      <c r="H1557">
        <v>0</v>
      </c>
    </row>
    <row r="1558" spans="1:8" hidden="1" x14ac:dyDescent="0.35">
      <c r="A1558" s="69" t="s">
        <v>346</v>
      </c>
      <c r="B1558">
        <v>3</v>
      </c>
      <c r="C1558">
        <v>9</v>
      </c>
      <c r="D1558" s="10" t="s">
        <v>184</v>
      </c>
      <c r="E1558" t="s">
        <v>942</v>
      </c>
      <c r="F1558" t="s">
        <v>825</v>
      </c>
      <c r="G1558" t="s">
        <v>199</v>
      </c>
      <c r="H1558">
        <v>0</v>
      </c>
    </row>
    <row r="1559" spans="1:8" x14ac:dyDescent="0.35">
      <c r="A1559" s="69" t="s">
        <v>346</v>
      </c>
      <c r="B1559">
        <v>3</v>
      </c>
      <c r="C1559">
        <v>9</v>
      </c>
      <c r="D1559" s="10" t="s">
        <v>184</v>
      </c>
      <c r="E1559" t="s">
        <v>945</v>
      </c>
      <c r="F1559" t="s">
        <v>825</v>
      </c>
      <c r="G1559" t="s">
        <v>195</v>
      </c>
      <c r="H1559">
        <v>0</v>
      </c>
    </row>
    <row r="1560" spans="1:8" hidden="1" x14ac:dyDescent="0.35">
      <c r="A1560" s="69" t="s">
        <v>346</v>
      </c>
      <c r="B1560">
        <v>3</v>
      </c>
      <c r="C1560">
        <v>9</v>
      </c>
      <c r="D1560" s="10" t="s">
        <v>184</v>
      </c>
      <c r="E1560" t="s">
        <v>942</v>
      </c>
      <c r="F1560" t="s">
        <v>332</v>
      </c>
      <c r="G1560" t="s">
        <v>201</v>
      </c>
      <c r="H1560">
        <v>0</v>
      </c>
    </row>
    <row r="1561" spans="1:8" x14ac:dyDescent="0.35">
      <c r="A1561" s="69" t="s">
        <v>346</v>
      </c>
      <c r="B1561">
        <v>3</v>
      </c>
      <c r="C1561">
        <v>9</v>
      </c>
      <c r="D1561" s="10" t="s">
        <v>184</v>
      </c>
      <c r="E1561" t="s">
        <v>946</v>
      </c>
      <c r="F1561" t="s">
        <v>825</v>
      </c>
      <c r="G1561" t="s">
        <v>195</v>
      </c>
      <c r="H1561">
        <v>0</v>
      </c>
    </row>
    <row r="1562" spans="1:8" x14ac:dyDescent="0.35">
      <c r="A1562" s="69" t="s">
        <v>346</v>
      </c>
      <c r="B1562">
        <v>3</v>
      </c>
      <c r="C1562">
        <v>9</v>
      </c>
      <c r="D1562" s="10" t="s">
        <v>184</v>
      </c>
      <c r="E1562" t="s">
        <v>946</v>
      </c>
      <c r="F1562" t="s">
        <v>332</v>
      </c>
      <c r="G1562" t="s">
        <v>193</v>
      </c>
      <c r="H1562">
        <v>374</v>
      </c>
    </row>
    <row r="1563" spans="1:8" hidden="1" x14ac:dyDescent="0.35">
      <c r="A1563" s="69" t="s">
        <v>346</v>
      </c>
      <c r="B1563">
        <v>3</v>
      </c>
      <c r="C1563">
        <v>9</v>
      </c>
      <c r="D1563" s="10" t="s">
        <v>184</v>
      </c>
      <c r="E1563" t="s">
        <v>942</v>
      </c>
      <c r="F1563" t="s">
        <v>332</v>
      </c>
      <c r="G1563" t="s">
        <v>197</v>
      </c>
      <c r="H1563">
        <v>49</v>
      </c>
    </row>
    <row r="1564" spans="1:8" hidden="1" x14ac:dyDescent="0.35">
      <c r="A1564" s="69" t="s">
        <v>346</v>
      </c>
      <c r="B1564">
        <v>3</v>
      </c>
      <c r="C1564">
        <v>9</v>
      </c>
      <c r="D1564" s="10" t="s">
        <v>184</v>
      </c>
      <c r="E1564" t="s">
        <v>942</v>
      </c>
      <c r="F1564" t="s">
        <v>332</v>
      </c>
      <c r="G1564" t="s">
        <v>199</v>
      </c>
      <c r="H1564">
        <v>16</v>
      </c>
    </row>
    <row r="1565" spans="1:8" hidden="1" x14ac:dyDescent="0.35">
      <c r="A1565" s="69" t="s">
        <v>346</v>
      </c>
      <c r="B1565">
        <v>3</v>
      </c>
      <c r="C1565">
        <v>9</v>
      </c>
      <c r="D1565" s="10" t="s">
        <v>184</v>
      </c>
      <c r="E1565" t="s">
        <v>942</v>
      </c>
      <c r="F1565" t="s">
        <v>225</v>
      </c>
      <c r="G1565" t="s">
        <v>197</v>
      </c>
      <c r="H1565">
        <v>3</v>
      </c>
    </row>
    <row r="1566" spans="1:8" hidden="1" x14ac:dyDescent="0.35">
      <c r="A1566" s="69" t="s">
        <v>346</v>
      </c>
      <c r="B1566">
        <v>3</v>
      </c>
      <c r="C1566">
        <v>9</v>
      </c>
      <c r="D1566" s="10" t="s">
        <v>184</v>
      </c>
      <c r="E1566" t="s">
        <v>942</v>
      </c>
      <c r="F1566" t="s">
        <v>213</v>
      </c>
      <c r="G1566" t="s">
        <v>201</v>
      </c>
      <c r="H1566">
        <v>4</v>
      </c>
    </row>
    <row r="1567" spans="1:8" hidden="1" x14ac:dyDescent="0.35">
      <c r="A1567" s="69" t="s">
        <v>346</v>
      </c>
      <c r="B1567">
        <v>3</v>
      </c>
      <c r="C1567">
        <v>9</v>
      </c>
      <c r="D1567" s="10" t="s">
        <v>184</v>
      </c>
      <c r="E1567" t="s">
        <v>942</v>
      </c>
      <c r="F1567" t="s">
        <v>213</v>
      </c>
      <c r="G1567" t="s">
        <v>197</v>
      </c>
      <c r="H1567">
        <v>6</v>
      </c>
    </row>
    <row r="1568" spans="1:8" hidden="1" x14ac:dyDescent="0.35">
      <c r="A1568" s="69" t="s">
        <v>346</v>
      </c>
      <c r="B1568">
        <v>3</v>
      </c>
      <c r="C1568">
        <v>9</v>
      </c>
      <c r="D1568" s="10" t="s">
        <v>184</v>
      </c>
      <c r="E1568" t="s">
        <v>942</v>
      </c>
      <c r="F1568" t="s">
        <v>213</v>
      </c>
      <c r="G1568" t="s">
        <v>199</v>
      </c>
      <c r="H1568">
        <v>6</v>
      </c>
    </row>
    <row r="1569" spans="1:8" hidden="1" x14ac:dyDescent="0.35">
      <c r="A1569" s="69" t="s">
        <v>346</v>
      </c>
      <c r="B1569">
        <v>3</v>
      </c>
      <c r="C1569">
        <v>9</v>
      </c>
      <c r="D1569" s="10" t="s">
        <v>184</v>
      </c>
      <c r="E1569" t="s">
        <v>942</v>
      </c>
      <c r="F1569" t="s">
        <v>934</v>
      </c>
      <c r="G1569" t="s">
        <v>197</v>
      </c>
      <c r="H1569">
        <v>0</v>
      </c>
    </row>
    <row r="1570" spans="1:8" hidden="1" x14ac:dyDescent="0.35">
      <c r="A1570" s="69" t="s">
        <v>346</v>
      </c>
      <c r="B1570">
        <v>3</v>
      </c>
      <c r="C1570">
        <v>9</v>
      </c>
      <c r="D1570" s="10" t="s">
        <v>184</v>
      </c>
      <c r="E1570" t="s">
        <v>942</v>
      </c>
      <c r="F1570" t="s">
        <v>934</v>
      </c>
      <c r="G1570" t="s">
        <v>211</v>
      </c>
      <c r="H1570">
        <v>7</v>
      </c>
    </row>
    <row r="1571" spans="1:8" hidden="1" x14ac:dyDescent="0.35">
      <c r="A1571" s="69" t="s">
        <v>346</v>
      </c>
      <c r="B1571">
        <v>3</v>
      </c>
      <c r="C1571">
        <v>9</v>
      </c>
      <c r="D1571" s="10" t="s">
        <v>184</v>
      </c>
      <c r="E1571" t="s">
        <v>942</v>
      </c>
      <c r="F1571" t="s">
        <v>285</v>
      </c>
      <c r="G1571" t="s">
        <v>201</v>
      </c>
      <c r="H1571">
        <v>3</v>
      </c>
    </row>
    <row r="1572" spans="1:8" x14ac:dyDescent="0.35">
      <c r="A1572" s="69" t="s">
        <v>346</v>
      </c>
      <c r="B1572">
        <v>3</v>
      </c>
      <c r="C1572">
        <v>9</v>
      </c>
      <c r="D1572" s="10" t="s">
        <v>184</v>
      </c>
      <c r="E1572" t="s">
        <v>945</v>
      </c>
      <c r="F1572" t="s">
        <v>332</v>
      </c>
      <c r="G1572" t="s">
        <v>193</v>
      </c>
      <c r="H1572">
        <v>358</v>
      </c>
    </row>
    <row r="1573" spans="1:8" hidden="1" x14ac:dyDescent="0.35">
      <c r="A1573" s="69" t="s">
        <v>346</v>
      </c>
      <c r="B1573">
        <v>3</v>
      </c>
      <c r="C1573">
        <v>9</v>
      </c>
      <c r="D1573" s="10" t="s">
        <v>184</v>
      </c>
      <c r="E1573" t="s">
        <v>942</v>
      </c>
      <c r="F1573" t="s">
        <v>285</v>
      </c>
      <c r="G1573" t="s">
        <v>197</v>
      </c>
      <c r="H1573">
        <v>0</v>
      </c>
    </row>
    <row r="1574" spans="1:8" hidden="1" x14ac:dyDescent="0.35">
      <c r="A1574" s="69" t="s">
        <v>346</v>
      </c>
      <c r="B1574">
        <v>3</v>
      </c>
      <c r="C1574">
        <v>9</v>
      </c>
      <c r="D1574" s="10" t="s">
        <v>184</v>
      </c>
      <c r="E1574" t="s">
        <v>942</v>
      </c>
      <c r="F1574" t="s">
        <v>285</v>
      </c>
      <c r="G1574" t="s">
        <v>199</v>
      </c>
      <c r="H1574">
        <v>62</v>
      </c>
    </row>
    <row r="1575" spans="1:8" hidden="1" x14ac:dyDescent="0.35">
      <c r="A1575" s="69" t="s">
        <v>346</v>
      </c>
      <c r="B1575">
        <v>3</v>
      </c>
      <c r="C1575">
        <v>9</v>
      </c>
      <c r="D1575" s="10" t="s">
        <v>184</v>
      </c>
      <c r="E1575" t="s">
        <v>942</v>
      </c>
      <c r="F1575" t="s">
        <v>190</v>
      </c>
      <c r="G1575" t="s">
        <v>197</v>
      </c>
      <c r="H1575">
        <v>8</v>
      </c>
    </row>
    <row r="1576" spans="1:8" hidden="1" x14ac:dyDescent="0.35">
      <c r="A1576" s="69" t="s">
        <v>346</v>
      </c>
      <c r="B1576">
        <v>3</v>
      </c>
      <c r="C1576">
        <v>9</v>
      </c>
      <c r="D1576" s="10" t="s">
        <v>184</v>
      </c>
      <c r="E1576" t="s">
        <v>942</v>
      </c>
      <c r="F1576" t="s">
        <v>190</v>
      </c>
      <c r="G1576" t="s">
        <v>199</v>
      </c>
      <c r="H1576">
        <v>1</v>
      </c>
    </row>
    <row r="1577" spans="1:8" x14ac:dyDescent="0.35">
      <c r="A1577" s="69" t="s">
        <v>346</v>
      </c>
      <c r="B1577">
        <v>3</v>
      </c>
      <c r="C1577">
        <v>9</v>
      </c>
      <c r="D1577" s="10" t="s">
        <v>184</v>
      </c>
      <c r="E1577" t="s">
        <v>944</v>
      </c>
      <c r="F1577" t="s">
        <v>332</v>
      </c>
      <c r="G1577" t="s">
        <v>193</v>
      </c>
      <c r="H1577">
        <v>83</v>
      </c>
    </row>
    <row r="1578" spans="1:8" x14ac:dyDescent="0.35">
      <c r="A1578" s="69" t="s">
        <v>346</v>
      </c>
      <c r="B1578">
        <v>3</v>
      </c>
      <c r="C1578">
        <v>9</v>
      </c>
      <c r="D1578" s="10" t="s">
        <v>184</v>
      </c>
      <c r="E1578" t="s">
        <v>942</v>
      </c>
      <c r="F1578" t="s">
        <v>332</v>
      </c>
      <c r="G1578" t="s">
        <v>193</v>
      </c>
      <c r="H1578">
        <v>66</v>
      </c>
    </row>
    <row r="1579" spans="1:8" x14ac:dyDescent="0.35">
      <c r="A1579" s="69" t="s">
        <v>346</v>
      </c>
      <c r="B1579">
        <v>3</v>
      </c>
      <c r="C1579">
        <v>9</v>
      </c>
      <c r="D1579" s="10" t="s">
        <v>184</v>
      </c>
      <c r="E1579" t="s">
        <v>939</v>
      </c>
      <c r="F1579" t="s">
        <v>332</v>
      </c>
      <c r="G1579" t="s">
        <v>193</v>
      </c>
      <c r="H1579">
        <v>11</v>
      </c>
    </row>
    <row r="1580" spans="1:8" hidden="1" x14ac:dyDescent="0.35">
      <c r="A1580" s="69" t="s">
        <v>346</v>
      </c>
      <c r="B1580">
        <v>3</v>
      </c>
      <c r="C1580">
        <v>9</v>
      </c>
      <c r="D1580" s="10" t="s">
        <v>184</v>
      </c>
      <c r="E1580" t="s">
        <v>942</v>
      </c>
      <c r="F1580" t="s">
        <v>789</v>
      </c>
      <c r="G1580" t="s">
        <v>197</v>
      </c>
      <c r="H1580">
        <v>2</v>
      </c>
    </row>
    <row r="1581" spans="1:8" hidden="1" x14ac:dyDescent="0.35">
      <c r="A1581" s="69" t="s">
        <v>346</v>
      </c>
      <c r="B1581">
        <v>3</v>
      </c>
      <c r="C1581">
        <v>9</v>
      </c>
      <c r="D1581" s="10" t="s">
        <v>184</v>
      </c>
      <c r="E1581" t="s">
        <v>942</v>
      </c>
      <c r="F1581" t="s">
        <v>789</v>
      </c>
      <c r="G1581" t="s">
        <v>199</v>
      </c>
      <c r="H1581">
        <v>0</v>
      </c>
    </row>
    <row r="1582" spans="1:8" hidden="1" x14ac:dyDescent="0.35">
      <c r="A1582" s="69" t="s">
        <v>346</v>
      </c>
      <c r="B1582">
        <v>3</v>
      </c>
      <c r="C1582">
        <v>9</v>
      </c>
      <c r="D1582" s="10" t="s">
        <v>184</v>
      </c>
      <c r="E1582" t="s">
        <v>942</v>
      </c>
      <c r="F1582" t="s">
        <v>273</v>
      </c>
      <c r="G1582" t="s">
        <v>201</v>
      </c>
      <c r="H1582">
        <v>6</v>
      </c>
    </row>
    <row r="1583" spans="1:8" x14ac:dyDescent="0.35">
      <c r="A1583" s="69" t="s">
        <v>346</v>
      </c>
      <c r="B1583">
        <v>3</v>
      </c>
      <c r="C1583">
        <v>9</v>
      </c>
      <c r="D1583" s="10" t="s">
        <v>184</v>
      </c>
      <c r="E1583" t="s">
        <v>941</v>
      </c>
      <c r="F1583" t="s">
        <v>332</v>
      </c>
      <c r="G1583" t="s">
        <v>193</v>
      </c>
      <c r="H1583">
        <v>2</v>
      </c>
    </row>
    <row r="1584" spans="1:8" hidden="1" x14ac:dyDescent="0.35">
      <c r="A1584" s="69" t="s">
        <v>346</v>
      </c>
      <c r="B1584">
        <v>3</v>
      </c>
      <c r="C1584">
        <v>9</v>
      </c>
      <c r="D1584" s="10" t="s">
        <v>184</v>
      </c>
      <c r="E1584" t="s">
        <v>942</v>
      </c>
      <c r="F1584" t="s">
        <v>273</v>
      </c>
      <c r="G1584" t="s">
        <v>197</v>
      </c>
      <c r="H1584">
        <v>7</v>
      </c>
    </row>
    <row r="1585" spans="1:8" hidden="1" x14ac:dyDescent="0.35">
      <c r="A1585" s="69" t="s">
        <v>346</v>
      </c>
      <c r="B1585">
        <v>3</v>
      </c>
      <c r="C1585">
        <v>9</v>
      </c>
      <c r="D1585" s="10" t="s">
        <v>184</v>
      </c>
      <c r="E1585" t="s">
        <v>942</v>
      </c>
      <c r="F1585" t="s">
        <v>273</v>
      </c>
      <c r="G1585" t="s">
        <v>199</v>
      </c>
      <c r="H1585">
        <v>1</v>
      </c>
    </row>
    <row r="1586" spans="1:8" x14ac:dyDescent="0.35">
      <c r="A1586" s="69" t="s">
        <v>346</v>
      </c>
      <c r="B1586">
        <v>3</v>
      </c>
      <c r="C1586">
        <v>9</v>
      </c>
      <c r="D1586" s="10" t="s">
        <v>184</v>
      </c>
      <c r="E1586" t="s">
        <v>940</v>
      </c>
      <c r="F1586" t="s">
        <v>332</v>
      </c>
      <c r="G1586" t="s">
        <v>193</v>
      </c>
      <c r="H1586">
        <v>0</v>
      </c>
    </row>
    <row r="1587" spans="1:8" x14ac:dyDescent="0.35">
      <c r="A1587" s="69" t="s">
        <v>346</v>
      </c>
      <c r="B1587">
        <v>3</v>
      </c>
      <c r="C1587">
        <v>9</v>
      </c>
      <c r="D1587" s="10" t="s">
        <v>184</v>
      </c>
      <c r="E1587" t="s">
        <v>943</v>
      </c>
      <c r="F1587" t="s">
        <v>332</v>
      </c>
      <c r="G1587" t="s">
        <v>193</v>
      </c>
      <c r="H1587">
        <v>0</v>
      </c>
    </row>
    <row r="1588" spans="1:8" x14ac:dyDescent="0.35">
      <c r="A1588" s="69" t="s">
        <v>346</v>
      </c>
      <c r="B1588">
        <v>3</v>
      </c>
      <c r="C1588">
        <v>9</v>
      </c>
      <c r="D1588" s="10" t="s">
        <v>184</v>
      </c>
      <c r="E1588" t="s">
        <v>946</v>
      </c>
      <c r="F1588" t="s">
        <v>332</v>
      </c>
      <c r="G1588" t="s">
        <v>191</v>
      </c>
      <c r="H1588">
        <v>227</v>
      </c>
    </row>
    <row r="1589" spans="1:8" hidden="1" x14ac:dyDescent="0.35">
      <c r="A1589" s="69" t="s">
        <v>346</v>
      </c>
      <c r="B1589">
        <v>3</v>
      </c>
      <c r="C1589">
        <v>9</v>
      </c>
      <c r="D1589" s="10" t="s">
        <v>184</v>
      </c>
      <c r="E1589" t="s">
        <v>942</v>
      </c>
      <c r="F1589" t="s">
        <v>801</v>
      </c>
      <c r="G1589" t="s">
        <v>197</v>
      </c>
      <c r="H1589">
        <v>28</v>
      </c>
    </row>
    <row r="1590" spans="1:8" hidden="1" x14ac:dyDescent="0.35">
      <c r="A1590" s="69" t="s">
        <v>346</v>
      </c>
      <c r="B1590">
        <v>3</v>
      </c>
      <c r="C1590">
        <v>9</v>
      </c>
      <c r="D1590" s="10" t="s">
        <v>184</v>
      </c>
      <c r="E1590" t="s">
        <v>942</v>
      </c>
      <c r="F1590" s="17" t="s">
        <v>249</v>
      </c>
      <c r="G1590" t="s">
        <v>201</v>
      </c>
      <c r="H1590">
        <v>47</v>
      </c>
    </row>
    <row r="1591" spans="1:8" hidden="1" x14ac:dyDescent="0.35">
      <c r="A1591" s="69" t="s">
        <v>346</v>
      </c>
      <c r="B1591">
        <v>3</v>
      </c>
      <c r="C1591">
        <v>9</v>
      </c>
      <c r="D1591" s="10" t="s">
        <v>184</v>
      </c>
      <c r="E1591" t="s">
        <v>942</v>
      </c>
      <c r="F1591" s="17" t="s">
        <v>249</v>
      </c>
      <c r="G1591" t="s">
        <v>203</v>
      </c>
      <c r="H1591">
        <v>1</v>
      </c>
    </row>
    <row r="1592" spans="1:8" x14ac:dyDescent="0.35">
      <c r="A1592" s="69" t="s">
        <v>346</v>
      </c>
      <c r="B1592">
        <v>3</v>
      </c>
      <c r="C1592">
        <v>9</v>
      </c>
      <c r="D1592" s="10" t="s">
        <v>184</v>
      </c>
      <c r="E1592" t="s">
        <v>945</v>
      </c>
      <c r="F1592" t="s">
        <v>332</v>
      </c>
      <c r="G1592" t="s">
        <v>191</v>
      </c>
      <c r="H1592">
        <v>221</v>
      </c>
    </row>
    <row r="1593" spans="1:8" hidden="1" x14ac:dyDescent="0.35">
      <c r="A1593" s="69" t="s">
        <v>346</v>
      </c>
      <c r="B1593">
        <v>3</v>
      </c>
      <c r="C1593">
        <v>9</v>
      </c>
      <c r="D1593" s="10" t="s">
        <v>184</v>
      </c>
      <c r="E1593" t="s">
        <v>942</v>
      </c>
      <c r="F1593" s="17" t="s">
        <v>249</v>
      </c>
      <c r="G1593" t="s">
        <v>197</v>
      </c>
      <c r="H1593">
        <v>189</v>
      </c>
    </row>
    <row r="1594" spans="1:8" hidden="1" x14ac:dyDescent="0.35">
      <c r="A1594" s="69" t="s">
        <v>346</v>
      </c>
      <c r="B1594">
        <v>3</v>
      </c>
      <c r="C1594">
        <v>9</v>
      </c>
      <c r="D1594" s="10" t="s">
        <v>184</v>
      </c>
      <c r="E1594" t="s">
        <v>942</v>
      </c>
      <c r="F1594" s="17" t="s">
        <v>249</v>
      </c>
      <c r="G1594" t="s">
        <v>199</v>
      </c>
      <c r="H1594">
        <v>93</v>
      </c>
    </row>
    <row r="1595" spans="1:8" x14ac:dyDescent="0.35">
      <c r="A1595" s="69" t="s">
        <v>346</v>
      </c>
      <c r="B1595">
        <v>3</v>
      </c>
      <c r="C1595">
        <v>9</v>
      </c>
      <c r="D1595" s="10" t="s">
        <v>184</v>
      </c>
      <c r="E1595" t="s">
        <v>942</v>
      </c>
      <c r="F1595" t="s">
        <v>332</v>
      </c>
      <c r="G1595" t="s">
        <v>191</v>
      </c>
      <c r="H1595">
        <v>53</v>
      </c>
    </row>
    <row r="1596" spans="1:8" x14ac:dyDescent="0.35">
      <c r="A1596" s="69" t="s">
        <v>346</v>
      </c>
      <c r="B1596">
        <v>3</v>
      </c>
      <c r="C1596">
        <v>9</v>
      </c>
      <c r="D1596" s="10" t="s">
        <v>184</v>
      </c>
      <c r="E1596" t="s">
        <v>944</v>
      </c>
      <c r="F1596" t="s">
        <v>332</v>
      </c>
      <c r="G1596" t="s">
        <v>191</v>
      </c>
      <c r="H1596">
        <v>36</v>
      </c>
    </row>
    <row r="1597" spans="1:8" x14ac:dyDescent="0.35">
      <c r="A1597" s="69" t="s">
        <v>346</v>
      </c>
      <c r="B1597">
        <v>3</v>
      </c>
      <c r="C1597">
        <v>9</v>
      </c>
      <c r="D1597" s="10" t="s">
        <v>184</v>
      </c>
      <c r="E1597" t="s">
        <v>939</v>
      </c>
      <c r="F1597" t="s">
        <v>332</v>
      </c>
      <c r="G1597" t="s">
        <v>191</v>
      </c>
      <c r="H1597">
        <v>12</v>
      </c>
    </row>
    <row r="1598" spans="1:8" x14ac:dyDescent="0.35">
      <c r="A1598" s="69" t="s">
        <v>346</v>
      </c>
      <c r="B1598">
        <v>3</v>
      </c>
      <c r="C1598">
        <v>9</v>
      </c>
      <c r="D1598" s="10" t="s">
        <v>184</v>
      </c>
      <c r="E1598" t="s">
        <v>941</v>
      </c>
      <c r="F1598" t="s">
        <v>332</v>
      </c>
      <c r="G1598" t="s">
        <v>191</v>
      </c>
      <c r="H1598">
        <v>10</v>
      </c>
    </row>
    <row r="1599" spans="1:8" hidden="1" x14ac:dyDescent="0.35">
      <c r="A1599" s="69" t="s">
        <v>346</v>
      </c>
      <c r="B1599">
        <v>3</v>
      </c>
      <c r="C1599">
        <v>9</v>
      </c>
      <c r="D1599" s="10" t="s">
        <v>184</v>
      </c>
      <c r="E1599" t="s">
        <v>943</v>
      </c>
      <c r="F1599" t="s">
        <v>297</v>
      </c>
      <c r="G1599" t="s">
        <v>201</v>
      </c>
      <c r="H1599">
        <v>0</v>
      </c>
    </row>
    <row r="1600" spans="1:8" hidden="1" x14ac:dyDescent="0.35">
      <c r="A1600" s="69" t="s">
        <v>346</v>
      </c>
      <c r="B1600">
        <v>3</v>
      </c>
      <c r="C1600">
        <v>9</v>
      </c>
      <c r="D1600" s="10" t="s">
        <v>184</v>
      </c>
      <c r="E1600" t="s">
        <v>943</v>
      </c>
      <c r="F1600" t="s">
        <v>297</v>
      </c>
      <c r="G1600" t="s">
        <v>203</v>
      </c>
      <c r="H1600">
        <v>0</v>
      </c>
    </row>
    <row r="1601" spans="1:8" hidden="1" x14ac:dyDescent="0.35">
      <c r="A1601" s="69" t="s">
        <v>346</v>
      </c>
      <c r="B1601">
        <v>3</v>
      </c>
      <c r="C1601">
        <v>9</v>
      </c>
      <c r="D1601" s="10" t="s">
        <v>184</v>
      </c>
      <c r="E1601" t="s">
        <v>943</v>
      </c>
      <c r="F1601" t="s">
        <v>297</v>
      </c>
      <c r="G1601" t="s">
        <v>197</v>
      </c>
      <c r="H1601">
        <v>0</v>
      </c>
    </row>
    <row r="1602" spans="1:8" hidden="1" x14ac:dyDescent="0.35">
      <c r="A1602" s="69" t="s">
        <v>346</v>
      </c>
      <c r="B1602">
        <v>3</v>
      </c>
      <c r="C1602">
        <v>9</v>
      </c>
      <c r="D1602" s="10" t="s">
        <v>184</v>
      </c>
      <c r="E1602" t="s">
        <v>943</v>
      </c>
      <c r="F1602" t="s">
        <v>297</v>
      </c>
      <c r="G1602" t="s">
        <v>199</v>
      </c>
      <c r="H1602">
        <v>0</v>
      </c>
    </row>
    <row r="1603" spans="1:8" x14ac:dyDescent="0.35">
      <c r="A1603" s="69" t="s">
        <v>346</v>
      </c>
      <c r="B1603">
        <v>3</v>
      </c>
      <c r="C1603">
        <v>9</v>
      </c>
      <c r="D1603" s="10" t="s">
        <v>184</v>
      </c>
      <c r="E1603" t="s">
        <v>940</v>
      </c>
      <c r="F1603" t="s">
        <v>332</v>
      </c>
      <c r="G1603" t="s">
        <v>191</v>
      </c>
      <c r="H1603">
        <v>1</v>
      </c>
    </row>
    <row r="1604" spans="1:8" hidden="1" x14ac:dyDescent="0.35">
      <c r="A1604" s="69" t="s">
        <v>346</v>
      </c>
      <c r="B1604">
        <v>3</v>
      </c>
      <c r="C1604">
        <v>9</v>
      </c>
      <c r="D1604" s="10" t="s">
        <v>184</v>
      </c>
      <c r="E1604" t="s">
        <v>943</v>
      </c>
      <c r="F1604" t="s">
        <v>813</v>
      </c>
      <c r="G1604" t="s">
        <v>201</v>
      </c>
      <c r="H1604">
        <v>0</v>
      </c>
    </row>
    <row r="1605" spans="1:8" x14ac:dyDescent="0.35">
      <c r="A1605" s="69" t="s">
        <v>346</v>
      </c>
      <c r="B1605">
        <v>3</v>
      </c>
      <c r="C1605">
        <v>9</v>
      </c>
      <c r="D1605" s="10" t="s">
        <v>184</v>
      </c>
      <c r="E1605" t="s">
        <v>943</v>
      </c>
      <c r="F1605" t="s">
        <v>332</v>
      </c>
      <c r="G1605" t="s">
        <v>191</v>
      </c>
      <c r="H1605">
        <v>0</v>
      </c>
    </row>
    <row r="1606" spans="1:8" x14ac:dyDescent="0.35">
      <c r="A1606" s="69" t="s">
        <v>346</v>
      </c>
      <c r="B1606">
        <v>3</v>
      </c>
      <c r="C1606">
        <v>9</v>
      </c>
      <c r="D1606" s="10" t="s">
        <v>184</v>
      </c>
      <c r="E1606" t="s">
        <v>946</v>
      </c>
      <c r="F1606" t="s">
        <v>332</v>
      </c>
      <c r="G1606" t="s">
        <v>195</v>
      </c>
      <c r="H1606">
        <v>264</v>
      </c>
    </row>
    <row r="1607" spans="1:8" hidden="1" x14ac:dyDescent="0.35">
      <c r="A1607" s="69" t="s">
        <v>346</v>
      </c>
      <c r="B1607">
        <v>3</v>
      </c>
      <c r="C1607">
        <v>9</v>
      </c>
      <c r="D1607" s="10" t="s">
        <v>184</v>
      </c>
      <c r="E1607" t="s">
        <v>943</v>
      </c>
      <c r="F1607" t="s">
        <v>813</v>
      </c>
      <c r="G1607" t="s">
        <v>197</v>
      </c>
      <c r="H1607">
        <v>0</v>
      </c>
    </row>
    <row r="1608" spans="1:8" hidden="1" x14ac:dyDescent="0.35">
      <c r="A1608" s="69" t="s">
        <v>346</v>
      </c>
      <c r="B1608">
        <v>3</v>
      </c>
      <c r="C1608">
        <v>9</v>
      </c>
      <c r="D1608" s="10" t="s">
        <v>184</v>
      </c>
      <c r="E1608" t="s">
        <v>943</v>
      </c>
      <c r="F1608" t="s">
        <v>813</v>
      </c>
      <c r="G1608" t="s">
        <v>199</v>
      </c>
      <c r="H1608">
        <v>0</v>
      </c>
    </row>
    <row r="1609" spans="1:8" x14ac:dyDescent="0.35">
      <c r="A1609" s="69" t="s">
        <v>346</v>
      </c>
      <c r="B1609">
        <v>3</v>
      </c>
      <c r="C1609">
        <v>9</v>
      </c>
      <c r="D1609" s="10" t="s">
        <v>184</v>
      </c>
      <c r="E1609" t="s">
        <v>945</v>
      </c>
      <c r="F1609" t="s">
        <v>332</v>
      </c>
      <c r="G1609" t="s">
        <v>195</v>
      </c>
      <c r="H1609">
        <v>78</v>
      </c>
    </row>
    <row r="1610" spans="1:8" hidden="1" x14ac:dyDescent="0.35">
      <c r="A1610" s="69" t="s">
        <v>346</v>
      </c>
      <c r="B1610">
        <v>3</v>
      </c>
      <c r="C1610">
        <v>9</v>
      </c>
      <c r="D1610" s="10" t="s">
        <v>184</v>
      </c>
      <c r="E1610" t="s">
        <v>943</v>
      </c>
      <c r="F1610" t="s">
        <v>7</v>
      </c>
      <c r="G1610" t="s">
        <v>201</v>
      </c>
      <c r="H1610">
        <v>0</v>
      </c>
    </row>
    <row r="1611" spans="1:8" x14ac:dyDescent="0.35">
      <c r="A1611" s="69" t="s">
        <v>346</v>
      </c>
      <c r="B1611">
        <v>3</v>
      </c>
      <c r="C1611">
        <v>9</v>
      </c>
      <c r="D1611" s="10" t="s">
        <v>184</v>
      </c>
      <c r="E1611" t="s">
        <v>939</v>
      </c>
      <c r="F1611" t="s">
        <v>332</v>
      </c>
      <c r="G1611" t="s">
        <v>195</v>
      </c>
      <c r="H1611">
        <v>19</v>
      </c>
    </row>
    <row r="1612" spans="1:8" x14ac:dyDescent="0.35">
      <c r="A1612" s="69" t="s">
        <v>346</v>
      </c>
      <c r="B1612">
        <v>3</v>
      </c>
      <c r="C1612">
        <v>9</v>
      </c>
      <c r="D1612" s="10" t="s">
        <v>184</v>
      </c>
      <c r="E1612" t="s">
        <v>942</v>
      </c>
      <c r="F1612" t="s">
        <v>332</v>
      </c>
      <c r="G1612" t="s">
        <v>195</v>
      </c>
      <c r="H1612">
        <v>7</v>
      </c>
    </row>
    <row r="1613" spans="1:8" hidden="1" x14ac:dyDescent="0.35">
      <c r="A1613" s="69" t="s">
        <v>346</v>
      </c>
      <c r="B1613">
        <v>3</v>
      </c>
      <c r="C1613">
        <v>9</v>
      </c>
      <c r="D1613" s="10" t="s">
        <v>184</v>
      </c>
      <c r="E1613" t="s">
        <v>943</v>
      </c>
      <c r="F1613" t="s">
        <v>7</v>
      </c>
      <c r="G1613" t="s">
        <v>197</v>
      </c>
      <c r="H1613">
        <v>0</v>
      </c>
    </row>
    <row r="1614" spans="1:8" hidden="1" x14ac:dyDescent="0.35">
      <c r="A1614" s="69" t="s">
        <v>346</v>
      </c>
      <c r="B1614">
        <v>3</v>
      </c>
      <c r="C1614">
        <v>9</v>
      </c>
      <c r="D1614" s="10" t="s">
        <v>184</v>
      </c>
      <c r="E1614" t="s">
        <v>943</v>
      </c>
      <c r="F1614" t="s">
        <v>7</v>
      </c>
      <c r="G1614" t="s">
        <v>199</v>
      </c>
      <c r="H1614">
        <v>0</v>
      </c>
    </row>
    <row r="1615" spans="1:8" x14ac:dyDescent="0.35">
      <c r="A1615" s="69" t="s">
        <v>346</v>
      </c>
      <c r="B1615">
        <v>3</v>
      </c>
      <c r="C1615">
        <v>9</v>
      </c>
      <c r="D1615" s="10" t="s">
        <v>184</v>
      </c>
      <c r="E1615" t="s">
        <v>944</v>
      </c>
      <c r="F1615" t="s">
        <v>332</v>
      </c>
      <c r="G1615" t="s">
        <v>195</v>
      </c>
      <c r="H1615">
        <v>7</v>
      </c>
    </row>
    <row r="1616" spans="1:8" x14ac:dyDescent="0.35">
      <c r="A1616" s="69" t="s">
        <v>346</v>
      </c>
      <c r="B1616">
        <v>3</v>
      </c>
      <c r="C1616">
        <v>9</v>
      </c>
      <c r="D1616" s="10" t="s">
        <v>184</v>
      </c>
      <c r="E1616" t="s">
        <v>940</v>
      </c>
      <c r="F1616" t="s">
        <v>332</v>
      </c>
      <c r="G1616" t="s">
        <v>195</v>
      </c>
      <c r="H1616">
        <v>0</v>
      </c>
    </row>
    <row r="1617" spans="1:8" hidden="1" x14ac:dyDescent="0.35">
      <c r="A1617" s="69" t="s">
        <v>346</v>
      </c>
      <c r="B1617">
        <v>3</v>
      </c>
      <c r="C1617">
        <v>9</v>
      </c>
      <c r="D1617" s="10" t="s">
        <v>184</v>
      </c>
      <c r="E1617" t="s">
        <v>943</v>
      </c>
      <c r="F1617" t="s">
        <v>309</v>
      </c>
      <c r="G1617" t="s">
        <v>197</v>
      </c>
      <c r="H1617">
        <v>0</v>
      </c>
    </row>
    <row r="1618" spans="1:8" hidden="1" x14ac:dyDescent="0.35">
      <c r="A1618" s="69" t="s">
        <v>346</v>
      </c>
      <c r="B1618">
        <v>3</v>
      </c>
      <c r="C1618">
        <v>9</v>
      </c>
      <c r="D1618" s="10" t="s">
        <v>184</v>
      </c>
      <c r="E1618" t="s">
        <v>943</v>
      </c>
      <c r="F1618" t="s">
        <v>309</v>
      </c>
      <c r="G1618" t="s">
        <v>199</v>
      </c>
      <c r="H1618">
        <v>0</v>
      </c>
    </row>
    <row r="1619" spans="1:8" hidden="1" x14ac:dyDescent="0.35">
      <c r="A1619" s="69" t="s">
        <v>346</v>
      </c>
      <c r="B1619">
        <v>3</v>
      </c>
      <c r="C1619">
        <v>9</v>
      </c>
      <c r="D1619" s="10" t="s">
        <v>184</v>
      </c>
      <c r="E1619" t="s">
        <v>943</v>
      </c>
      <c r="F1619" t="s">
        <v>237</v>
      </c>
      <c r="G1619" t="s">
        <v>201</v>
      </c>
      <c r="H1619">
        <v>0</v>
      </c>
    </row>
    <row r="1620" spans="1:8" hidden="1" x14ac:dyDescent="0.35">
      <c r="A1620" s="69" t="s">
        <v>346</v>
      </c>
      <c r="B1620">
        <v>3</v>
      </c>
      <c r="C1620">
        <v>9</v>
      </c>
      <c r="D1620" s="10" t="s">
        <v>184</v>
      </c>
      <c r="E1620" t="s">
        <v>943</v>
      </c>
      <c r="F1620" t="s">
        <v>237</v>
      </c>
      <c r="G1620" t="s">
        <v>203</v>
      </c>
      <c r="H1620">
        <v>0</v>
      </c>
    </row>
    <row r="1621" spans="1:8" hidden="1" x14ac:dyDescent="0.35">
      <c r="A1621" s="69" t="s">
        <v>346</v>
      </c>
      <c r="B1621">
        <v>3</v>
      </c>
      <c r="C1621">
        <v>9</v>
      </c>
      <c r="D1621" s="10" t="s">
        <v>184</v>
      </c>
      <c r="E1621" t="s">
        <v>943</v>
      </c>
      <c r="F1621" t="s">
        <v>237</v>
      </c>
      <c r="G1621" t="s">
        <v>205</v>
      </c>
      <c r="H1621">
        <v>0</v>
      </c>
    </row>
    <row r="1622" spans="1:8" hidden="1" x14ac:dyDescent="0.35">
      <c r="A1622" s="69" t="s">
        <v>346</v>
      </c>
      <c r="B1622">
        <v>3</v>
      </c>
      <c r="C1622">
        <v>9</v>
      </c>
      <c r="D1622" s="10" t="s">
        <v>184</v>
      </c>
      <c r="E1622" t="s">
        <v>943</v>
      </c>
      <c r="F1622" t="s">
        <v>237</v>
      </c>
      <c r="G1622" t="s">
        <v>197</v>
      </c>
      <c r="H1622">
        <v>0</v>
      </c>
    </row>
    <row r="1623" spans="1:8" hidden="1" x14ac:dyDescent="0.35">
      <c r="A1623" s="69" t="s">
        <v>346</v>
      </c>
      <c r="B1623">
        <v>3</v>
      </c>
      <c r="C1623">
        <v>9</v>
      </c>
      <c r="D1623" s="10" t="s">
        <v>184</v>
      </c>
      <c r="E1623" t="s">
        <v>943</v>
      </c>
      <c r="F1623" t="s">
        <v>237</v>
      </c>
      <c r="G1623" t="s">
        <v>199</v>
      </c>
      <c r="H1623">
        <v>0</v>
      </c>
    </row>
    <row r="1624" spans="1:8" hidden="1" x14ac:dyDescent="0.35">
      <c r="A1624" s="69" t="s">
        <v>346</v>
      </c>
      <c r="B1624">
        <v>3</v>
      </c>
      <c r="C1624">
        <v>9</v>
      </c>
      <c r="D1624" s="10" t="s">
        <v>184</v>
      </c>
      <c r="E1624" t="s">
        <v>943</v>
      </c>
      <c r="F1624" t="s">
        <v>261</v>
      </c>
      <c r="G1624" t="s">
        <v>201</v>
      </c>
      <c r="H1624">
        <v>0</v>
      </c>
    </row>
    <row r="1625" spans="1:8" hidden="1" x14ac:dyDescent="0.35">
      <c r="A1625" s="69" t="s">
        <v>346</v>
      </c>
      <c r="B1625">
        <v>3</v>
      </c>
      <c r="C1625">
        <v>9</v>
      </c>
      <c r="D1625" s="10" t="s">
        <v>184</v>
      </c>
      <c r="E1625" t="s">
        <v>943</v>
      </c>
      <c r="F1625" t="s">
        <v>825</v>
      </c>
      <c r="G1625" t="s">
        <v>201</v>
      </c>
      <c r="H1625">
        <v>0</v>
      </c>
    </row>
    <row r="1626" spans="1:8" hidden="1" x14ac:dyDescent="0.35">
      <c r="A1626" s="69" t="s">
        <v>346</v>
      </c>
      <c r="B1626">
        <v>3</v>
      </c>
      <c r="C1626">
        <v>9</v>
      </c>
      <c r="D1626" s="10" t="s">
        <v>184</v>
      </c>
      <c r="E1626" t="s">
        <v>943</v>
      </c>
      <c r="F1626" t="s">
        <v>825</v>
      </c>
      <c r="G1626" t="s">
        <v>203</v>
      </c>
      <c r="H1626">
        <v>0</v>
      </c>
    </row>
    <row r="1627" spans="1:8" hidden="1" x14ac:dyDescent="0.35">
      <c r="A1627" s="69" t="s">
        <v>346</v>
      </c>
      <c r="B1627">
        <v>3</v>
      </c>
      <c r="C1627">
        <v>9</v>
      </c>
      <c r="D1627" s="10" t="s">
        <v>184</v>
      </c>
      <c r="E1627" t="s">
        <v>943</v>
      </c>
      <c r="F1627" t="s">
        <v>825</v>
      </c>
      <c r="G1627" t="s">
        <v>205</v>
      </c>
      <c r="H1627">
        <v>0</v>
      </c>
    </row>
    <row r="1628" spans="1:8" x14ac:dyDescent="0.35">
      <c r="A1628" s="69" t="s">
        <v>346</v>
      </c>
      <c r="B1628">
        <v>3</v>
      </c>
      <c r="C1628">
        <v>9</v>
      </c>
      <c r="D1628" s="10" t="s">
        <v>184</v>
      </c>
      <c r="E1628" t="s">
        <v>941</v>
      </c>
      <c r="F1628" t="s">
        <v>332</v>
      </c>
      <c r="G1628" t="s">
        <v>195</v>
      </c>
      <c r="H1628">
        <v>0</v>
      </c>
    </row>
    <row r="1629" spans="1:8" hidden="1" x14ac:dyDescent="0.35">
      <c r="A1629" s="69" t="s">
        <v>346</v>
      </c>
      <c r="B1629">
        <v>3</v>
      </c>
      <c r="C1629">
        <v>9</v>
      </c>
      <c r="D1629" s="10" t="s">
        <v>184</v>
      </c>
      <c r="E1629" t="s">
        <v>943</v>
      </c>
      <c r="F1629" t="s">
        <v>825</v>
      </c>
      <c r="G1629" t="s">
        <v>197</v>
      </c>
      <c r="H1629">
        <v>0</v>
      </c>
    </row>
    <row r="1630" spans="1:8" hidden="1" x14ac:dyDescent="0.35">
      <c r="A1630" s="69" t="s">
        <v>346</v>
      </c>
      <c r="B1630">
        <v>3</v>
      </c>
      <c r="C1630">
        <v>9</v>
      </c>
      <c r="D1630" s="10" t="s">
        <v>184</v>
      </c>
      <c r="E1630" t="s">
        <v>943</v>
      </c>
      <c r="F1630" t="s">
        <v>825</v>
      </c>
      <c r="G1630" t="s">
        <v>199</v>
      </c>
      <c r="H1630">
        <v>0</v>
      </c>
    </row>
    <row r="1631" spans="1:8" x14ac:dyDescent="0.35">
      <c r="A1631" s="69" t="s">
        <v>346</v>
      </c>
      <c r="B1631">
        <v>3</v>
      </c>
      <c r="C1631">
        <v>9</v>
      </c>
      <c r="D1631" s="10" t="s">
        <v>184</v>
      </c>
      <c r="E1631" t="s">
        <v>943</v>
      </c>
      <c r="F1631" t="s">
        <v>332</v>
      </c>
      <c r="G1631" t="s">
        <v>195</v>
      </c>
      <c r="H1631">
        <v>0</v>
      </c>
    </row>
    <row r="1632" spans="1:8" hidden="1" x14ac:dyDescent="0.35">
      <c r="A1632" s="69" t="s">
        <v>346</v>
      </c>
      <c r="B1632">
        <v>3</v>
      </c>
      <c r="C1632">
        <v>9</v>
      </c>
      <c r="D1632" s="10" t="s">
        <v>184</v>
      </c>
      <c r="E1632" t="s">
        <v>943</v>
      </c>
      <c r="F1632" t="s">
        <v>332</v>
      </c>
      <c r="G1632" t="s">
        <v>201</v>
      </c>
      <c r="H1632">
        <v>0</v>
      </c>
    </row>
    <row r="1633" spans="1:8" x14ac:dyDescent="0.35">
      <c r="A1633" s="69" t="s">
        <v>346</v>
      </c>
      <c r="B1633">
        <v>3</v>
      </c>
      <c r="C1633">
        <v>9</v>
      </c>
      <c r="D1633" s="10" t="s">
        <v>184</v>
      </c>
      <c r="E1633" t="s">
        <v>939</v>
      </c>
      <c r="F1633" t="s">
        <v>285</v>
      </c>
      <c r="G1633" t="s">
        <v>195</v>
      </c>
      <c r="H1633">
        <v>0</v>
      </c>
    </row>
    <row r="1634" spans="1:8" x14ac:dyDescent="0.35">
      <c r="A1634" s="69" t="s">
        <v>346</v>
      </c>
      <c r="B1634">
        <v>3</v>
      </c>
      <c r="C1634">
        <v>9</v>
      </c>
      <c r="D1634" s="10" t="s">
        <v>184</v>
      </c>
      <c r="E1634" t="s">
        <v>940</v>
      </c>
      <c r="F1634" t="s">
        <v>285</v>
      </c>
      <c r="G1634" t="s">
        <v>195</v>
      </c>
      <c r="H1634">
        <v>0</v>
      </c>
    </row>
    <row r="1635" spans="1:8" hidden="1" x14ac:dyDescent="0.35">
      <c r="A1635" s="69" t="s">
        <v>346</v>
      </c>
      <c r="B1635">
        <v>3</v>
      </c>
      <c r="C1635">
        <v>9</v>
      </c>
      <c r="D1635" s="10" t="s">
        <v>184</v>
      </c>
      <c r="E1635" t="s">
        <v>943</v>
      </c>
      <c r="F1635" t="s">
        <v>332</v>
      </c>
      <c r="G1635" t="s">
        <v>197</v>
      </c>
      <c r="H1635">
        <v>0</v>
      </c>
    </row>
    <row r="1636" spans="1:8" hidden="1" x14ac:dyDescent="0.35">
      <c r="A1636" s="69" t="s">
        <v>346</v>
      </c>
      <c r="B1636">
        <v>3</v>
      </c>
      <c r="C1636">
        <v>9</v>
      </c>
      <c r="D1636" s="10" t="s">
        <v>184</v>
      </c>
      <c r="E1636" t="s">
        <v>943</v>
      </c>
      <c r="F1636" t="s">
        <v>332</v>
      </c>
      <c r="G1636" t="s">
        <v>199</v>
      </c>
      <c r="H1636">
        <v>0</v>
      </c>
    </row>
    <row r="1637" spans="1:8" hidden="1" x14ac:dyDescent="0.35">
      <c r="A1637" s="69" t="s">
        <v>346</v>
      </c>
      <c r="B1637">
        <v>3</v>
      </c>
      <c r="C1637">
        <v>9</v>
      </c>
      <c r="D1637" s="10" t="s">
        <v>184</v>
      </c>
      <c r="E1637" t="s">
        <v>943</v>
      </c>
      <c r="F1637" t="s">
        <v>225</v>
      </c>
      <c r="G1637" t="s">
        <v>197</v>
      </c>
      <c r="H1637">
        <v>0</v>
      </c>
    </row>
    <row r="1638" spans="1:8" hidden="1" x14ac:dyDescent="0.35">
      <c r="A1638" s="69" t="s">
        <v>346</v>
      </c>
      <c r="B1638">
        <v>3</v>
      </c>
      <c r="C1638">
        <v>9</v>
      </c>
      <c r="D1638" s="10" t="s">
        <v>184</v>
      </c>
      <c r="E1638" t="s">
        <v>943</v>
      </c>
      <c r="F1638" t="s">
        <v>213</v>
      </c>
      <c r="G1638" t="s">
        <v>201</v>
      </c>
      <c r="H1638">
        <v>0</v>
      </c>
    </row>
    <row r="1639" spans="1:8" hidden="1" x14ac:dyDescent="0.35">
      <c r="A1639" s="69" t="s">
        <v>346</v>
      </c>
      <c r="B1639">
        <v>3</v>
      </c>
      <c r="C1639">
        <v>9</v>
      </c>
      <c r="D1639" s="10" t="s">
        <v>184</v>
      </c>
      <c r="E1639" t="s">
        <v>943</v>
      </c>
      <c r="F1639" t="s">
        <v>213</v>
      </c>
      <c r="G1639" t="s">
        <v>197</v>
      </c>
      <c r="H1639">
        <v>0</v>
      </c>
    </row>
    <row r="1640" spans="1:8" hidden="1" x14ac:dyDescent="0.35">
      <c r="A1640" s="69" t="s">
        <v>346</v>
      </c>
      <c r="B1640">
        <v>3</v>
      </c>
      <c r="C1640">
        <v>9</v>
      </c>
      <c r="D1640" s="10" t="s">
        <v>184</v>
      </c>
      <c r="E1640" t="s">
        <v>943</v>
      </c>
      <c r="F1640" t="s">
        <v>213</v>
      </c>
      <c r="G1640" t="s">
        <v>199</v>
      </c>
      <c r="H1640">
        <v>0</v>
      </c>
    </row>
    <row r="1641" spans="1:8" hidden="1" x14ac:dyDescent="0.35">
      <c r="A1641" s="69" t="s">
        <v>346</v>
      </c>
      <c r="B1641">
        <v>3</v>
      </c>
      <c r="C1641">
        <v>9</v>
      </c>
      <c r="D1641" s="10" t="s">
        <v>184</v>
      </c>
      <c r="E1641" t="s">
        <v>943</v>
      </c>
      <c r="F1641" t="s">
        <v>934</v>
      </c>
      <c r="G1641" t="s">
        <v>197</v>
      </c>
      <c r="H1641">
        <v>0</v>
      </c>
    </row>
    <row r="1642" spans="1:8" hidden="1" x14ac:dyDescent="0.35">
      <c r="A1642" s="69" t="s">
        <v>346</v>
      </c>
      <c r="B1642">
        <v>3</v>
      </c>
      <c r="C1642">
        <v>9</v>
      </c>
      <c r="D1642" s="10" t="s">
        <v>184</v>
      </c>
      <c r="E1642" t="s">
        <v>943</v>
      </c>
      <c r="F1642" t="s">
        <v>934</v>
      </c>
      <c r="G1642" t="s">
        <v>211</v>
      </c>
      <c r="H1642">
        <v>0</v>
      </c>
    </row>
    <row r="1643" spans="1:8" hidden="1" x14ac:dyDescent="0.35">
      <c r="A1643" s="69" t="s">
        <v>346</v>
      </c>
      <c r="B1643">
        <v>3</v>
      </c>
      <c r="C1643">
        <v>9</v>
      </c>
      <c r="D1643" s="10" t="s">
        <v>184</v>
      </c>
      <c r="E1643" t="s">
        <v>943</v>
      </c>
      <c r="F1643" t="s">
        <v>285</v>
      </c>
      <c r="G1643" t="s">
        <v>201</v>
      </c>
      <c r="H1643">
        <v>0</v>
      </c>
    </row>
    <row r="1644" spans="1:8" x14ac:dyDescent="0.35">
      <c r="A1644" s="69" t="s">
        <v>346</v>
      </c>
      <c r="B1644">
        <v>3</v>
      </c>
      <c r="C1644">
        <v>9</v>
      </c>
      <c r="D1644" s="10" t="s">
        <v>184</v>
      </c>
      <c r="E1644" t="s">
        <v>941</v>
      </c>
      <c r="F1644" t="s">
        <v>285</v>
      </c>
      <c r="G1644" t="s">
        <v>195</v>
      </c>
      <c r="H1644">
        <v>0</v>
      </c>
    </row>
    <row r="1645" spans="1:8" hidden="1" x14ac:dyDescent="0.35">
      <c r="A1645" s="69" t="s">
        <v>346</v>
      </c>
      <c r="B1645">
        <v>3</v>
      </c>
      <c r="C1645">
        <v>9</v>
      </c>
      <c r="D1645" s="10" t="s">
        <v>184</v>
      </c>
      <c r="E1645" t="s">
        <v>943</v>
      </c>
      <c r="F1645" t="s">
        <v>285</v>
      </c>
      <c r="G1645" t="s">
        <v>197</v>
      </c>
      <c r="H1645">
        <v>0</v>
      </c>
    </row>
    <row r="1646" spans="1:8" hidden="1" x14ac:dyDescent="0.35">
      <c r="A1646" s="69" t="s">
        <v>346</v>
      </c>
      <c r="B1646">
        <v>3</v>
      </c>
      <c r="C1646">
        <v>9</v>
      </c>
      <c r="D1646" s="10" t="s">
        <v>184</v>
      </c>
      <c r="E1646" t="s">
        <v>943</v>
      </c>
      <c r="F1646" t="s">
        <v>285</v>
      </c>
      <c r="G1646" t="s">
        <v>199</v>
      </c>
      <c r="H1646">
        <v>0</v>
      </c>
    </row>
    <row r="1647" spans="1:8" hidden="1" x14ac:dyDescent="0.35">
      <c r="A1647" s="69" t="s">
        <v>346</v>
      </c>
      <c r="B1647">
        <v>3</v>
      </c>
      <c r="C1647">
        <v>9</v>
      </c>
      <c r="D1647" s="10" t="s">
        <v>184</v>
      </c>
      <c r="E1647" t="s">
        <v>943</v>
      </c>
      <c r="F1647" t="s">
        <v>190</v>
      </c>
      <c r="G1647" t="s">
        <v>197</v>
      </c>
      <c r="H1647">
        <v>0</v>
      </c>
    </row>
    <row r="1648" spans="1:8" hidden="1" x14ac:dyDescent="0.35">
      <c r="A1648" s="69" t="s">
        <v>346</v>
      </c>
      <c r="B1648">
        <v>3</v>
      </c>
      <c r="C1648">
        <v>9</v>
      </c>
      <c r="D1648" s="10" t="s">
        <v>184</v>
      </c>
      <c r="E1648" t="s">
        <v>943</v>
      </c>
      <c r="F1648" t="s">
        <v>190</v>
      </c>
      <c r="G1648" t="s">
        <v>199</v>
      </c>
      <c r="H1648">
        <v>0</v>
      </c>
    </row>
    <row r="1649" spans="1:8" x14ac:dyDescent="0.35">
      <c r="A1649" s="69" t="s">
        <v>346</v>
      </c>
      <c r="B1649">
        <v>3</v>
      </c>
      <c r="C1649">
        <v>9</v>
      </c>
      <c r="D1649" s="10" t="s">
        <v>184</v>
      </c>
      <c r="E1649" t="s">
        <v>942</v>
      </c>
      <c r="F1649" t="s">
        <v>285</v>
      </c>
      <c r="G1649" t="s">
        <v>195</v>
      </c>
      <c r="H1649">
        <v>0</v>
      </c>
    </row>
    <row r="1650" spans="1:8" x14ac:dyDescent="0.35">
      <c r="A1650" s="69" t="s">
        <v>346</v>
      </c>
      <c r="B1650">
        <v>3</v>
      </c>
      <c r="C1650">
        <v>9</v>
      </c>
      <c r="D1650" s="10" t="s">
        <v>184</v>
      </c>
      <c r="E1650" t="s">
        <v>943</v>
      </c>
      <c r="F1650" t="s">
        <v>285</v>
      </c>
      <c r="G1650" t="s">
        <v>195</v>
      </c>
      <c r="H1650">
        <v>0</v>
      </c>
    </row>
    <row r="1651" spans="1:8" x14ac:dyDescent="0.35">
      <c r="A1651" s="69" t="s">
        <v>346</v>
      </c>
      <c r="B1651">
        <v>3</v>
      </c>
      <c r="C1651">
        <v>9</v>
      </c>
      <c r="D1651" s="10" t="s">
        <v>184</v>
      </c>
      <c r="E1651" t="s">
        <v>944</v>
      </c>
      <c r="F1651" t="s">
        <v>285</v>
      </c>
      <c r="G1651" t="s">
        <v>195</v>
      </c>
      <c r="H1651">
        <v>0</v>
      </c>
    </row>
    <row r="1652" spans="1:8" hidden="1" x14ac:dyDescent="0.35">
      <c r="A1652" s="69" t="s">
        <v>346</v>
      </c>
      <c r="B1652">
        <v>3</v>
      </c>
      <c r="C1652">
        <v>9</v>
      </c>
      <c r="D1652" s="10" t="s">
        <v>184</v>
      </c>
      <c r="E1652" t="s">
        <v>943</v>
      </c>
      <c r="F1652" t="s">
        <v>789</v>
      </c>
      <c r="G1652" t="s">
        <v>199</v>
      </c>
      <c r="H1652">
        <v>0</v>
      </c>
    </row>
    <row r="1653" spans="1:8" hidden="1" x14ac:dyDescent="0.35">
      <c r="A1653" s="69" t="s">
        <v>346</v>
      </c>
      <c r="B1653">
        <v>3</v>
      </c>
      <c r="C1653">
        <v>9</v>
      </c>
      <c r="D1653" s="10" t="s">
        <v>184</v>
      </c>
      <c r="E1653" t="s">
        <v>943</v>
      </c>
      <c r="F1653" t="s">
        <v>789</v>
      </c>
      <c r="G1653" t="s">
        <v>197</v>
      </c>
      <c r="H1653">
        <v>2860</v>
      </c>
    </row>
    <row r="1654" spans="1:8" hidden="1" x14ac:dyDescent="0.35">
      <c r="A1654" s="69" t="s">
        <v>346</v>
      </c>
      <c r="B1654">
        <v>3</v>
      </c>
      <c r="C1654">
        <v>9</v>
      </c>
      <c r="D1654" s="10" t="s">
        <v>184</v>
      </c>
      <c r="E1654" t="s">
        <v>943</v>
      </c>
      <c r="F1654" t="s">
        <v>273</v>
      </c>
      <c r="G1654" t="s">
        <v>201</v>
      </c>
      <c r="H1654">
        <v>0</v>
      </c>
    </row>
    <row r="1655" spans="1:8" x14ac:dyDescent="0.35">
      <c r="A1655" s="69" t="s">
        <v>346</v>
      </c>
      <c r="B1655">
        <v>3</v>
      </c>
      <c r="C1655">
        <v>9</v>
      </c>
      <c r="D1655" s="10" t="s">
        <v>184</v>
      </c>
      <c r="E1655" t="s">
        <v>945</v>
      </c>
      <c r="F1655" t="s">
        <v>285</v>
      </c>
      <c r="G1655" t="s">
        <v>195</v>
      </c>
      <c r="H1655">
        <v>0</v>
      </c>
    </row>
    <row r="1656" spans="1:8" hidden="1" x14ac:dyDescent="0.35">
      <c r="A1656" s="69" t="s">
        <v>346</v>
      </c>
      <c r="B1656">
        <v>3</v>
      </c>
      <c r="C1656">
        <v>9</v>
      </c>
      <c r="D1656" s="10" t="s">
        <v>184</v>
      </c>
      <c r="E1656" t="s">
        <v>943</v>
      </c>
      <c r="F1656" t="s">
        <v>273</v>
      </c>
      <c r="G1656" t="s">
        <v>197</v>
      </c>
      <c r="H1656">
        <v>3756</v>
      </c>
    </row>
    <row r="1657" spans="1:8" hidden="1" x14ac:dyDescent="0.35">
      <c r="A1657" s="69" t="s">
        <v>346</v>
      </c>
      <c r="B1657">
        <v>3</v>
      </c>
      <c r="C1657">
        <v>9</v>
      </c>
      <c r="D1657" s="10" t="s">
        <v>184</v>
      </c>
      <c r="E1657" t="s">
        <v>943</v>
      </c>
      <c r="F1657" t="s">
        <v>273</v>
      </c>
      <c r="G1657" t="s">
        <v>199</v>
      </c>
      <c r="H1657">
        <v>0</v>
      </c>
    </row>
    <row r="1658" spans="1:8" x14ac:dyDescent="0.35">
      <c r="A1658" s="69" t="s">
        <v>346</v>
      </c>
      <c r="B1658">
        <v>3</v>
      </c>
      <c r="C1658">
        <v>9</v>
      </c>
      <c r="D1658" s="10" t="s">
        <v>184</v>
      </c>
      <c r="E1658" t="s">
        <v>946</v>
      </c>
      <c r="F1658" t="s">
        <v>285</v>
      </c>
      <c r="G1658" t="s">
        <v>195</v>
      </c>
      <c r="H1658">
        <v>0</v>
      </c>
    </row>
    <row r="1659" spans="1:8" x14ac:dyDescent="0.35">
      <c r="A1659" s="69" t="s">
        <v>346</v>
      </c>
      <c r="B1659">
        <v>3</v>
      </c>
      <c r="C1659">
        <v>9</v>
      </c>
      <c r="D1659" s="10" t="s">
        <v>184</v>
      </c>
      <c r="E1659" t="s">
        <v>940</v>
      </c>
      <c r="F1659" t="s">
        <v>789</v>
      </c>
      <c r="G1659" t="s">
        <v>193</v>
      </c>
      <c r="H1659">
        <v>4</v>
      </c>
    </row>
    <row r="1660" spans="1:8" x14ac:dyDescent="0.35">
      <c r="A1660" s="69" t="s">
        <v>346</v>
      </c>
      <c r="B1660">
        <v>3</v>
      </c>
      <c r="C1660">
        <v>9</v>
      </c>
      <c r="D1660" s="10" t="s">
        <v>184</v>
      </c>
      <c r="E1660" t="s">
        <v>939</v>
      </c>
      <c r="F1660" t="s">
        <v>789</v>
      </c>
      <c r="G1660" t="s">
        <v>193</v>
      </c>
      <c r="H1660">
        <v>3</v>
      </c>
    </row>
    <row r="1661" spans="1:8" hidden="1" x14ac:dyDescent="0.35">
      <c r="A1661" s="69" t="s">
        <v>346</v>
      </c>
      <c r="B1661">
        <v>3</v>
      </c>
      <c r="C1661">
        <v>9</v>
      </c>
      <c r="D1661" s="10" t="s">
        <v>184</v>
      </c>
      <c r="E1661" t="s">
        <v>943</v>
      </c>
      <c r="F1661" t="s">
        <v>801</v>
      </c>
      <c r="G1661" t="s">
        <v>197</v>
      </c>
      <c r="H1661">
        <v>0</v>
      </c>
    </row>
    <row r="1662" spans="1:8" x14ac:dyDescent="0.35">
      <c r="A1662" s="69" t="s">
        <v>346</v>
      </c>
      <c r="B1662">
        <v>3</v>
      </c>
      <c r="C1662">
        <v>9</v>
      </c>
      <c r="D1662" s="10" t="s">
        <v>184</v>
      </c>
      <c r="E1662" t="s">
        <v>941</v>
      </c>
      <c r="F1662" t="s">
        <v>789</v>
      </c>
      <c r="G1662" t="s">
        <v>193</v>
      </c>
      <c r="H1662">
        <v>0</v>
      </c>
    </row>
    <row r="1663" spans="1:8" hidden="1" x14ac:dyDescent="0.35">
      <c r="A1663" s="69" t="s">
        <v>346</v>
      </c>
      <c r="B1663">
        <v>3</v>
      </c>
      <c r="C1663">
        <v>9</v>
      </c>
      <c r="D1663" s="10" t="s">
        <v>184</v>
      </c>
      <c r="E1663" t="s">
        <v>943</v>
      </c>
      <c r="F1663" s="17" t="s">
        <v>249</v>
      </c>
      <c r="G1663" t="s">
        <v>201</v>
      </c>
      <c r="H1663">
        <v>0</v>
      </c>
    </row>
    <row r="1664" spans="1:8" x14ac:dyDescent="0.35">
      <c r="A1664" s="69" t="s">
        <v>346</v>
      </c>
      <c r="B1664">
        <v>3</v>
      </c>
      <c r="C1664">
        <v>9</v>
      </c>
      <c r="D1664" s="10" t="s">
        <v>184</v>
      </c>
      <c r="E1664" t="s">
        <v>942</v>
      </c>
      <c r="F1664" t="s">
        <v>789</v>
      </c>
      <c r="G1664" t="s">
        <v>193</v>
      </c>
      <c r="H1664">
        <v>0</v>
      </c>
    </row>
    <row r="1665" spans="1:8" hidden="1" x14ac:dyDescent="0.35">
      <c r="A1665" s="69" t="s">
        <v>346</v>
      </c>
      <c r="B1665">
        <v>3</v>
      </c>
      <c r="C1665">
        <v>9</v>
      </c>
      <c r="D1665" s="10" t="s">
        <v>184</v>
      </c>
      <c r="E1665" t="s">
        <v>943</v>
      </c>
      <c r="F1665" s="17" t="s">
        <v>249</v>
      </c>
      <c r="G1665" t="s">
        <v>203</v>
      </c>
      <c r="H1665">
        <v>0</v>
      </c>
    </row>
    <row r="1666" spans="1:8" x14ac:dyDescent="0.35">
      <c r="A1666" s="69" t="s">
        <v>346</v>
      </c>
      <c r="B1666">
        <v>3</v>
      </c>
      <c r="C1666">
        <v>9</v>
      </c>
      <c r="D1666" s="10" t="s">
        <v>184</v>
      </c>
      <c r="E1666" t="s">
        <v>943</v>
      </c>
      <c r="F1666" t="s">
        <v>789</v>
      </c>
      <c r="G1666" t="s">
        <v>193</v>
      </c>
      <c r="H1666">
        <v>0</v>
      </c>
    </row>
    <row r="1667" spans="1:8" hidden="1" x14ac:dyDescent="0.35">
      <c r="A1667" s="69" t="s">
        <v>346</v>
      </c>
      <c r="B1667">
        <v>3</v>
      </c>
      <c r="C1667">
        <v>9</v>
      </c>
      <c r="D1667" s="10" t="s">
        <v>184</v>
      </c>
      <c r="E1667" t="s">
        <v>943</v>
      </c>
      <c r="F1667" s="17" t="s">
        <v>249</v>
      </c>
      <c r="G1667" t="s">
        <v>197</v>
      </c>
      <c r="H1667">
        <v>0</v>
      </c>
    </row>
    <row r="1668" spans="1:8" hidden="1" x14ac:dyDescent="0.35">
      <c r="A1668" s="69" t="s">
        <v>346</v>
      </c>
      <c r="B1668">
        <v>3</v>
      </c>
      <c r="C1668">
        <v>9</v>
      </c>
      <c r="D1668" s="10" t="s">
        <v>184</v>
      </c>
      <c r="E1668" t="s">
        <v>943</v>
      </c>
      <c r="F1668" s="17" t="s">
        <v>249</v>
      </c>
      <c r="G1668" t="s">
        <v>199</v>
      </c>
      <c r="H1668">
        <v>0</v>
      </c>
    </row>
    <row r="1669" spans="1:8" x14ac:dyDescent="0.35">
      <c r="A1669" s="69" t="s">
        <v>346</v>
      </c>
      <c r="B1669">
        <v>3</v>
      </c>
      <c r="C1669">
        <v>9</v>
      </c>
      <c r="D1669" s="10" t="s">
        <v>184</v>
      </c>
      <c r="E1669" t="s">
        <v>944</v>
      </c>
      <c r="F1669" t="s">
        <v>789</v>
      </c>
      <c r="G1669" t="s">
        <v>193</v>
      </c>
      <c r="H1669">
        <v>0</v>
      </c>
    </row>
    <row r="1670" spans="1:8" x14ac:dyDescent="0.35">
      <c r="A1670" s="69" t="s">
        <v>346</v>
      </c>
      <c r="B1670">
        <v>3</v>
      </c>
      <c r="C1670">
        <v>9</v>
      </c>
      <c r="D1670" s="10" t="s">
        <v>184</v>
      </c>
      <c r="E1670" t="s">
        <v>945</v>
      </c>
      <c r="F1670" t="s">
        <v>789</v>
      </c>
      <c r="G1670" t="s">
        <v>193</v>
      </c>
      <c r="H1670">
        <v>0</v>
      </c>
    </row>
    <row r="1671" spans="1:8" hidden="1" x14ac:dyDescent="0.35">
      <c r="A1671" s="69" t="s">
        <v>346</v>
      </c>
      <c r="B1671">
        <v>3</v>
      </c>
      <c r="C1671">
        <v>9</v>
      </c>
      <c r="D1671" s="10" t="s">
        <v>184</v>
      </c>
      <c r="E1671" t="s">
        <v>944</v>
      </c>
      <c r="F1671" t="s">
        <v>297</v>
      </c>
      <c r="G1671" t="s">
        <v>201</v>
      </c>
      <c r="H1671">
        <v>0</v>
      </c>
    </row>
    <row r="1672" spans="1:8" hidden="1" x14ac:dyDescent="0.35">
      <c r="A1672" s="69" t="s">
        <v>346</v>
      </c>
      <c r="B1672">
        <v>3</v>
      </c>
      <c r="C1672">
        <v>9</v>
      </c>
      <c r="D1672" s="10" t="s">
        <v>184</v>
      </c>
      <c r="E1672" t="s">
        <v>944</v>
      </c>
      <c r="F1672" t="s">
        <v>297</v>
      </c>
      <c r="G1672" t="s">
        <v>203</v>
      </c>
      <c r="H1672">
        <v>0</v>
      </c>
    </row>
    <row r="1673" spans="1:8" hidden="1" x14ac:dyDescent="0.35">
      <c r="A1673" s="69" t="s">
        <v>346</v>
      </c>
      <c r="B1673">
        <v>3</v>
      </c>
      <c r="C1673">
        <v>9</v>
      </c>
      <c r="D1673" s="10" t="s">
        <v>184</v>
      </c>
      <c r="E1673" t="s">
        <v>944</v>
      </c>
      <c r="F1673" t="s">
        <v>297</v>
      </c>
      <c r="G1673" t="s">
        <v>197</v>
      </c>
      <c r="H1673">
        <v>0</v>
      </c>
    </row>
    <row r="1674" spans="1:8" hidden="1" x14ac:dyDescent="0.35">
      <c r="A1674" s="69" t="s">
        <v>346</v>
      </c>
      <c r="B1674">
        <v>3</v>
      </c>
      <c r="C1674">
        <v>9</v>
      </c>
      <c r="D1674" s="10" t="s">
        <v>184</v>
      </c>
      <c r="E1674" t="s">
        <v>944</v>
      </c>
      <c r="F1674" t="s">
        <v>297</v>
      </c>
      <c r="G1674" t="s">
        <v>199</v>
      </c>
      <c r="H1674">
        <v>0</v>
      </c>
    </row>
    <row r="1675" spans="1:8" x14ac:dyDescent="0.35">
      <c r="A1675" s="69" t="s">
        <v>346</v>
      </c>
      <c r="B1675">
        <v>3</v>
      </c>
      <c r="C1675">
        <v>9</v>
      </c>
      <c r="D1675" s="10" t="s">
        <v>184</v>
      </c>
      <c r="E1675" t="s">
        <v>946</v>
      </c>
      <c r="F1675" t="s">
        <v>789</v>
      </c>
      <c r="G1675" t="s">
        <v>193</v>
      </c>
      <c r="H1675">
        <v>0</v>
      </c>
    </row>
    <row r="1676" spans="1:8" hidden="1" x14ac:dyDescent="0.35">
      <c r="A1676" s="69" t="s">
        <v>346</v>
      </c>
      <c r="B1676">
        <v>3</v>
      </c>
      <c r="C1676">
        <v>9</v>
      </c>
      <c r="D1676" s="10" t="s">
        <v>184</v>
      </c>
      <c r="E1676" t="s">
        <v>944</v>
      </c>
      <c r="F1676" t="s">
        <v>813</v>
      </c>
      <c r="G1676" t="s">
        <v>201</v>
      </c>
      <c r="H1676">
        <v>0</v>
      </c>
    </row>
    <row r="1677" spans="1:8" x14ac:dyDescent="0.35">
      <c r="A1677" s="69" t="s">
        <v>346</v>
      </c>
      <c r="B1677">
        <v>3</v>
      </c>
      <c r="C1677">
        <v>9</v>
      </c>
      <c r="D1677" s="10" t="s">
        <v>184</v>
      </c>
      <c r="E1677" t="s">
        <v>939</v>
      </c>
      <c r="F1677" t="s">
        <v>789</v>
      </c>
      <c r="G1677" t="s">
        <v>191</v>
      </c>
      <c r="H1677">
        <v>2</v>
      </c>
    </row>
    <row r="1678" spans="1:8" x14ac:dyDescent="0.35">
      <c r="A1678" s="69" t="s">
        <v>346</v>
      </c>
      <c r="B1678">
        <v>3</v>
      </c>
      <c r="C1678">
        <v>9</v>
      </c>
      <c r="D1678" s="10" t="s">
        <v>184</v>
      </c>
      <c r="E1678" t="s">
        <v>945</v>
      </c>
      <c r="F1678" t="s">
        <v>789</v>
      </c>
      <c r="G1678" t="s">
        <v>191</v>
      </c>
      <c r="H1678">
        <v>1</v>
      </c>
    </row>
    <row r="1679" spans="1:8" hidden="1" x14ac:dyDescent="0.35">
      <c r="A1679" s="69" t="s">
        <v>346</v>
      </c>
      <c r="B1679">
        <v>3</v>
      </c>
      <c r="C1679">
        <v>9</v>
      </c>
      <c r="D1679" s="10" t="s">
        <v>184</v>
      </c>
      <c r="E1679" t="s">
        <v>944</v>
      </c>
      <c r="F1679" t="s">
        <v>813</v>
      </c>
      <c r="G1679" t="s">
        <v>197</v>
      </c>
      <c r="H1679">
        <v>7</v>
      </c>
    </row>
    <row r="1680" spans="1:8" hidden="1" x14ac:dyDescent="0.35">
      <c r="A1680" s="69" t="s">
        <v>346</v>
      </c>
      <c r="B1680">
        <v>3</v>
      </c>
      <c r="C1680">
        <v>9</v>
      </c>
      <c r="D1680" s="10" t="s">
        <v>184</v>
      </c>
      <c r="E1680" t="s">
        <v>944</v>
      </c>
      <c r="F1680" t="s">
        <v>813</v>
      </c>
      <c r="G1680" t="s">
        <v>199</v>
      </c>
      <c r="H1680">
        <v>0</v>
      </c>
    </row>
    <row r="1681" spans="1:8" x14ac:dyDescent="0.35">
      <c r="A1681" s="69" t="s">
        <v>346</v>
      </c>
      <c r="B1681">
        <v>3</v>
      </c>
      <c r="C1681">
        <v>9</v>
      </c>
      <c r="D1681" s="10" t="s">
        <v>184</v>
      </c>
      <c r="E1681" t="s">
        <v>940</v>
      </c>
      <c r="F1681" t="s">
        <v>789</v>
      </c>
      <c r="G1681" t="s">
        <v>191</v>
      </c>
      <c r="H1681">
        <v>0</v>
      </c>
    </row>
    <row r="1682" spans="1:8" hidden="1" x14ac:dyDescent="0.35">
      <c r="A1682" s="69" t="s">
        <v>346</v>
      </c>
      <c r="B1682">
        <v>3</v>
      </c>
      <c r="C1682">
        <v>9</v>
      </c>
      <c r="D1682" s="10" t="s">
        <v>184</v>
      </c>
      <c r="E1682" t="s">
        <v>944</v>
      </c>
      <c r="F1682" t="s">
        <v>7</v>
      </c>
      <c r="G1682" t="s">
        <v>201</v>
      </c>
      <c r="H1682">
        <v>0</v>
      </c>
    </row>
    <row r="1683" spans="1:8" x14ac:dyDescent="0.35">
      <c r="A1683" s="69" t="s">
        <v>346</v>
      </c>
      <c r="B1683">
        <v>3</v>
      </c>
      <c r="C1683">
        <v>9</v>
      </c>
      <c r="D1683" s="10" t="s">
        <v>184</v>
      </c>
      <c r="E1683" t="s">
        <v>941</v>
      </c>
      <c r="F1683" t="s">
        <v>789</v>
      </c>
      <c r="G1683" t="s">
        <v>191</v>
      </c>
      <c r="H1683">
        <v>0</v>
      </c>
    </row>
    <row r="1684" spans="1:8" x14ac:dyDescent="0.35">
      <c r="A1684" s="69" t="s">
        <v>346</v>
      </c>
      <c r="B1684">
        <v>3</v>
      </c>
      <c r="C1684">
        <v>9</v>
      </c>
      <c r="D1684" s="10" t="s">
        <v>184</v>
      </c>
      <c r="E1684" t="s">
        <v>942</v>
      </c>
      <c r="F1684" t="s">
        <v>789</v>
      </c>
      <c r="G1684" t="s">
        <v>191</v>
      </c>
      <c r="H1684">
        <v>0</v>
      </c>
    </row>
    <row r="1685" spans="1:8" hidden="1" x14ac:dyDescent="0.35">
      <c r="A1685" s="69" t="s">
        <v>346</v>
      </c>
      <c r="B1685">
        <v>3</v>
      </c>
      <c r="C1685">
        <v>9</v>
      </c>
      <c r="D1685" s="10" t="s">
        <v>184</v>
      </c>
      <c r="E1685" t="s">
        <v>944</v>
      </c>
      <c r="F1685" t="s">
        <v>7</v>
      </c>
      <c r="G1685" t="s">
        <v>197</v>
      </c>
      <c r="H1685">
        <v>0</v>
      </c>
    </row>
    <row r="1686" spans="1:8" hidden="1" x14ac:dyDescent="0.35">
      <c r="A1686" s="69" t="s">
        <v>346</v>
      </c>
      <c r="B1686">
        <v>3</v>
      </c>
      <c r="C1686">
        <v>9</v>
      </c>
      <c r="D1686" s="10" t="s">
        <v>184</v>
      </c>
      <c r="E1686" t="s">
        <v>944</v>
      </c>
      <c r="F1686" t="s">
        <v>7</v>
      </c>
      <c r="G1686" t="s">
        <v>199</v>
      </c>
      <c r="H1686">
        <v>0</v>
      </c>
    </row>
    <row r="1687" spans="1:8" x14ac:dyDescent="0.35">
      <c r="A1687" s="69" t="s">
        <v>346</v>
      </c>
      <c r="B1687">
        <v>3</v>
      </c>
      <c r="C1687">
        <v>9</v>
      </c>
      <c r="D1687" s="10" t="s">
        <v>184</v>
      </c>
      <c r="E1687" t="s">
        <v>943</v>
      </c>
      <c r="F1687" t="s">
        <v>789</v>
      </c>
      <c r="G1687" t="s">
        <v>191</v>
      </c>
      <c r="H1687">
        <v>0</v>
      </c>
    </row>
    <row r="1688" spans="1:8" x14ac:dyDescent="0.35">
      <c r="A1688" s="69" t="s">
        <v>346</v>
      </c>
      <c r="B1688">
        <v>3</v>
      </c>
      <c r="C1688">
        <v>9</v>
      </c>
      <c r="D1688" s="10" t="s">
        <v>184</v>
      </c>
      <c r="E1688" t="s">
        <v>944</v>
      </c>
      <c r="F1688" t="s">
        <v>789</v>
      </c>
      <c r="G1688" t="s">
        <v>191</v>
      </c>
      <c r="H1688">
        <v>0</v>
      </c>
    </row>
    <row r="1689" spans="1:8" hidden="1" x14ac:dyDescent="0.35">
      <c r="A1689" s="69" t="s">
        <v>346</v>
      </c>
      <c r="B1689">
        <v>3</v>
      </c>
      <c r="C1689">
        <v>9</v>
      </c>
      <c r="D1689" s="10" t="s">
        <v>184</v>
      </c>
      <c r="E1689" t="s">
        <v>944</v>
      </c>
      <c r="F1689" t="s">
        <v>309</v>
      </c>
      <c r="G1689" t="s">
        <v>197</v>
      </c>
      <c r="H1689">
        <v>19</v>
      </c>
    </row>
    <row r="1690" spans="1:8" hidden="1" x14ac:dyDescent="0.35">
      <c r="A1690" s="69" t="s">
        <v>346</v>
      </c>
      <c r="B1690">
        <v>3</v>
      </c>
      <c r="C1690">
        <v>9</v>
      </c>
      <c r="D1690" s="10" t="s">
        <v>184</v>
      </c>
      <c r="E1690" t="s">
        <v>944</v>
      </c>
      <c r="F1690" t="s">
        <v>309</v>
      </c>
      <c r="G1690" t="s">
        <v>199</v>
      </c>
      <c r="H1690">
        <v>156</v>
      </c>
    </row>
    <row r="1691" spans="1:8" hidden="1" x14ac:dyDescent="0.35">
      <c r="A1691" s="69" t="s">
        <v>346</v>
      </c>
      <c r="B1691">
        <v>3</v>
      </c>
      <c r="C1691">
        <v>9</v>
      </c>
      <c r="D1691" s="10" t="s">
        <v>184</v>
      </c>
      <c r="E1691" t="s">
        <v>944</v>
      </c>
      <c r="F1691" t="s">
        <v>237</v>
      </c>
      <c r="G1691" t="s">
        <v>201</v>
      </c>
      <c r="H1691">
        <v>0</v>
      </c>
    </row>
    <row r="1692" spans="1:8" hidden="1" x14ac:dyDescent="0.35">
      <c r="A1692" s="69" t="s">
        <v>346</v>
      </c>
      <c r="B1692">
        <v>3</v>
      </c>
      <c r="C1692">
        <v>9</v>
      </c>
      <c r="D1692" s="10" t="s">
        <v>184</v>
      </c>
      <c r="E1692" t="s">
        <v>944</v>
      </c>
      <c r="F1692" t="s">
        <v>237</v>
      </c>
      <c r="G1692" t="s">
        <v>203</v>
      </c>
      <c r="H1692">
        <v>0</v>
      </c>
    </row>
    <row r="1693" spans="1:8" hidden="1" x14ac:dyDescent="0.35">
      <c r="A1693" s="69" t="s">
        <v>346</v>
      </c>
      <c r="B1693">
        <v>3</v>
      </c>
      <c r="C1693">
        <v>9</v>
      </c>
      <c r="D1693" s="10" t="s">
        <v>184</v>
      </c>
      <c r="E1693" t="s">
        <v>944</v>
      </c>
      <c r="F1693" t="s">
        <v>237</v>
      </c>
      <c r="G1693" t="s">
        <v>205</v>
      </c>
      <c r="H1693">
        <v>0</v>
      </c>
    </row>
    <row r="1694" spans="1:8" hidden="1" x14ac:dyDescent="0.35">
      <c r="A1694" s="69" t="s">
        <v>346</v>
      </c>
      <c r="B1694">
        <v>3</v>
      </c>
      <c r="C1694">
        <v>9</v>
      </c>
      <c r="D1694" s="10" t="s">
        <v>184</v>
      </c>
      <c r="E1694" t="s">
        <v>944</v>
      </c>
      <c r="F1694" t="s">
        <v>237</v>
      </c>
      <c r="G1694" t="s">
        <v>197</v>
      </c>
      <c r="H1694">
        <v>1</v>
      </c>
    </row>
    <row r="1695" spans="1:8" hidden="1" x14ac:dyDescent="0.35">
      <c r="A1695" s="69" t="s">
        <v>346</v>
      </c>
      <c r="B1695">
        <v>3</v>
      </c>
      <c r="C1695">
        <v>9</v>
      </c>
      <c r="D1695" s="10" t="s">
        <v>184</v>
      </c>
      <c r="E1695" t="s">
        <v>944</v>
      </c>
      <c r="F1695" t="s">
        <v>237</v>
      </c>
      <c r="G1695" t="s">
        <v>199</v>
      </c>
      <c r="H1695">
        <v>0</v>
      </c>
    </row>
    <row r="1696" spans="1:8" hidden="1" x14ac:dyDescent="0.35">
      <c r="A1696" s="69" t="s">
        <v>346</v>
      </c>
      <c r="B1696">
        <v>3</v>
      </c>
      <c r="C1696">
        <v>9</v>
      </c>
      <c r="D1696" s="10" t="s">
        <v>184</v>
      </c>
      <c r="E1696" t="s">
        <v>944</v>
      </c>
      <c r="F1696" t="s">
        <v>261</v>
      </c>
      <c r="G1696" t="s">
        <v>201</v>
      </c>
      <c r="H1696">
        <v>0</v>
      </c>
    </row>
    <row r="1697" spans="1:8" hidden="1" x14ac:dyDescent="0.35">
      <c r="A1697" s="69" t="s">
        <v>346</v>
      </c>
      <c r="B1697">
        <v>3</v>
      </c>
      <c r="C1697">
        <v>9</v>
      </c>
      <c r="D1697" s="10" t="s">
        <v>184</v>
      </c>
      <c r="E1697" t="s">
        <v>944</v>
      </c>
      <c r="F1697" t="s">
        <v>825</v>
      </c>
      <c r="G1697" t="s">
        <v>201</v>
      </c>
      <c r="H1697">
        <v>0</v>
      </c>
    </row>
    <row r="1698" spans="1:8" hidden="1" x14ac:dyDescent="0.35">
      <c r="A1698" s="69" t="s">
        <v>346</v>
      </c>
      <c r="B1698">
        <v>3</v>
      </c>
      <c r="C1698">
        <v>9</v>
      </c>
      <c r="D1698" s="10" t="s">
        <v>184</v>
      </c>
      <c r="E1698" t="s">
        <v>944</v>
      </c>
      <c r="F1698" t="s">
        <v>825</v>
      </c>
      <c r="G1698" t="s">
        <v>203</v>
      </c>
      <c r="H1698">
        <v>0</v>
      </c>
    </row>
    <row r="1699" spans="1:8" hidden="1" x14ac:dyDescent="0.35">
      <c r="A1699" s="69" t="s">
        <v>346</v>
      </c>
      <c r="B1699">
        <v>3</v>
      </c>
      <c r="C1699">
        <v>9</v>
      </c>
      <c r="D1699" s="10" t="s">
        <v>184</v>
      </c>
      <c r="E1699" t="s">
        <v>944</v>
      </c>
      <c r="F1699" t="s">
        <v>825</v>
      </c>
      <c r="G1699" t="s">
        <v>205</v>
      </c>
      <c r="H1699">
        <v>0</v>
      </c>
    </row>
    <row r="1700" spans="1:8" x14ac:dyDescent="0.35">
      <c r="A1700" s="69" t="s">
        <v>346</v>
      </c>
      <c r="B1700">
        <v>3</v>
      </c>
      <c r="C1700">
        <v>9</v>
      </c>
      <c r="D1700" s="10" t="s">
        <v>184</v>
      </c>
      <c r="E1700" t="s">
        <v>946</v>
      </c>
      <c r="F1700" t="s">
        <v>789</v>
      </c>
      <c r="G1700" t="s">
        <v>191</v>
      </c>
      <c r="H1700">
        <v>0</v>
      </c>
    </row>
    <row r="1701" spans="1:8" hidden="1" x14ac:dyDescent="0.35">
      <c r="A1701" s="69" t="s">
        <v>346</v>
      </c>
      <c r="B1701">
        <v>3</v>
      </c>
      <c r="C1701">
        <v>9</v>
      </c>
      <c r="D1701" s="10" t="s">
        <v>184</v>
      </c>
      <c r="E1701" t="s">
        <v>944</v>
      </c>
      <c r="F1701" t="s">
        <v>825</v>
      </c>
      <c r="G1701" t="s">
        <v>197</v>
      </c>
      <c r="H1701">
        <v>0</v>
      </c>
    </row>
    <row r="1702" spans="1:8" hidden="1" x14ac:dyDescent="0.35">
      <c r="A1702" s="69" t="s">
        <v>346</v>
      </c>
      <c r="B1702">
        <v>3</v>
      </c>
      <c r="C1702">
        <v>9</v>
      </c>
      <c r="D1702" s="10" t="s">
        <v>184</v>
      </c>
      <c r="E1702" t="s">
        <v>944</v>
      </c>
      <c r="F1702" t="s">
        <v>825</v>
      </c>
      <c r="G1702" t="s">
        <v>199</v>
      </c>
      <c r="H1702">
        <v>0</v>
      </c>
    </row>
    <row r="1703" spans="1:8" x14ac:dyDescent="0.35">
      <c r="A1703" s="69" t="s">
        <v>346</v>
      </c>
      <c r="B1703">
        <v>3</v>
      </c>
      <c r="C1703">
        <v>9</v>
      </c>
      <c r="D1703" s="10" t="s">
        <v>184</v>
      </c>
      <c r="E1703" t="s">
        <v>939</v>
      </c>
      <c r="F1703" t="s">
        <v>789</v>
      </c>
      <c r="G1703" t="s">
        <v>195</v>
      </c>
      <c r="H1703">
        <v>5</v>
      </c>
    </row>
    <row r="1704" spans="1:8" hidden="1" x14ac:dyDescent="0.35">
      <c r="A1704" s="69" t="s">
        <v>346</v>
      </c>
      <c r="B1704">
        <v>3</v>
      </c>
      <c r="C1704">
        <v>9</v>
      </c>
      <c r="D1704" s="10" t="s">
        <v>184</v>
      </c>
      <c r="E1704" t="s">
        <v>944</v>
      </c>
      <c r="F1704" t="s">
        <v>332</v>
      </c>
      <c r="G1704" t="s">
        <v>201</v>
      </c>
      <c r="H1704">
        <v>0</v>
      </c>
    </row>
    <row r="1705" spans="1:8" x14ac:dyDescent="0.35">
      <c r="A1705" s="69" t="s">
        <v>346</v>
      </c>
      <c r="B1705">
        <v>3</v>
      </c>
      <c r="C1705">
        <v>9</v>
      </c>
      <c r="D1705" s="10" t="s">
        <v>184</v>
      </c>
      <c r="E1705" t="s">
        <v>944</v>
      </c>
      <c r="F1705" t="s">
        <v>789</v>
      </c>
      <c r="G1705" t="s">
        <v>195</v>
      </c>
      <c r="H1705">
        <v>3</v>
      </c>
    </row>
    <row r="1706" spans="1:8" x14ac:dyDescent="0.35">
      <c r="A1706" s="69" t="s">
        <v>346</v>
      </c>
      <c r="B1706">
        <v>3</v>
      </c>
      <c r="C1706">
        <v>9</v>
      </c>
      <c r="D1706" s="10" t="s">
        <v>184</v>
      </c>
      <c r="E1706" t="s">
        <v>940</v>
      </c>
      <c r="F1706" t="s">
        <v>789</v>
      </c>
      <c r="G1706" t="s">
        <v>195</v>
      </c>
      <c r="H1706">
        <v>0</v>
      </c>
    </row>
    <row r="1707" spans="1:8" hidden="1" x14ac:dyDescent="0.35">
      <c r="A1707" s="69" t="s">
        <v>346</v>
      </c>
      <c r="B1707">
        <v>3</v>
      </c>
      <c r="C1707">
        <v>9</v>
      </c>
      <c r="D1707" s="10" t="s">
        <v>184</v>
      </c>
      <c r="E1707" t="s">
        <v>944</v>
      </c>
      <c r="F1707" t="s">
        <v>332</v>
      </c>
      <c r="G1707" t="s">
        <v>197</v>
      </c>
      <c r="H1707">
        <v>23</v>
      </c>
    </row>
    <row r="1708" spans="1:8" hidden="1" x14ac:dyDescent="0.35">
      <c r="A1708" s="69" t="s">
        <v>346</v>
      </c>
      <c r="B1708">
        <v>3</v>
      </c>
      <c r="C1708">
        <v>9</v>
      </c>
      <c r="D1708" s="10" t="s">
        <v>184</v>
      </c>
      <c r="E1708" t="s">
        <v>944</v>
      </c>
      <c r="F1708" t="s">
        <v>332</v>
      </c>
      <c r="G1708" t="s">
        <v>199</v>
      </c>
      <c r="H1708">
        <v>6</v>
      </c>
    </row>
    <row r="1709" spans="1:8" hidden="1" x14ac:dyDescent="0.35">
      <c r="A1709" s="69" t="s">
        <v>346</v>
      </c>
      <c r="B1709">
        <v>3</v>
      </c>
      <c r="C1709">
        <v>9</v>
      </c>
      <c r="D1709" s="10" t="s">
        <v>184</v>
      </c>
      <c r="E1709" t="s">
        <v>944</v>
      </c>
      <c r="F1709" t="s">
        <v>225</v>
      </c>
      <c r="G1709" t="s">
        <v>197</v>
      </c>
      <c r="H1709">
        <v>0</v>
      </c>
    </row>
    <row r="1710" spans="1:8" hidden="1" x14ac:dyDescent="0.35">
      <c r="A1710" s="69" t="s">
        <v>346</v>
      </c>
      <c r="B1710">
        <v>3</v>
      </c>
      <c r="C1710">
        <v>9</v>
      </c>
      <c r="D1710" s="10" t="s">
        <v>184</v>
      </c>
      <c r="E1710" t="s">
        <v>944</v>
      </c>
      <c r="F1710" t="s">
        <v>213</v>
      </c>
      <c r="G1710" t="s">
        <v>201</v>
      </c>
      <c r="H1710">
        <v>0</v>
      </c>
    </row>
    <row r="1711" spans="1:8" hidden="1" x14ac:dyDescent="0.35">
      <c r="A1711" s="69" t="s">
        <v>346</v>
      </c>
      <c r="B1711">
        <v>3</v>
      </c>
      <c r="C1711">
        <v>9</v>
      </c>
      <c r="D1711" s="10" t="s">
        <v>184</v>
      </c>
      <c r="E1711" t="s">
        <v>944</v>
      </c>
      <c r="F1711" t="s">
        <v>213</v>
      </c>
      <c r="G1711" t="s">
        <v>197</v>
      </c>
      <c r="H1711">
        <v>11</v>
      </c>
    </row>
    <row r="1712" spans="1:8" hidden="1" x14ac:dyDescent="0.35">
      <c r="A1712" s="69" t="s">
        <v>346</v>
      </c>
      <c r="B1712">
        <v>3</v>
      </c>
      <c r="C1712">
        <v>9</v>
      </c>
      <c r="D1712" s="10" t="s">
        <v>184</v>
      </c>
      <c r="E1712" t="s">
        <v>944</v>
      </c>
      <c r="F1712" t="s">
        <v>213</v>
      </c>
      <c r="G1712" t="s">
        <v>199</v>
      </c>
      <c r="H1712">
        <v>1</v>
      </c>
    </row>
    <row r="1713" spans="1:8" hidden="1" x14ac:dyDescent="0.35">
      <c r="A1713" s="69" t="s">
        <v>346</v>
      </c>
      <c r="B1713">
        <v>3</v>
      </c>
      <c r="C1713">
        <v>9</v>
      </c>
      <c r="D1713" s="10" t="s">
        <v>184</v>
      </c>
      <c r="E1713" t="s">
        <v>944</v>
      </c>
      <c r="F1713" t="s">
        <v>934</v>
      </c>
      <c r="G1713" t="s">
        <v>197</v>
      </c>
      <c r="H1713">
        <v>0</v>
      </c>
    </row>
    <row r="1714" spans="1:8" hidden="1" x14ac:dyDescent="0.35">
      <c r="A1714" s="69" t="s">
        <v>346</v>
      </c>
      <c r="B1714">
        <v>3</v>
      </c>
      <c r="C1714">
        <v>9</v>
      </c>
      <c r="D1714" s="10" t="s">
        <v>184</v>
      </c>
      <c r="E1714" t="s">
        <v>944</v>
      </c>
      <c r="F1714" t="s">
        <v>934</v>
      </c>
      <c r="G1714" t="s">
        <v>211</v>
      </c>
      <c r="H1714">
        <v>2</v>
      </c>
    </row>
    <row r="1715" spans="1:8" hidden="1" x14ac:dyDescent="0.35">
      <c r="A1715" s="69" t="s">
        <v>346</v>
      </c>
      <c r="B1715">
        <v>3</v>
      </c>
      <c r="C1715">
        <v>9</v>
      </c>
      <c r="D1715" s="10" t="s">
        <v>184</v>
      </c>
      <c r="E1715" t="s">
        <v>944</v>
      </c>
      <c r="F1715" t="s">
        <v>285</v>
      </c>
      <c r="G1715" t="s">
        <v>201</v>
      </c>
      <c r="H1715">
        <v>0</v>
      </c>
    </row>
    <row r="1716" spans="1:8" x14ac:dyDescent="0.35">
      <c r="A1716" s="69" t="s">
        <v>346</v>
      </c>
      <c r="B1716">
        <v>3</v>
      </c>
      <c r="C1716">
        <v>9</v>
      </c>
      <c r="D1716" s="10" t="s">
        <v>184</v>
      </c>
      <c r="E1716" t="s">
        <v>941</v>
      </c>
      <c r="F1716" t="s">
        <v>789</v>
      </c>
      <c r="G1716" t="s">
        <v>195</v>
      </c>
      <c r="H1716">
        <v>0</v>
      </c>
    </row>
    <row r="1717" spans="1:8" hidden="1" x14ac:dyDescent="0.35">
      <c r="A1717" s="69" t="s">
        <v>346</v>
      </c>
      <c r="B1717">
        <v>3</v>
      </c>
      <c r="C1717">
        <v>9</v>
      </c>
      <c r="D1717" s="10" t="s">
        <v>184</v>
      </c>
      <c r="E1717" t="s">
        <v>944</v>
      </c>
      <c r="F1717" t="s">
        <v>285</v>
      </c>
      <c r="G1717" t="s">
        <v>197</v>
      </c>
      <c r="H1717">
        <v>1</v>
      </c>
    </row>
    <row r="1718" spans="1:8" hidden="1" x14ac:dyDescent="0.35">
      <c r="A1718" s="69" t="s">
        <v>346</v>
      </c>
      <c r="B1718">
        <v>3</v>
      </c>
      <c r="C1718">
        <v>9</v>
      </c>
      <c r="D1718" s="10" t="s">
        <v>184</v>
      </c>
      <c r="E1718" t="s">
        <v>944</v>
      </c>
      <c r="F1718" t="s">
        <v>285</v>
      </c>
      <c r="G1718" t="s">
        <v>199</v>
      </c>
      <c r="H1718">
        <v>0</v>
      </c>
    </row>
    <row r="1719" spans="1:8" hidden="1" x14ac:dyDescent="0.35">
      <c r="A1719" s="69" t="s">
        <v>346</v>
      </c>
      <c r="B1719">
        <v>3</v>
      </c>
      <c r="C1719">
        <v>9</v>
      </c>
      <c r="D1719" s="10" t="s">
        <v>184</v>
      </c>
      <c r="E1719" t="s">
        <v>944</v>
      </c>
      <c r="F1719" t="s">
        <v>190</v>
      </c>
      <c r="G1719" t="s">
        <v>197</v>
      </c>
      <c r="H1719">
        <v>10</v>
      </c>
    </row>
    <row r="1720" spans="1:8" hidden="1" x14ac:dyDescent="0.35">
      <c r="A1720" s="69" t="s">
        <v>346</v>
      </c>
      <c r="B1720">
        <v>3</v>
      </c>
      <c r="C1720">
        <v>9</v>
      </c>
      <c r="D1720" s="10" t="s">
        <v>184</v>
      </c>
      <c r="E1720" t="s">
        <v>944</v>
      </c>
      <c r="F1720" t="s">
        <v>190</v>
      </c>
      <c r="G1720" t="s">
        <v>199</v>
      </c>
      <c r="H1720">
        <v>2</v>
      </c>
    </row>
    <row r="1721" spans="1:8" x14ac:dyDescent="0.35">
      <c r="A1721" s="69" t="s">
        <v>346</v>
      </c>
      <c r="B1721">
        <v>3</v>
      </c>
      <c r="C1721">
        <v>9</v>
      </c>
      <c r="D1721" s="10" t="s">
        <v>184</v>
      </c>
      <c r="E1721" t="s">
        <v>942</v>
      </c>
      <c r="F1721" t="s">
        <v>789</v>
      </c>
      <c r="G1721" t="s">
        <v>195</v>
      </c>
      <c r="H1721">
        <v>0</v>
      </c>
    </row>
    <row r="1722" spans="1:8" x14ac:dyDescent="0.35">
      <c r="A1722" s="69" t="s">
        <v>346</v>
      </c>
      <c r="B1722">
        <v>3</v>
      </c>
      <c r="C1722">
        <v>9</v>
      </c>
      <c r="D1722" s="10" t="s">
        <v>184</v>
      </c>
      <c r="E1722" t="s">
        <v>943</v>
      </c>
      <c r="F1722" t="s">
        <v>789</v>
      </c>
      <c r="G1722" t="s">
        <v>195</v>
      </c>
      <c r="H1722">
        <v>0</v>
      </c>
    </row>
    <row r="1723" spans="1:8" x14ac:dyDescent="0.35">
      <c r="A1723" s="69" t="s">
        <v>346</v>
      </c>
      <c r="B1723">
        <v>3</v>
      </c>
      <c r="C1723">
        <v>9</v>
      </c>
      <c r="D1723" s="10" t="s">
        <v>184</v>
      </c>
      <c r="E1723" t="s">
        <v>945</v>
      </c>
      <c r="F1723" t="s">
        <v>789</v>
      </c>
      <c r="G1723" t="s">
        <v>195</v>
      </c>
      <c r="H1723">
        <v>0</v>
      </c>
    </row>
    <row r="1724" spans="1:8" hidden="1" x14ac:dyDescent="0.35">
      <c r="A1724" s="69" t="s">
        <v>346</v>
      </c>
      <c r="B1724">
        <v>3</v>
      </c>
      <c r="C1724">
        <v>9</v>
      </c>
      <c r="D1724" s="10" t="s">
        <v>184</v>
      </c>
      <c r="E1724" t="s">
        <v>944</v>
      </c>
      <c r="F1724" t="s">
        <v>789</v>
      </c>
      <c r="G1724" t="s">
        <v>197</v>
      </c>
      <c r="H1724">
        <v>2</v>
      </c>
    </row>
    <row r="1725" spans="1:8" hidden="1" x14ac:dyDescent="0.35">
      <c r="A1725" s="69" t="s">
        <v>346</v>
      </c>
      <c r="B1725">
        <v>3</v>
      </c>
      <c r="C1725">
        <v>9</v>
      </c>
      <c r="D1725" s="10" t="s">
        <v>184</v>
      </c>
      <c r="E1725" t="s">
        <v>944</v>
      </c>
      <c r="F1725" t="s">
        <v>789</v>
      </c>
      <c r="G1725" t="s">
        <v>199</v>
      </c>
      <c r="H1725">
        <v>0</v>
      </c>
    </row>
    <row r="1726" spans="1:8" hidden="1" x14ac:dyDescent="0.35">
      <c r="A1726" s="69" t="s">
        <v>346</v>
      </c>
      <c r="B1726">
        <v>3</v>
      </c>
      <c r="C1726">
        <v>9</v>
      </c>
      <c r="D1726" s="10" t="s">
        <v>184</v>
      </c>
      <c r="E1726" t="s">
        <v>944</v>
      </c>
      <c r="F1726" t="s">
        <v>273</v>
      </c>
      <c r="G1726" t="s">
        <v>201</v>
      </c>
      <c r="H1726">
        <v>0</v>
      </c>
    </row>
    <row r="1727" spans="1:8" x14ac:dyDescent="0.35">
      <c r="A1727" s="69" t="s">
        <v>346</v>
      </c>
      <c r="B1727">
        <v>3</v>
      </c>
      <c r="C1727">
        <v>9</v>
      </c>
      <c r="D1727" s="10" t="s">
        <v>184</v>
      </c>
      <c r="E1727" t="s">
        <v>946</v>
      </c>
      <c r="F1727" t="s">
        <v>789</v>
      </c>
      <c r="G1727" t="s">
        <v>195</v>
      </c>
      <c r="H1727">
        <v>0</v>
      </c>
    </row>
    <row r="1728" spans="1:8" hidden="1" x14ac:dyDescent="0.35">
      <c r="A1728" s="69" t="s">
        <v>346</v>
      </c>
      <c r="B1728">
        <v>3</v>
      </c>
      <c r="C1728">
        <v>9</v>
      </c>
      <c r="D1728" s="10" t="s">
        <v>184</v>
      </c>
      <c r="E1728" t="s">
        <v>944</v>
      </c>
      <c r="F1728" t="s">
        <v>273</v>
      </c>
      <c r="G1728" t="s">
        <v>197</v>
      </c>
      <c r="H1728">
        <v>6</v>
      </c>
    </row>
    <row r="1729" spans="1:8" hidden="1" x14ac:dyDescent="0.35">
      <c r="A1729" s="69" t="s">
        <v>346</v>
      </c>
      <c r="B1729">
        <v>3</v>
      </c>
      <c r="C1729">
        <v>9</v>
      </c>
      <c r="D1729" s="10" t="s">
        <v>184</v>
      </c>
      <c r="E1729" t="s">
        <v>944</v>
      </c>
      <c r="F1729" t="s">
        <v>273</v>
      </c>
      <c r="G1729" t="s">
        <v>199</v>
      </c>
      <c r="H1729">
        <v>0</v>
      </c>
    </row>
    <row r="1730" spans="1:8" x14ac:dyDescent="0.35">
      <c r="A1730" s="69" t="s">
        <v>346</v>
      </c>
      <c r="B1730">
        <v>3</v>
      </c>
      <c r="C1730">
        <v>9</v>
      </c>
      <c r="D1730" s="10" t="s">
        <v>184</v>
      </c>
      <c r="E1730" t="s">
        <v>939</v>
      </c>
      <c r="F1730" t="s">
        <v>273</v>
      </c>
      <c r="G1730" t="s">
        <v>195</v>
      </c>
      <c r="H1730">
        <v>1</v>
      </c>
    </row>
    <row r="1731" spans="1:8" x14ac:dyDescent="0.35">
      <c r="A1731" s="69" t="s">
        <v>346</v>
      </c>
      <c r="B1731">
        <v>3</v>
      </c>
      <c r="C1731">
        <v>9</v>
      </c>
      <c r="D1731" s="10" t="s">
        <v>184</v>
      </c>
      <c r="E1731" t="s">
        <v>942</v>
      </c>
      <c r="F1731" t="s">
        <v>273</v>
      </c>
      <c r="G1731" t="s">
        <v>195</v>
      </c>
      <c r="H1731">
        <v>1</v>
      </c>
    </row>
    <row r="1732" spans="1:8" x14ac:dyDescent="0.35">
      <c r="A1732" s="69" t="s">
        <v>346</v>
      </c>
      <c r="B1732">
        <v>3</v>
      </c>
      <c r="C1732">
        <v>9</v>
      </c>
      <c r="D1732" s="10" t="s">
        <v>184</v>
      </c>
      <c r="E1732" t="s">
        <v>944</v>
      </c>
      <c r="F1732" t="s">
        <v>273</v>
      </c>
      <c r="G1732" t="s">
        <v>195</v>
      </c>
      <c r="H1732">
        <v>1</v>
      </c>
    </row>
    <row r="1733" spans="1:8" hidden="1" x14ac:dyDescent="0.35">
      <c r="A1733" s="69" t="s">
        <v>346</v>
      </c>
      <c r="B1733">
        <v>3</v>
      </c>
      <c r="C1733">
        <v>9</v>
      </c>
      <c r="D1733" s="10" t="s">
        <v>184</v>
      </c>
      <c r="E1733" t="s">
        <v>944</v>
      </c>
      <c r="F1733" t="s">
        <v>801</v>
      </c>
      <c r="G1733" t="s">
        <v>197</v>
      </c>
      <c r="H1733">
        <v>13</v>
      </c>
    </row>
    <row r="1734" spans="1:8" hidden="1" x14ac:dyDescent="0.35">
      <c r="A1734" s="69" t="s">
        <v>346</v>
      </c>
      <c r="B1734">
        <v>3</v>
      </c>
      <c r="C1734">
        <v>9</v>
      </c>
      <c r="D1734" s="10" t="s">
        <v>184</v>
      </c>
      <c r="E1734" t="s">
        <v>944</v>
      </c>
      <c r="F1734" s="17" t="s">
        <v>249</v>
      </c>
      <c r="G1734" t="s">
        <v>201</v>
      </c>
      <c r="H1734">
        <v>1</v>
      </c>
    </row>
    <row r="1735" spans="1:8" hidden="1" x14ac:dyDescent="0.35">
      <c r="A1735" s="69" t="s">
        <v>346</v>
      </c>
      <c r="B1735">
        <v>3</v>
      </c>
      <c r="C1735">
        <v>9</v>
      </c>
      <c r="D1735" s="10" t="s">
        <v>184</v>
      </c>
      <c r="E1735" t="s">
        <v>944</v>
      </c>
      <c r="F1735" s="17" t="s">
        <v>249</v>
      </c>
      <c r="G1735" t="s">
        <v>203</v>
      </c>
      <c r="H1735">
        <v>0</v>
      </c>
    </row>
    <row r="1736" spans="1:8" x14ac:dyDescent="0.35">
      <c r="A1736" s="69" t="s">
        <v>346</v>
      </c>
      <c r="B1736">
        <v>3</v>
      </c>
      <c r="C1736">
        <v>9</v>
      </c>
      <c r="D1736" s="10" t="s">
        <v>184</v>
      </c>
      <c r="E1736" t="s">
        <v>940</v>
      </c>
      <c r="F1736" t="s">
        <v>273</v>
      </c>
      <c r="G1736" t="s">
        <v>195</v>
      </c>
      <c r="H1736">
        <v>0</v>
      </c>
    </row>
    <row r="1737" spans="1:8" hidden="1" x14ac:dyDescent="0.35">
      <c r="A1737" s="69" t="s">
        <v>346</v>
      </c>
      <c r="B1737">
        <v>3</v>
      </c>
      <c r="C1737">
        <v>9</v>
      </c>
      <c r="D1737" s="10" t="s">
        <v>184</v>
      </c>
      <c r="E1737" t="s">
        <v>944</v>
      </c>
      <c r="F1737" s="17" t="s">
        <v>249</v>
      </c>
      <c r="G1737" t="s">
        <v>197</v>
      </c>
      <c r="H1737">
        <v>77</v>
      </c>
    </row>
    <row r="1738" spans="1:8" hidden="1" x14ac:dyDescent="0.35">
      <c r="A1738" s="69" t="s">
        <v>346</v>
      </c>
      <c r="B1738">
        <v>3</v>
      </c>
      <c r="C1738">
        <v>9</v>
      </c>
      <c r="D1738" s="10" t="s">
        <v>184</v>
      </c>
      <c r="E1738" t="s">
        <v>944</v>
      </c>
      <c r="F1738" s="17" t="s">
        <v>249</v>
      </c>
      <c r="G1738" t="s">
        <v>199</v>
      </c>
      <c r="H1738">
        <v>34</v>
      </c>
    </row>
    <row r="1739" spans="1:8" x14ac:dyDescent="0.35">
      <c r="A1739" s="69" t="s">
        <v>346</v>
      </c>
      <c r="B1739">
        <v>3</v>
      </c>
      <c r="C1739">
        <v>9</v>
      </c>
      <c r="D1739" s="10" t="s">
        <v>184</v>
      </c>
      <c r="E1739" t="s">
        <v>941</v>
      </c>
      <c r="F1739" t="s">
        <v>273</v>
      </c>
      <c r="G1739" t="s">
        <v>195</v>
      </c>
      <c r="H1739">
        <v>0</v>
      </c>
    </row>
    <row r="1740" spans="1:8" x14ac:dyDescent="0.35">
      <c r="A1740" s="69" t="s">
        <v>346</v>
      </c>
      <c r="B1740">
        <v>3</v>
      </c>
      <c r="C1740">
        <v>9</v>
      </c>
      <c r="D1740" s="10" t="s">
        <v>184</v>
      </c>
      <c r="E1740" t="s">
        <v>943</v>
      </c>
      <c r="F1740" t="s">
        <v>273</v>
      </c>
      <c r="G1740" t="s">
        <v>195</v>
      </c>
      <c r="H1740">
        <v>0</v>
      </c>
    </row>
    <row r="1741" spans="1:8" x14ac:dyDescent="0.35">
      <c r="A1741" s="69" t="s">
        <v>346</v>
      </c>
      <c r="B1741">
        <v>3</v>
      </c>
      <c r="C1741">
        <v>9</v>
      </c>
      <c r="D1741" s="10" t="s">
        <v>184</v>
      </c>
      <c r="E1741" t="s">
        <v>945</v>
      </c>
      <c r="F1741" t="s">
        <v>273</v>
      </c>
      <c r="G1741" t="s">
        <v>195</v>
      </c>
      <c r="H1741">
        <v>0</v>
      </c>
    </row>
    <row r="1742" spans="1:8" x14ac:dyDescent="0.35">
      <c r="A1742" s="69" t="s">
        <v>346</v>
      </c>
      <c r="B1742">
        <v>3</v>
      </c>
      <c r="C1742">
        <v>9</v>
      </c>
      <c r="D1742" s="10" t="s">
        <v>184</v>
      </c>
      <c r="E1742" t="s">
        <v>946</v>
      </c>
      <c r="F1742" t="s">
        <v>273</v>
      </c>
      <c r="G1742" t="s">
        <v>195</v>
      </c>
      <c r="H1742">
        <v>0</v>
      </c>
    </row>
    <row r="1743" spans="1:8" hidden="1" x14ac:dyDescent="0.35">
      <c r="A1743" s="69" t="s">
        <v>346</v>
      </c>
      <c r="B1743">
        <v>3</v>
      </c>
      <c r="C1743">
        <v>9</v>
      </c>
      <c r="D1743" s="10" t="s">
        <v>184</v>
      </c>
      <c r="E1743" t="s">
        <v>945</v>
      </c>
      <c r="F1743" t="s">
        <v>297</v>
      </c>
      <c r="G1743" t="s">
        <v>201</v>
      </c>
      <c r="H1743">
        <v>0</v>
      </c>
    </row>
    <row r="1744" spans="1:8" hidden="1" x14ac:dyDescent="0.35">
      <c r="A1744" s="69" t="s">
        <v>346</v>
      </c>
      <c r="B1744">
        <v>3</v>
      </c>
      <c r="C1744">
        <v>9</v>
      </c>
      <c r="D1744" s="10" t="s">
        <v>184</v>
      </c>
      <c r="E1744" t="s">
        <v>945</v>
      </c>
      <c r="F1744" t="s">
        <v>297</v>
      </c>
      <c r="G1744" t="s">
        <v>203</v>
      </c>
      <c r="H1744">
        <v>0</v>
      </c>
    </row>
    <row r="1745" spans="1:8" hidden="1" x14ac:dyDescent="0.35">
      <c r="A1745" s="69" t="s">
        <v>346</v>
      </c>
      <c r="B1745">
        <v>3</v>
      </c>
      <c r="C1745">
        <v>9</v>
      </c>
      <c r="D1745" s="10" t="s">
        <v>184</v>
      </c>
      <c r="E1745" t="s">
        <v>945</v>
      </c>
      <c r="F1745" t="s">
        <v>297</v>
      </c>
      <c r="G1745" t="s">
        <v>197</v>
      </c>
      <c r="H1745">
        <v>0</v>
      </c>
    </row>
    <row r="1746" spans="1:8" hidden="1" x14ac:dyDescent="0.35">
      <c r="A1746" s="69" t="s">
        <v>346</v>
      </c>
      <c r="B1746">
        <v>3</v>
      </c>
      <c r="C1746">
        <v>9</v>
      </c>
      <c r="D1746" s="10" t="s">
        <v>184</v>
      </c>
      <c r="E1746" t="s">
        <v>945</v>
      </c>
      <c r="F1746" t="s">
        <v>297</v>
      </c>
      <c r="G1746" t="s">
        <v>199</v>
      </c>
      <c r="H1746">
        <v>0</v>
      </c>
    </row>
    <row r="1747" spans="1:8" x14ac:dyDescent="0.35">
      <c r="A1747" s="69" t="s">
        <v>346</v>
      </c>
      <c r="B1747">
        <v>3</v>
      </c>
      <c r="C1747">
        <v>9</v>
      </c>
      <c r="D1747" s="10" t="s">
        <v>184</v>
      </c>
      <c r="E1747" t="s">
        <v>939</v>
      </c>
      <c r="F1747" t="s">
        <v>801</v>
      </c>
      <c r="G1747" t="s">
        <v>193</v>
      </c>
      <c r="H1747">
        <v>26</v>
      </c>
    </row>
    <row r="1748" spans="1:8" hidden="1" x14ac:dyDescent="0.35">
      <c r="A1748" s="69" t="s">
        <v>346</v>
      </c>
      <c r="B1748">
        <v>3</v>
      </c>
      <c r="C1748">
        <v>9</v>
      </c>
      <c r="D1748" s="10" t="s">
        <v>184</v>
      </c>
      <c r="E1748" t="s">
        <v>945</v>
      </c>
      <c r="F1748" t="s">
        <v>813</v>
      </c>
      <c r="G1748" t="s">
        <v>201</v>
      </c>
      <c r="H1748">
        <v>0</v>
      </c>
    </row>
    <row r="1749" spans="1:8" x14ac:dyDescent="0.35">
      <c r="A1749" s="69" t="s">
        <v>346</v>
      </c>
      <c r="B1749">
        <v>3</v>
      </c>
      <c r="C1749">
        <v>9</v>
      </c>
      <c r="D1749" s="10" t="s">
        <v>184</v>
      </c>
      <c r="E1749" t="s">
        <v>942</v>
      </c>
      <c r="F1749" t="s">
        <v>801</v>
      </c>
      <c r="G1749" t="s">
        <v>193</v>
      </c>
      <c r="H1749">
        <v>9</v>
      </c>
    </row>
    <row r="1750" spans="1:8" x14ac:dyDescent="0.35">
      <c r="A1750" s="69" t="s">
        <v>346</v>
      </c>
      <c r="B1750">
        <v>3</v>
      </c>
      <c r="C1750">
        <v>9</v>
      </c>
      <c r="D1750" s="10" t="s">
        <v>184</v>
      </c>
      <c r="E1750" t="s">
        <v>944</v>
      </c>
      <c r="F1750" t="s">
        <v>801</v>
      </c>
      <c r="G1750" t="s">
        <v>193</v>
      </c>
      <c r="H1750">
        <v>3</v>
      </c>
    </row>
    <row r="1751" spans="1:8" hidden="1" x14ac:dyDescent="0.35">
      <c r="A1751" s="69" t="s">
        <v>346</v>
      </c>
      <c r="B1751">
        <v>3</v>
      </c>
      <c r="C1751">
        <v>9</v>
      </c>
      <c r="D1751" s="10" t="s">
        <v>184</v>
      </c>
      <c r="E1751" t="s">
        <v>945</v>
      </c>
      <c r="F1751" t="s">
        <v>813</v>
      </c>
      <c r="G1751" t="s">
        <v>197</v>
      </c>
      <c r="H1751">
        <v>6</v>
      </c>
    </row>
    <row r="1752" spans="1:8" hidden="1" x14ac:dyDescent="0.35">
      <c r="A1752" s="69" t="s">
        <v>346</v>
      </c>
      <c r="B1752">
        <v>3</v>
      </c>
      <c r="C1752">
        <v>9</v>
      </c>
      <c r="D1752" s="10" t="s">
        <v>184</v>
      </c>
      <c r="E1752" t="s">
        <v>945</v>
      </c>
      <c r="F1752" t="s">
        <v>813</v>
      </c>
      <c r="G1752" t="s">
        <v>199</v>
      </c>
      <c r="H1752">
        <v>0</v>
      </c>
    </row>
    <row r="1753" spans="1:8" x14ac:dyDescent="0.35">
      <c r="A1753" s="69" t="s">
        <v>346</v>
      </c>
      <c r="B1753">
        <v>3</v>
      </c>
      <c r="C1753">
        <v>9</v>
      </c>
      <c r="D1753" s="10" t="s">
        <v>184</v>
      </c>
      <c r="E1753" t="s">
        <v>940</v>
      </c>
      <c r="F1753" t="s">
        <v>801</v>
      </c>
      <c r="G1753" t="s">
        <v>193</v>
      </c>
      <c r="H1753">
        <v>0</v>
      </c>
    </row>
    <row r="1754" spans="1:8" hidden="1" x14ac:dyDescent="0.35">
      <c r="A1754" s="69" t="s">
        <v>346</v>
      </c>
      <c r="B1754">
        <v>3</v>
      </c>
      <c r="C1754">
        <v>9</v>
      </c>
      <c r="D1754" s="10" t="s">
        <v>184</v>
      </c>
      <c r="E1754" t="s">
        <v>945</v>
      </c>
      <c r="F1754" t="s">
        <v>7</v>
      </c>
      <c r="G1754" t="s">
        <v>201</v>
      </c>
      <c r="H1754">
        <v>0</v>
      </c>
    </row>
    <row r="1755" spans="1:8" x14ac:dyDescent="0.35">
      <c r="A1755" s="69" t="s">
        <v>346</v>
      </c>
      <c r="B1755">
        <v>3</v>
      </c>
      <c r="C1755">
        <v>9</v>
      </c>
      <c r="D1755" s="10" t="s">
        <v>184</v>
      </c>
      <c r="E1755" t="s">
        <v>941</v>
      </c>
      <c r="F1755" t="s">
        <v>801</v>
      </c>
      <c r="G1755" t="s">
        <v>193</v>
      </c>
      <c r="H1755">
        <v>0</v>
      </c>
    </row>
    <row r="1756" spans="1:8" x14ac:dyDescent="0.35">
      <c r="A1756" s="69" t="s">
        <v>346</v>
      </c>
      <c r="B1756">
        <v>3</v>
      </c>
      <c r="C1756">
        <v>9</v>
      </c>
      <c r="D1756" s="10" t="s">
        <v>184</v>
      </c>
      <c r="E1756" t="s">
        <v>943</v>
      </c>
      <c r="F1756" t="s">
        <v>801</v>
      </c>
      <c r="G1756" t="s">
        <v>193</v>
      </c>
      <c r="H1756">
        <v>0</v>
      </c>
    </row>
    <row r="1757" spans="1:8" hidden="1" x14ac:dyDescent="0.35">
      <c r="A1757" s="69" t="s">
        <v>346</v>
      </c>
      <c r="B1757">
        <v>3</v>
      </c>
      <c r="C1757">
        <v>9</v>
      </c>
      <c r="D1757" s="10" t="s">
        <v>184</v>
      </c>
      <c r="E1757" t="s">
        <v>945</v>
      </c>
      <c r="F1757" t="s">
        <v>7</v>
      </c>
      <c r="G1757" t="s">
        <v>197</v>
      </c>
      <c r="H1757">
        <v>0</v>
      </c>
    </row>
    <row r="1758" spans="1:8" hidden="1" x14ac:dyDescent="0.35">
      <c r="A1758" s="69" t="s">
        <v>346</v>
      </c>
      <c r="B1758">
        <v>3</v>
      </c>
      <c r="C1758">
        <v>9</v>
      </c>
      <c r="D1758" s="10" t="s">
        <v>184</v>
      </c>
      <c r="E1758" t="s">
        <v>945</v>
      </c>
      <c r="F1758" t="s">
        <v>7</v>
      </c>
      <c r="G1758" t="s">
        <v>199</v>
      </c>
      <c r="H1758">
        <v>0</v>
      </c>
    </row>
    <row r="1759" spans="1:8" x14ac:dyDescent="0.35">
      <c r="A1759" s="69" t="s">
        <v>346</v>
      </c>
      <c r="B1759">
        <v>3</v>
      </c>
      <c r="C1759">
        <v>9</v>
      </c>
      <c r="D1759" s="10" t="s">
        <v>184</v>
      </c>
      <c r="E1759" t="s">
        <v>945</v>
      </c>
      <c r="F1759" t="s">
        <v>801</v>
      </c>
      <c r="G1759" t="s">
        <v>193</v>
      </c>
      <c r="H1759">
        <v>0</v>
      </c>
    </row>
    <row r="1760" spans="1:8" x14ac:dyDescent="0.35">
      <c r="A1760" s="69" t="s">
        <v>346</v>
      </c>
      <c r="B1760">
        <v>3</v>
      </c>
      <c r="C1760">
        <v>9</v>
      </c>
      <c r="D1760" s="10" t="s">
        <v>184</v>
      </c>
      <c r="E1760" t="s">
        <v>946</v>
      </c>
      <c r="F1760" t="s">
        <v>801</v>
      </c>
      <c r="G1760" t="s">
        <v>193</v>
      </c>
      <c r="H1760">
        <v>0</v>
      </c>
    </row>
    <row r="1761" spans="1:8" hidden="1" x14ac:dyDescent="0.35">
      <c r="A1761" s="69" t="s">
        <v>346</v>
      </c>
      <c r="B1761">
        <v>3</v>
      </c>
      <c r="C1761">
        <v>9</v>
      </c>
      <c r="D1761" s="10" t="s">
        <v>184</v>
      </c>
      <c r="E1761" t="s">
        <v>945</v>
      </c>
      <c r="F1761" t="s">
        <v>309</v>
      </c>
      <c r="G1761" t="s">
        <v>197</v>
      </c>
      <c r="H1761">
        <v>0</v>
      </c>
    </row>
    <row r="1762" spans="1:8" hidden="1" x14ac:dyDescent="0.35">
      <c r="A1762" s="69" t="s">
        <v>346</v>
      </c>
      <c r="B1762">
        <v>3</v>
      </c>
      <c r="C1762">
        <v>9</v>
      </c>
      <c r="D1762" s="10" t="s">
        <v>184</v>
      </c>
      <c r="E1762" t="s">
        <v>945</v>
      </c>
      <c r="F1762" t="s">
        <v>309</v>
      </c>
      <c r="G1762" t="s">
        <v>199</v>
      </c>
      <c r="H1762">
        <v>0</v>
      </c>
    </row>
    <row r="1763" spans="1:8" hidden="1" x14ac:dyDescent="0.35">
      <c r="A1763" s="69" t="s">
        <v>346</v>
      </c>
      <c r="B1763">
        <v>3</v>
      </c>
      <c r="C1763">
        <v>9</v>
      </c>
      <c r="D1763" s="10" t="s">
        <v>184</v>
      </c>
      <c r="E1763" t="s">
        <v>945</v>
      </c>
      <c r="F1763" t="s">
        <v>237</v>
      </c>
      <c r="G1763" t="s">
        <v>201</v>
      </c>
      <c r="H1763">
        <v>0</v>
      </c>
    </row>
    <row r="1764" spans="1:8" hidden="1" x14ac:dyDescent="0.35">
      <c r="A1764" s="69" t="s">
        <v>346</v>
      </c>
      <c r="B1764">
        <v>3</v>
      </c>
      <c r="C1764">
        <v>9</v>
      </c>
      <c r="D1764" s="10" t="s">
        <v>184</v>
      </c>
      <c r="E1764" t="s">
        <v>945</v>
      </c>
      <c r="F1764" t="s">
        <v>237</v>
      </c>
      <c r="G1764" t="s">
        <v>203</v>
      </c>
      <c r="H1764">
        <v>0</v>
      </c>
    </row>
    <row r="1765" spans="1:8" hidden="1" x14ac:dyDescent="0.35">
      <c r="A1765" s="69" t="s">
        <v>346</v>
      </c>
      <c r="B1765">
        <v>3</v>
      </c>
      <c r="C1765">
        <v>9</v>
      </c>
      <c r="D1765" s="10" t="s">
        <v>184</v>
      </c>
      <c r="E1765" t="s">
        <v>945</v>
      </c>
      <c r="F1765" t="s">
        <v>237</v>
      </c>
      <c r="G1765" t="s">
        <v>205</v>
      </c>
      <c r="H1765">
        <v>0</v>
      </c>
    </row>
    <row r="1766" spans="1:8" hidden="1" x14ac:dyDescent="0.35">
      <c r="A1766" s="69" t="s">
        <v>346</v>
      </c>
      <c r="B1766">
        <v>3</v>
      </c>
      <c r="C1766">
        <v>9</v>
      </c>
      <c r="D1766" s="10" t="s">
        <v>184</v>
      </c>
      <c r="E1766" t="s">
        <v>945</v>
      </c>
      <c r="F1766" t="s">
        <v>237</v>
      </c>
      <c r="G1766" t="s">
        <v>197</v>
      </c>
      <c r="H1766">
        <v>0</v>
      </c>
    </row>
    <row r="1767" spans="1:8" hidden="1" x14ac:dyDescent="0.35">
      <c r="A1767" s="69" t="s">
        <v>346</v>
      </c>
      <c r="B1767">
        <v>3</v>
      </c>
      <c r="C1767">
        <v>9</v>
      </c>
      <c r="D1767" s="10" t="s">
        <v>184</v>
      </c>
      <c r="E1767" t="s">
        <v>945</v>
      </c>
      <c r="F1767" t="s">
        <v>237</v>
      </c>
      <c r="G1767" t="s">
        <v>199</v>
      </c>
      <c r="H1767">
        <v>0</v>
      </c>
    </row>
    <row r="1768" spans="1:8" hidden="1" x14ac:dyDescent="0.35">
      <c r="A1768" s="69" t="s">
        <v>346</v>
      </c>
      <c r="B1768">
        <v>3</v>
      </c>
      <c r="C1768">
        <v>9</v>
      </c>
      <c r="D1768" s="10" t="s">
        <v>184</v>
      </c>
      <c r="E1768" t="s">
        <v>945</v>
      </c>
      <c r="F1768" t="s">
        <v>261</v>
      </c>
      <c r="G1768" t="s">
        <v>201</v>
      </c>
      <c r="H1768">
        <v>0</v>
      </c>
    </row>
    <row r="1769" spans="1:8" hidden="1" x14ac:dyDescent="0.35">
      <c r="A1769" s="69" t="s">
        <v>346</v>
      </c>
      <c r="B1769">
        <v>3</v>
      </c>
      <c r="C1769">
        <v>9</v>
      </c>
      <c r="D1769" s="10" t="s">
        <v>184</v>
      </c>
      <c r="E1769" t="s">
        <v>945</v>
      </c>
      <c r="F1769" t="s">
        <v>825</v>
      </c>
      <c r="G1769" t="s">
        <v>201</v>
      </c>
      <c r="H1769">
        <v>0</v>
      </c>
    </row>
    <row r="1770" spans="1:8" hidden="1" x14ac:dyDescent="0.35">
      <c r="A1770" s="69" t="s">
        <v>346</v>
      </c>
      <c r="B1770">
        <v>3</v>
      </c>
      <c r="C1770">
        <v>9</v>
      </c>
      <c r="D1770" s="10" t="s">
        <v>184</v>
      </c>
      <c r="E1770" t="s">
        <v>945</v>
      </c>
      <c r="F1770" t="s">
        <v>825</v>
      </c>
      <c r="G1770" t="s">
        <v>203</v>
      </c>
      <c r="H1770">
        <v>0</v>
      </c>
    </row>
    <row r="1771" spans="1:8" hidden="1" x14ac:dyDescent="0.35">
      <c r="A1771" s="69" t="s">
        <v>346</v>
      </c>
      <c r="B1771">
        <v>3</v>
      </c>
      <c r="C1771">
        <v>9</v>
      </c>
      <c r="D1771" s="10" t="s">
        <v>184</v>
      </c>
      <c r="E1771" t="s">
        <v>945</v>
      </c>
      <c r="F1771" t="s">
        <v>825</v>
      </c>
      <c r="G1771" t="s">
        <v>205</v>
      </c>
      <c r="H1771">
        <v>0</v>
      </c>
    </row>
    <row r="1772" spans="1:8" x14ac:dyDescent="0.35">
      <c r="A1772" s="69" t="s">
        <v>346</v>
      </c>
      <c r="B1772">
        <v>3</v>
      </c>
      <c r="C1772">
        <v>9</v>
      </c>
      <c r="D1772" s="10" t="s">
        <v>184</v>
      </c>
      <c r="E1772" t="s">
        <v>939</v>
      </c>
      <c r="F1772" t="s">
        <v>801</v>
      </c>
      <c r="G1772" t="s">
        <v>191</v>
      </c>
      <c r="H1772">
        <v>0</v>
      </c>
    </row>
    <row r="1773" spans="1:8" hidden="1" x14ac:dyDescent="0.35">
      <c r="A1773" s="69" t="s">
        <v>346</v>
      </c>
      <c r="B1773">
        <v>3</v>
      </c>
      <c r="C1773">
        <v>9</v>
      </c>
      <c r="D1773" s="10" t="s">
        <v>184</v>
      </c>
      <c r="E1773" t="s">
        <v>945</v>
      </c>
      <c r="F1773" t="s">
        <v>825</v>
      </c>
      <c r="G1773" t="s">
        <v>197</v>
      </c>
      <c r="H1773">
        <v>0</v>
      </c>
    </row>
    <row r="1774" spans="1:8" hidden="1" x14ac:dyDescent="0.35">
      <c r="A1774" s="69" t="s">
        <v>346</v>
      </c>
      <c r="B1774">
        <v>3</v>
      </c>
      <c r="C1774">
        <v>9</v>
      </c>
      <c r="D1774" s="10" t="s">
        <v>184</v>
      </c>
      <c r="E1774" t="s">
        <v>945</v>
      </c>
      <c r="F1774" t="s">
        <v>825</v>
      </c>
      <c r="G1774" t="s">
        <v>199</v>
      </c>
      <c r="H1774">
        <v>0</v>
      </c>
    </row>
    <row r="1775" spans="1:8" x14ac:dyDescent="0.35">
      <c r="A1775" s="69" t="s">
        <v>346</v>
      </c>
      <c r="B1775">
        <v>3</v>
      </c>
      <c r="C1775">
        <v>9</v>
      </c>
      <c r="D1775" s="10" t="s">
        <v>184</v>
      </c>
      <c r="E1775" t="s">
        <v>940</v>
      </c>
      <c r="F1775" t="s">
        <v>801</v>
      </c>
      <c r="G1775" t="s">
        <v>191</v>
      </c>
      <c r="H1775">
        <v>0</v>
      </c>
    </row>
    <row r="1776" spans="1:8" hidden="1" x14ac:dyDescent="0.35">
      <c r="A1776" s="69" t="s">
        <v>346</v>
      </c>
      <c r="B1776">
        <v>3</v>
      </c>
      <c r="C1776">
        <v>9</v>
      </c>
      <c r="D1776" s="10" t="s">
        <v>184</v>
      </c>
      <c r="E1776" t="s">
        <v>945</v>
      </c>
      <c r="F1776" t="s">
        <v>332</v>
      </c>
      <c r="G1776" t="s">
        <v>201</v>
      </c>
      <c r="H1776">
        <v>0</v>
      </c>
    </row>
    <row r="1777" spans="1:8" x14ac:dyDescent="0.35">
      <c r="A1777" s="69" t="s">
        <v>346</v>
      </c>
      <c r="B1777">
        <v>3</v>
      </c>
      <c r="C1777">
        <v>9</v>
      </c>
      <c r="D1777" s="10" t="s">
        <v>184</v>
      </c>
      <c r="E1777" t="s">
        <v>941</v>
      </c>
      <c r="F1777" t="s">
        <v>801</v>
      </c>
      <c r="G1777" t="s">
        <v>191</v>
      </c>
      <c r="H1777">
        <v>0</v>
      </c>
    </row>
    <row r="1778" spans="1:8" x14ac:dyDescent="0.35">
      <c r="A1778" s="69" t="s">
        <v>346</v>
      </c>
      <c r="B1778">
        <v>3</v>
      </c>
      <c r="C1778">
        <v>9</v>
      </c>
      <c r="D1778" s="10" t="s">
        <v>184</v>
      </c>
      <c r="E1778" t="s">
        <v>942</v>
      </c>
      <c r="F1778" t="s">
        <v>801</v>
      </c>
      <c r="G1778" t="s">
        <v>191</v>
      </c>
      <c r="H1778">
        <v>0</v>
      </c>
    </row>
    <row r="1779" spans="1:8" hidden="1" x14ac:dyDescent="0.35">
      <c r="A1779" s="69" t="s">
        <v>346</v>
      </c>
      <c r="B1779">
        <v>3</v>
      </c>
      <c r="C1779">
        <v>9</v>
      </c>
      <c r="D1779" s="10" t="s">
        <v>184</v>
      </c>
      <c r="E1779" t="s">
        <v>945</v>
      </c>
      <c r="F1779" t="s">
        <v>332</v>
      </c>
      <c r="G1779" t="s">
        <v>197</v>
      </c>
      <c r="H1779">
        <v>14</v>
      </c>
    </row>
    <row r="1780" spans="1:8" hidden="1" x14ac:dyDescent="0.35">
      <c r="A1780" s="69" t="s">
        <v>346</v>
      </c>
      <c r="B1780">
        <v>3</v>
      </c>
      <c r="C1780">
        <v>9</v>
      </c>
      <c r="D1780" s="10" t="s">
        <v>184</v>
      </c>
      <c r="E1780" t="s">
        <v>945</v>
      </c>
      <c r="F1780" t="s">
        <v>332</v>
      </c>
      <c r="G1780" t="s">
        <v>199</v>
      </c>
      <c r="H1780">
        <v>0</v>
      </c>
    </row>
    <row r="1781" spans="1:8" hidden="1" x14ac:dyDescent="0.35">
      <c r="A1781" s="69" t="s">
        <v>346</v>
      </c>
      <c r="B1781">
        <v>3</v>
      </c>
      <c r="C1781">
        <v>9</v>
      </c>
      <c r="D1781" s="10" t="s">
        <v>184</v>
      </c>
      <c r="E1781" t="s">
        <v>945</v>
      </c>
      <c r="F1781" t="s">
        <v>225</v>
      </c>
      <c r="G1781" t="s">
        <v>197</v>
      </c>
      <c r="H1781">
        <v>0</v>
      </c>
    </row>
    <row r="1782" spans="1:8" hidden="1" x14ac:dyDescent="0.35">
      <c r="A1782" s="69" t="s">
        <v>346</v>
      </c>
      <c r="B1782">
        <v>3</v>
      </c>
      <c r="C1782">
        <v>9</v>
      </c>
      <c r="D1782" s="10" t="s">
        <v>184</v>
      </c>
      <c r="E1782" t="s">
        <v>945</v>
      </c>
      <c r="F1782" t="s">
        <v>213</v>
      </c>
      <c r="G1782" t="s">
        <v>201</v>
      </c>
      <c r="H1782">
        <v>0</v>
      </c>
    </row>
    <row r="1783" spans="1:8" hidden="1" x14ac:dyDescent="0.35">
      <c r="A1783" s="69" t="s">
        <v>346</v>
      </c>
      <c r="B1783">
        <v>3</v>
      </c>
      <c r="C1783">
        <v>9</v>
      </c>
      <c r="D1783" s="10" t="s">
        <v>184</v>
      </c>
      <c r="E1783" t="s">
        <v>945</v>
      </c>
      <c r="F1783" t="s">
        <v>213</v>
      </c>
      <c r="G1783" t="s">
        <v>197</v>
      </c>
      <c r="H1783">
        <v>0</v>
      </c>
    </row>
    <row r="1784" spans="1:8" hidden="1" x14ac:dyDescent="0.35">
      <c r="A1784" s="69" t="s">
        <v>346</v>
      </c>
      <c r="B1784">
        <v>3</v>
      </c>
      <c r="C1784">
        <v>9</v>
      </c>
      <c r="D1784" s="10" t="s">
        <v>184</v>
      </c>
      <c r="E1784" t="s">
        <v>945</v>
      </c>
      <c r="F1784" t="s">
        <v>213</v>
      </c>
      <c r="G1784" t="s">
        <v>199</v>
      </c>
      <c r="H1784">
        <v>0</v>
      </c>
    </row>
    <row r="1785" spans="1:8" hidden="1" x14ac:dyDescent="0.35">
      <c r="A1785" s="69" t="s">
        <v>346</v>
      </c>
      <c r="B1785">
        <v>3</v>
      </c>
      <c r="C1785">
        <v>9</v>
      </c>
      <c r="D1785" s="10" t="s">
        <v>184</v>
      </c>
      <c r="E1785" t="s">
        <v>945</v>
      </c>
      <c r="F1785" t="s">
        <v>934</v>
      </c>
      <c r="G1785" t="s">
        <v>197</v>
      </c>
      <c r="H1785">
        <v>0</v>
      </c>
    </row>
    <row r="1786" spans="1:8" hidden="1" x14ac:dyDescent="0.35">
      <c r="A1786" s="69" t="s">
        <v>346</v>
      </c>
      <c r="B1786">
        <v>3</v>
      </c>
      <c r="C1786">
        <v>9</v>
      </c>
      <c r="D1786" s="10" t="s">
        <v>184</v>
      </c>
      <c r="E1786" t="s">
        <v>945</v>
      </c>
      <c r="F1786" t="s">
        <v>934</v>
      </c>
      <c r="G1786" t="s">
        <v>211</v>
      </c>
      <c r="H1786">
        <v>2</v>
      </c>
    </row>
    <row r="1787" spans="1:8" hidden="1" x14ac:dyDescent="0.35">
      <c r="A1787" s="69" t="s">
        <v>346</v>
      </c>
      <c r="B1787">
        <v>3</v>
      </c>
      <c r="C1787">
        <v>9</v>
      </c>
      <c r="D1787" s="10" t="s">
        <v>184</v>
      </c>
      <c r="E1787" t="s">
        <v>945</v>
      </c>
      <c r="F1787" t="s">
        <v>285</v>
      </c>
      <c r="G1787" t="s">
        <v>201</v>
      </c>
      <c r="H1787">
        <v>0</v>
      </c>
    </row>
    <row r="1788" spans="1:8" x14ac:dyDescent="0.35">
      <c r="A1788" s="69" t="s">
        <v>346</v>
      </c>
      <c r="B1788">
        <v>3</v>
      </c>
      <c r="C1788">
        <v>9</v>
      </c>
      <c r="D1788" s="10" t="s">
        <v>184</v>
      </c>
      <c r="E1788" t="s">
        <v>943</v>
      </c>
      <c r="F1788" t="s">
        <v>801</v>
      </c>
      <c r="G1788" t="s">
        <v>191</v>
      </c>
      <c r="H1788">
        <v>0</v>
      </c>
    </row>
    <row r="1789" spans="1:8" hidden="1" x14ac:dyDescent="0.35">
      <c r="A1789" s="69" t="s">
        <v>346</v>
      </c>
      <c r="B1789">
        <v>3</v>
      </c>
      <c r="C1789">
        <v>9</v>
      </c>
      <c r="D1789" s="10" t="s">
        <v>184</v>
      </c>
      <c r="E1789" t="s">
        <v>945</v>
      </c>
      <c r="F1789" t="s">
        <v>285</v>
      </c>
      <c r="G1789" t="s">
        <v>197</v>
      </c>
      <c r="H1789">
        <v>0</v>
      </c>
    </row>
    <row r="1790" spans="1:8" hidden="1" x14ac:dyDescent="0.35">
      <c r="A1790" s="69" t="s">
        <v>346</v>
      </c>
      <c r="B1790">
        <v>3</v>
      </c>
      <c r="C1790">
        <v>9</v>
      </c>
      <c r="D1790" s="10" t="s">
        <v>184</v>
      </c>
      <c r="E1790" t="s">
        <v>945</v>
      </c>
      <c r="F1790" t="s">
        <v>285</v>
      </c>
      <c r="G1790" t="s">
        <v>199</v>
      </c>
      <c r="H1790">
        <v>0</v>
      </c>
    </row>
    <row r="1791" spans="1:8" hidden="1" x14ac:dyDescent="0.35">
      <c r="A1791" s="69" t="s">
        <v>346</v>
      </c>
      <c r="B1791">
        <v>3</v>
      </c>
      <c r="C1791">
        <v>9</v>
      </c>
      <c r="D1791" s="10" t="s">
        <v>184</v>
      </c>
      <c r="E1791" t="s">
        <v>945</v>
      </c>
      <c r="F1791" t="s">
        <v>190</v>
      </c>
      <c r="G1791" t="s">
        <v>197</v>
      </c>
      <c r="H1791">
        <v>0</v>
      </c>
    </row>
    <row r="1792" spans="1:8" hidden="1" x14ac:dyDescent="0.35">
      <c r="A1792" s="69" t="s">
        <v>346</v>
      </c>
      <c r="B1792">
        <v>3</v>
      </c>
      <c r="C1792">
        <v>9</v>
      </c>
      <c r="D1792" s="10" t="s">
        <v>184</v>
      </c>
      <c r="E1792" t="s">
        <v>945</v>
      </c>
      <c r="F1792" t="s">
        <v>190</v>
      </c>
      <c r="G1792" t="s">
        <v>199</v>
      </c>
      <c r="H1792">
        <v>0</v>
      </c>
    </row>
    <row r="1793" spans="1:8" x14ac:dyDescent="0.35">
      <c r="A1793" s="69" t="s">
        <v>346</v>
      </c>
      <c r="B1793">
        <v>3</v>
      </c>
      <c r="C1793">
        <v>9</v>
      </c>
      <c r="D1793" s="10" t="s">
        <v>184</v>
      </c>
      <c r="E1793" t="s">
        <v>944</v>
      </c>
      <c r="F1793" t="s">
        <v>801</v>
      </c>
      <c r="G1793" t="s">
        <v>191</v>
      </c>
      <c r="H1793">
        <v>0</v>
      </c>
    </row>
    <row r="1794" spans="1:8" x14ac:dyDescent="0.35">
      <c r="A1794" s="69" t="s">
        <v>346</v>
      </c>
      <c r="B1794">
        <v>3</v>
      </c>
      <c r="C1794">
        <v>9</v>
      </c>
      <c r="D1794" s="10" t="s">
        <v>184</v>
      </c>
      <c r="E1794" t="s">
        <v>945</v>
      </c>
      <c r="F1794" t="s">
        <v>801</v>
      </c>
      <c r="G1794" t="s">
        <v>191</v>
      </c>
      <c r="H1794">
        <v>0</v>
      </c>
    </row>
    <row r="1795" spans="1:8" x14ac:dyDescent="0.35">
      <c r="A1795" s="69" t="s">
        <v>346</v>
      </c>
      <c r="B1795">
        <v>3</v>
      </c>
      <c r="C1795">
        <v>9</v>
      </c>
      <c r="D1795" s="10" t="s">
        <v>184</v>
      </c>
      <c r="E1795" t="s">
        <v>946</v>
      </c>
      <c r="F1795" t="s">
        <v>801</v>
      </c>
      <c r="G1795" t="s">
        <v>191</v>
      </c>
      <c r="H1795">
        <v>0</v>
      </c>
    </row>
    <row r="1796" spans="1:8" hidden="1" x14ac:dyDescent="0.35">
      <c r="A1796" s="69" t="s">
        <v>346</v>
      </c>
      <c r="B1796">
        <v>3</v>
      </c>
      <c r="C1796">
        <v>9</v>
      </c>
      <c r="D1796" s="10" t="s">
        <v>184</v>
      </c>
      <c r="E1796" t="s">
        <v>945</v>
      </c>
      <c r="F1796" t="s">
        <v>789</v>
      </c>
      <c r="G1796" t="s">
        <v>197</v>
      </c>
      <c r="H1796">
        <v>0</v>
      </c>
    </row>
    <row r="1797" spans="1:8" hidden="1" x14ac:dyDescent="0.35">
      <c r="A1797" s="69" t="s">
        <v>346</v>
      </c>
      <c r="B1797">
        <v>3</v>
      </c>
      <c r="C1797">
        <v>9</v>
      </c>
      <c r="D1797" s="10" t="s">
        <v>184</v>
      </c>
      <c r="E1797" t="s">
        <v>945</v>
      </c>
      <c r="F1797" t="s">
        <v>789</v>
      </c>
      <c r="G1797" t="s">
        <v>199</v>
      </c>
      <c r="H1797">
        <v>0</v>
      </c>
    </row>
    <row r="1798" spans="1:8" hidden="1" x14ac:dyDescent="0.35">
      <c r="A1798" s="69" t="s">
        <v>346</v>
      </c>
      <c r="B1798">
        <v>3</v>
      </c>
      <c r="C1798">
        <v>9</v>
      </c>
      <c r="D1798" s="10" t="s">
        <v>184</v>
      </c>
      <c r="E1798" t="s">
        <v>945</v>
      </c>
      <c r="F1798" t="s">
        <v>273</v>
      </c>
      <c r="G1798" t="s">
        <v>201</v>
      </c>
      <c r="H1798">
        <v>0</v>
      </c>
    </row>
    <row r="1799" spans="1:8" x14ac:dyDescent="0.35">
      <c r="A1799" s="69" t="s">
        <v>346</v>
      </c>
      <c r="B1799">
        <v>3</v>
      </c>
      <c r="C1799">
        <v>9</v>
      </c>
      <c r="D1799" s="10" t="s">
        <v>184</v>
      </c>
      <c r="E1799" t="s">
        <v>942</v>
      </c>
      <c r="F1799" t="s">
        <v>801</v>
      </c>
      <c r="G1799" t="s">
        <v>195</v>
      </c>
      <c r="H1799">
        <v>32</v>
      </c>
    </row>
    <row r="1800" spans="1:8" hidden="1" x14ac:dyDescent="0.35">
      <c r="A1800" s="69" t="s">
        <v>346</v>
      </c>
      <c r="B1800">
        <v>3</v>
      </c>
      <c r="C1800">
        <v>9</v>
      </c>
      <c r="D1800" s="10" t="s">
        <v>184</v>
      </c>
      <c r="E1800" t="s">
        <v>945</v>
      </c>
      <c r="F1800" t="s">
        <v>273</v>
      </c>
      <c r="G1800" t="s">
        <v>197</v>
      </c>
      <c r="H1800">
        <v>0</v>
      </c>
    </row>
    <row r="1801" spans="1:8" hidden="1" x14ac:dyDescent="0.35">
      <c r="A1801" s="69" t="s">
        <v>346</v>
      </c>
      <c r="B1801">
        <v>3</v>
      </c>
      <c r="C1801">
        <v>9</v>
      </c>
      <c r="D1801" s="10" t="s">
        <v>184</v>
      </c>
      <c r="E1801" t="s">
        <v>945</v>
      </c>
      <c r="F1801" t="s">
        <v>273</v>
      </c>
      <c r="G1801" t="s">
        <v>199</v>
      </c>
      <c r="H1801">
        <v>0</v>
      </c>
    </row>
    <row r="1802" spans="1:8" x14ac:dyDescent="0.35">
      <c r="A1802" s="69" t="s">
        <v>346</v>
      </c>
      <c r="B1802">
        <v>3</v>
      </c>
      <c r="C1802">
        <v>9</v>
      </c>
      <c r="D1802" s="10" t="s">
        <v>184</v>
      </c>
      <c r="E1802" t="s">
        <v>939</v>
      </c>
      <c r="F1802" t="s">
        <v>801</v>
      </c>
      <c r="G1802" t="s">
        <v>195</v>
      </c>
      <c r="H1802">
        <v>24</v>
      </c>
    </row>
    <row r="1803" spans="1:8" x14ac:dyDescent="0.35">
      <c r="A1803" s="69" t="s">
        <v>346</v>
      </c>
      <c r="B1803">
        <v>3</v>
      </c>
      <c r="C1803">
        <v>9</v>
      </c>
      <c r="D1803" s="10" t="s">
        <v>184</v>
      </c>
      <c r="E1803" t="s">
        <v>944</v>
      </c>
      <c r="F1803" t="s">
        <v>801</v>
      </c>
      <c r="G1803" t="s">
        <v>195</v>
      </c>
      <c r="H1803">
        <v>23</v>
      </c>
    </row>
    <row r="1804" spans="1:8" x14ac:dyDescent="0.35">
      <c r="A1804" s="69" t="s">
        <v>346</v>
      </c>
      <c r="B1804">
        <v>3</v>
      </c>
      <c r="C1804">
        <v>9</v>
      </c>
      <c r="D1804" s="10" t="s">
        <v>184</v>
      </c>
      <c r="E1804" t="s">
        <v>940</v>
      </c>
      <c r="F1804" t="s">
        <v>801</v>
      </c>
      <c r="G1804" t="s">
        <v>195</v>
      </c>
      <c r="H1804">
        <v>0</v>
      </c>
    </row>
    <row r="1805" spans="1:8" hidden="1" x14ac:dyDescent="0.35">
      <c r="A1805" s="69" t="s">
        <v>346</v>
      </c>
      <c r="B1805">
        <v>3</v>
      </c>
      <c r="C1805">
        <v>9</v>
      </c>
      <c r="D1805" s="10" t="s">
        <v>184</v>
      </c>
      <c r="E1805" t="s">
        <v>945</v>
      </c>
      <c r="F1805" t="s">
        <v>801</v>
      </c>
      <c r="G1805" t="s">
        <v>197</v>
      </c>
      <c r="H1805">
        <v>3</v>
      </c>
    </row>
    <row r="1806" spans="1:8" x14ac:dyDescent="0.35">
      <c r="A1806" s="69" t="s">
        <v>346</v>
      </c>
      <c r="B1806">
        <v>3</v>
      </c>
      <c r="C1806">
        <v>9</v>
      </c>
      <c r="D1806" s="10" t="s">
        <v>184</v>
      </c>
      <c r="E1806" t="s">
        <v>941</v>
      </c>
      <c r="F1806" t="s">
        <v>801</v>
      </c>
      <c r="G1806" t="s">
        <v>195</v>
      </c>
      <c r="H1806">
        <v>0</v>
      </c>
    </row>
    <row r="1807" spans="1:8" hidden="1" x14ac:dyDescent="0.35">
      <c r="A1807" s="69" t="s">
        <v>346</v>
      </c>
      <c r="B1807">
        <v>3</v>
      </c>
      <c r="C1807">
        <v>9</v>
      </c>
      <c r="D1807" s="10" t="s">
        <v>184</v>
      </c>
      <c r="E1807" t="s">
        <v>945</v>
      </c>
      <c r="F1807" s="17" t="s">
        <v>249</v>
      </c>
      <c r="G1807" t="s">
        <v>201</v>
      </c>
      <c r="H1807">
        <v>0</v>
      </c>
    </row>
    <row r="1808" spans="1:8" x14ac:dyDescent="0.35">
      <c r="A1808" s="69" t="s">
        <v>346</v>
      </c>
      <c r="B1808">
        <v>3</v>
      </c>
      <c r="C1808">
        <v>9</v>
      </c>
      <c r="D1808" s="10" t="s">
        <v>184</v>
      </c>
      <c r="E1808" t="s">
        <v>943</v>
      </c>
      <c r="F1808" t="s">
        <v>801</v>
      </c>
      <c r="G1808" t="s">
        <v>195</v>
      </c>
      <c r="H1808">
        <v>0</v>
      </c>
    </row>
    <row r="1809" spans="1:8" hidden="1" x14ac:dyDescent="0.35">
      <c r="A1809" s="69" t="s">
        <v>346</v>
      </c>
      <c r="B1809">
        <v>3</v>
      </c>
      <c r="C1809">
        <v>9</v>
      </c>
      <c r="D1809" s="10" t="s">
        <v>184</v>
      </c>
      <c r="E1809" t="s">
        <v>945</v>
      </c>
      <c r="F1809" s="17" t="s">
        <v>249</v>
      </c>
      <c r="G1809" t="s">
        <v>203</v>
      </c>
      <c r="H1809">
        <v>0</v>
      </c>
    </row>
    <row r="1810" spans="1:8" x14ac:dyDescent="0.35">
      <c r="A1810" s="69" t="s">
        <v>346</v>
      </c>
      <c r="B1810">
        <v>3</v>
      </c>
      <c r="C1810">
        <v>9</v>
      </c>
      <c r="D1810" s="10" t="s">
        <v>184</v>
      </c>
      <c r="E1810" t="s">
        <v>945</v>
      </c>
      <c r="F1810" t="s">
        <v>801</v>
      </c>
      <c r="G1810" t="s">
        <v>195</v>
      </c>
      <c r="H1810">
        <v>0</v>
      </c>
    </row>
    <row r="1811" spans="1:8" hidden="1" x14ac:dyDescent="0.35">
      <c r="A1811" s="69" t="s">
        <v>346</v>
      </c>
      <c r="B1811">
        <v>3</v>
      </c>
      <c r="C1811">
        <v>9</v>
      </c>
      <c r="D1811" s="10" t="s">
        <v>184</v>
      </c>
      <c r="E1811" t="s">
        <v>945</v>
      </c>
      <c r="F1811" s="17" t="s">
        <v>249</v>
      </c>
      <c r="G1811" t="s">
        <v>197</v>
      </c>
      <c r="H1811">
        <v>7</v>
      </c>
    </row>
    <row r="1812" spans="1:8" hidden="1" x14ac:dyDescent="0.35">
      <c r="A1812" s="69" t="s">
        <v>346</v>
      </c>
      <c r="B1812">
        <v>3</v>
      </c>
      <c r="C1812">
        <v>9</v>
      </c>
      <c r="D1812" s="10" t="s">
        <v>184</v>
      </c>
      <c r="E1812" t="s">
        <v>945</v>
      </c>
      <c r="F1812" s="17" t="s">
        <v>249</v>
      </c>
      <c r="G1812" t="s">
        <v>199</v>
      </c>
      <c r="H1812">
        <v>0</v>
      </c>
    </row>
    <row r="1813" spans="1:8" x14ac:dyDescent="0.35">
      <c r="A1813" s="69" t="s">
        <v>346</v>
      </c>
      <c r="B1813">
        <v>3</v>
      </c>
      <c r="C1813">
        <v>9</v>
      </c>
      <c r="D1813" s="10" t="s">
        <v>184</v>
      </c>
      <c r="E1813" t="s">
        <v>946</v>
      </c>
      <c r="F1813" t="s">
        <v>801</v>
      </c>
      <c r="G1813" t="s">
        <v>195</v>
      </c>
      <c r="H1813">
        <v>0</v>
      </c>
    </row>
    <row r="1814" spans="1:8" x14ac:dyDescent="0.35">
      <c r="A1814" s="69" t="s">
        <v>346</v>
      </c>
      <c r="B1814">
        <v>3</v>
      </c>
      <c r="C1814">
        <v>9</v>
      </c>
      <c r="D1814" s="10" t="s">
        <v>184</v>
      </c>
      <c r="E1814" t="s">
        <v>939</v>
      </c>
      <c r="F1814" s="17" t="s">
        <v>249</v>
      </c>
      <c r="G1814" t="s">
        <v>193</v>
      </c>
      <c r="H1814">
        <v>3</v>
      </c>
    </row>
    <row r="1815" spans="1:8" hidden="1" x14ac:dyDescent="0.35">
      <c r="A1815" s="69" t="s">
        <v>346</v>
      </c>
      <c r="B1815">
        <v>3</v>
      </c>
      <c r="C1815">
        <v>9</v>
      </c>
      <c r="D1815" s="10" t="s">
        <v>184</v>
      </c>
      <c r="E1815" t="s">
        <v>946</v>
      </c>
      <c r="F1815" t="s">
        <v>297</v>
      </c>
      <c r="G1815" t="s">
        <v>201</v>
      </c>
      <c r="H1815">
        <v>0</v>
      </c>
    </row>
    <row r="1816" spans="1:8" hidden="1" x14ac:dyDescent="0.35">
      <c r="A1816" s="69" t="s">
        <v>346</v>
      </c>
      <c r="B1816">
        <v>3</v>
      </c>
      <c r="C1816">
        <v>9</v>
      </c>
      <c r="D1816" s="10" t="s">
        <v>184</v>
      </c>
      <c r="E1816" t="s">
        <v>946</v>
      </c>
      <c r="F1816" t="s">
        <v>297</v>
      </c>
      <c r="G1816" t="s">
        <v>203</v>
      </c>
      <c r="H1816">
        <v>0</v>
      </c>
    </row>
    <row r="1817" spans="1:8" hidden="1" x14ac:dyDescent="0.35">
      <c r="A1817" s="69" t="s">
        <v>346</v>
      </c>
      <c r="B1817">
        <v>3</v>
      </c>
      <c r="C1817">
        <v>9</v>
      </c>
      <c r="D1817" s="10" t="s">
        <v>184</v>
      </c>
      <c r="E1817" t="s">
        <v>946</v>
      </c>
      <c r="F1817" t="s">
        <v>297</v>
      </c>
      <c r="G1817" t="s">
        <v>197</v>
      </c>
      <c r="H1817">
        <v>0</v>
      </c>
    </row>
    <row r="1818" spans="1:8" hidden="1" x14ac:dyDescent="0.35">
      <c r="A1818" s="69" t="s">
        <v>346</v>
      </c>
      <c r="B1818">
        <v>3</v>
      </c>
      <c r="C1818">
        <v>9</v>
      </c>
      <c r="D1818" s="10" t="s">
        <v>184</v>
      </c>
      <c r="E1818" t="s">
        <v>946</v>
      </c>
      <c r="F1818" t="s">
        <v>297</v>
      </c>
      <c r="G1818" t="s">
        <v>199</v>
      </c>
      <c r="H1818">
        <v>0</v>
      </c>
    </row>
    <row r="1819" spans="1:8" x14ac:dyDescent="0.35">
      <c r="A1819" s="69" t="s">
        <v>346</v>
      </c>
      <c r="B1819">
        <v>3</v>
      </c>
      <c r="C1819">
        <v>9</v>
      </c>
      <c r="D1819" s="10" t="s">
        <v>184</v>
      </c>
      <c r="E1819" t="s">
        <v>942</v>
      </c>
      <c r="F1819" s="17" t="s">
        <v>249</v>
      </c>
      <c r="G1819" t="s">
        <v>193</v>
      </c>
      <c r="H1819">
        <v>3</v>
      </c>
    </row>
    <row r="1820" spans="1:8" hidden="1" x14ac:dyDescent="0.35">
      <c r="A1820" s="69" t="s">
        <v>346</v>
      </c>
      <c r="B1820">
        <v>3</v>
      </c>
      <c r="C1820">
        <v>9</v>
      </c>
      <c r="D1820" s="10" t="s">
        <v>184</v>
      </c>
      <c r="E1820" t="s">
        <v>946</v>
      </c>
      <c r="F1820" t="s">
        <v>813</v>
      </c>
      <c r="G1820" t="s">
        <v>201</v>
      </c>
      <c r="H1820">
        <v>0</v>
      </c>
    </row>
    <row r="1821" spans="1:8" x14ac:dyDescent="0.35">
      <c r="A1821" s="69" t="s">
        <v>346</v>
      </c>
      <c r="B1821">
        <v>3</v>
      </c>
      <c r="C1821">
        <v>9</v>
      </c>
      <c r="D1821" s="10" t="s">
        <v>184</v>
      </c>
      <c r="E1821" t="s">
        <v>944</v>
      </c>
      <c r="F1821" s="17" t="s">
        <v>249</v>
      </c>
      <c r="G1821" t="s">
        <v>193</v>
      </c>
      <c r="H1821">
        <v>3</v>
      </c>
    </row>
    <row r="1822" spans="1:8" x14ac:dyDescent="0.35">
      <c r="A1822" s="69" t="s">
        <v>346</v>
      </c>
      <c r="B1822">
        <v>3</v>
      </c>
      <c r="C1822">
        <v>9</v>
      </c>
      <c r="D1822" s="10" t="s">
        <v>184</v>
      </c>
      <c r="E1822" t="s">
        <v>946</v>
      </c>
      <c r="F1822" s="17" t="s">
        <v>249</v>
      </c>
      <c r="G1822" t="s">
        <v>193</v>
      </c>
      <c r="H1822">
        <v>1</v>
      </c>
    </row>
    <row r="1823" spans="1:8" hidden="1" x14ac:dyDescent="0.35">
      <c r="A1823" s="69" t="s">
        <v>346</v>
      </c>
      <c r="B1823">
        <v>3</v>
      </c>
      <c r="C1823">
        <v>9</v>
      </c>
      <c r="D1823" s="10" t="s">
        <v>184</v>
      </c>
      <c r="E1823" t="s">
        <v>946</v>
      </c>
      <c r="F1823" t="s">
        <v>813</v>
      </c>
      <c r="G1823" t="s">
        <v>197</v>
      </c>
      <c r="H1823">
        <v>0</v>
      </c>
    </row>
    <row r="1824" spans="1:8" hidden="1" x14ac:dyDescent="0.35">
      <c r="A1824" s="69" t="s">
        <v>346</v>
      </c>
      <c r="B1824">
        <v>3</v>
      </c>
      <c r="C1824">
        <v>9</v>
      </c>
      <c r="D1824" s="10" t="s">
        <v>184</v>
      </c>
      <c r="E1824" t="s">
        <v>946</v>
      </c>
      <c r="F1824" t="s">
        <v>813</v>
      </c>
      <c r="G1824" t="s">
        <v>199</v>
      </c>
      <c r="H1824">
        <v>0</v>
      </c>
    </row>
    <row r="1825" spans="1:8" x14ac:dyDescent="0.35">
      <c r="A1825" s="69" t="s">
        <v>346</v>
      </c>
      <c r="B1825">
        <v>3</v>
      </c>
      <c r="C1825">
        <v>9</v>
      </c>
      <c r="D1825" s="10" t="s">
        <v>184</v>
      </c>
      <c r="E1825" t="s">
        <v>940</v>
      </c>
      <c r="F1825" s="17" t="s">
        <v>249</v>
      </c>
      <c r="G1825" t="s">
        <v>193</v>
      </c>
      <c r="H1825">
        <v>0</v>
      </c>
    </row>
    <row r="1826" spans="1:8" hidden="1" x14ac:dyDescent="0.35">
      <c r="A1826" s="69" t="s">
        <v>346</v>
      </c>
      <c r="B1826">
        <v>3</v>
      </c>
      <c r="C1826">
        <v>9</v>
      </c>
      <c r="D1826" s="10" t="s">
        <v>184</v>
      </c>
      <c r="E1826" t="s">
        <v>946</v>
      </c>
      <c r="F1826" t="s">
        <v>7</v>
      </c>
      <c r="G1826" t="s">
        <v>201</v>
      </c>
      <c r="H1826">
        <v>0</v>
      </c>
    </row>
    <row r="1827" spans="1:8" x14ac:dyDescent="0.35">
      <c r="A1827" s="69" t="s">
        <v>346</v>
      </c>
      <c r="B1827">
        <v>3</v>
      </c>
      <c r="C1827">
        <v>9</v>
      </c>
      <c r="D1827" s="10" t="s">
        <v>184</v>
      </c>
      <c r="E1827" t="s">
        <v>941</v>
      </c>
      <c r="F1827" s="17" t="s">
        <v>249</v>
      </c>
      <c r="G1827" t="s">
        <v>193</v>
      </c>
      <c r="H1827">
        <v>0</v>
      </c>
    </row>
    <row r="1828" spans="1:8" x14ac:dyDescent="0.35">
      <c r="A1828" s="69" t="s">
        <v>346</v>
      </c>
      <c r="B1828">
        <v>3</v>
      </c>
      <c r="C1828">
        <v>9</v>
      </c>
      <c r="D1828" s="10" t="s">
        <v>184</v>
      </c>
      <c r="E1828" t="s">
        <v>943</v>
      </c>
      <c r="F1828" s="17" t="s">
        <v>249</v>
      </c>
      <c r="G1828" t="s">
        <v>193</v>
      </c>
      <c r="H1828">
        <v>0</v>
      </c>
    </row>
    <row r="1829" spans="1:8" hidden="1" x14ac:dyDescent="0.35">
      <c r="A1829" s="69" t="s">
        <v>346</v>
      </c>
      <c r="B1829">
        <v>3</v>
      </c>
      <c r="C1829">
        <v>9</v>
      </c>
      <c r="D1829" s="10" t="s">
        <v>184</v>
      </c>
      <c r="E1829" t="s">
        <v>946</v>
      </c>
      <c r="F1829" t="s">
        <v>7</v>
      </c>
      <c r="G1829" t="s">
        <v>197</v>
      </c>
      <c r="H1829">
        <v>1</v>
      </c>
    </row>
    <row r="1830" spans="1:8" hidden="1" x14ac:dyDescent="0.35">
      <c r="A1830" s="69" t="s">
        <v>346</v>
      </c>
      <c r="B1830">
        <v>3</v>
      </c>
      <c r="C1830">
        <v>9</v>
      </c>
      <c r="D1830" s="10" t="s">
        <v>184</v>
      </c>
      <c r="E1830" t="s">
        <v>946</v>
      </c>
      <c r="F1830" t="s">
        <v>7</v>
      </c>
      <c r="G1830" t="s">
        <v>199</v>
      </c>
      <c r="H1830">
        <v>0</v>
      </c>
    </row>
    <row r="1831" spans="1:8" x14ac:dyDescent="0.35">
      <c r="A1831" s="69" t="s">
        <v>346</v>
      </c>
      <c r="B1831">
        <v>3</v>
      </c>
      <c r="C1831">
        <v>9</v>
      </c>
      <c r="D1831" s="10" t="s">
        <v>184</v>
      </c>
      <c r="E1831" t="s">
        <v>945</v>
      </c>
      <c r="F1831" s="17" t="s">
        <v>249</v>
      </c>
      <c r="G1831" t="s">
        <v>193</v>
      </c>
      <c r="H1831">
        <v>0</v>
      </c>
    </row>
    <row r="1832" spans="1:8" x14ac:dyDescent="0.35">
      <c r="A1832" s="69" t="s">
        <v>346</v>
      </c>
      <c r="B1832">
        <v>3</v>
      </c>
      <c r="C1832">
        <v>9</v>
      </c>
      <c r="D1832" s="10" t="s">
        <v>184</v>
      </c>
      <c r="E1832" t="s">
        <v>944</v>
      </c>
      <c r="F1832" s="17" t="s">
        <v>249</v>
      </c>
      <c r="G1832" t="s">
        <v>191</v>
      </c>
      <c r="H1832">
        <v>1</v>
      </c>
    </row>
    <row r="1833" spans="1:8" hidden="1" x14ac:dyDescent="0.35">
      <c r="A1833" s="69" t="s">
        <v>346</v>
      </c>
      <c r="B1833">
        <v>3</v>
      </c>
      <c r="C1833">
        <v>9</v>
      </c>
      <c r="D1833" s="10" t="s">
        <v>184</v>
      </c>
      <c r="E1833" t="s">
        <v>946</v>
      </c>
      <c r="F1833" t="s">
        <v>309</v>
      </c>
      <c r="G1833" t="s">
        <v>197</v>
      </c>
      <c r="H1833">
        <v>2</v>
      </c>
    </row>
    <row r="1834" spans="1:8" hidden="1" x14ac:dyDescent="0.35">
      <c r="A1834" s="69" t="s">
        <v>346</v>
      </c>
      <c r="B1834">
        <v>3</v>
      </c>
      <c r="C1834">
        <v>9</v>
      </c>
      <c r="D1834" s="10" t="s">
        <v>184</v>
      </c>
      <c r="E1834" t="s">
        <v>946</v>
      </c>
      <c r="F1834" t="s">
        <v>309</v>
      </c>
      <c r="G1834" t="s">
        <v>199</v>
      </c>
      <c r="H1834">
        <v>0</v>
      </c>
    </row>
    <row r="1835" spans="1:8" hidden="1" x14ac:dyDescent="0.35">
      <c r="A1835" s="69" t="s">
        <v>346</v>
      </c>
      <c r="B1835">
        <v>3</v>
      </c>
      <c r="C1835">
        <v>9</v>
      </c>
      <c r="D1835" s="10" t="s">
        <v>184</v>
      </c>
      <c r="E1835" t="s">
        <v>946</v>
      </c>
      <c r="F1835" t="s">
        <v>237</v>
      </c>
      <c r="G1835" t="s">
        <v>201</v>
      </c>
      <c r="H1835">
        <v>0</v>
      </c>
    </row>
    <row r="1836" spans="1:8" hidden="1" x14ac:dyDescent="0.35">
      <c r="A1836" s="69" t="s">
        <v>346</v>
      </c>
      <c r="B1836">
        <v>3</v>
      </c>
      <c r="C1836">
        <v>9</v>
      </c>
      <c r="D1836" s="10" t="s">
        <v>184</v>
      </c>
      <c r="E1836" t="s">
        <v>946</v>
      </c>
      <c r="F1836" t="s">
        <v>237</v>
      </c>
      <c r="G1836" t="s">
        <v>203</v>
      </c>
      <c r="H1836">
        <v>0</v>
      </c>
    </row>
    <row r="1837" spans="1:8" hidden="1" x14ac:dyDescent="0.35">
      <c r="A1837" s="69" t="s">
        <v>346</v>
      </c>
      <c r="B1837">
        <v>3</v>
      </c>
      <c r="C1837">
        <v>9</v>
      </c>
      <c r="D1837" s="10" t="s">
        <v>184</v>
      </c>
      <c r="E1837" t="s">
        <v>946</v>
      </c>
      <c r="F1837" t="s">
        <v>237</v>
      </c>
      <c r="G1837" t="s">
        <v>205</v>
      </c>
      <c r="H1837">
        <v>0</v>
      </c>
    </row>
    <row r="1838" spans="1:8" hidden="1" x14ac:dyDescent="0.35">
      <c r="A1838" s="69" t="s">
        <v>346</v>
      </c>
      <c r="B1838">
        <v>3</v>
      </c>
      <c r="C1838">
        <v>9</v>
      </c>
      <c r="D1838" s="10" t="s">
        <v>184</v>
      </c>
      <c r="E1838" t="s">
        <v>946</v>
      </c>
      <c r="F1838" t="s">
        <v>237</v>
      </c>
      <c r="G1838" t="s">
        <v>197</v>
      </c>
      <c r="H1838">
        <v>0</v>
      </c>
    </row>
    <row r="1839" spans="1:8" hidden="1" x14ac:dyDescent="0.35">
      <c r="A1839" s="69" t="s">
        <v>346</v>
      </c>
      <c r="B1839">
        <v>3</v>
      </c>
      <c r="C1839">
        <v>9</v>
      </c>
      <c r="D1839" s="10" t="s">
        <v>184</v>
      </c>
      <c r="E1839" t="s">
        <v>946</v>
      </c>
      <c r="F1839" t="s">
        <v>237</v>
      </c>
      <c r="G1839" t="s">
        <v>199</v>
      </c>
      <c r="H1839">
        <v>0</v>
      </c>
    </row>
    <row r="1840" spans="1:8" hidden="1" x14ac:dyDescent="0.35">
      <c r="A1840" s="69" t="s">
        <v>346</v>
      </c>
      <c r="B1840">
        <v>3</v>
      </c>
      <c r="C1840">
        <v>9</v>
      </c>
      <c r="D1840" s="10" t="s">
        <v>184</v>
      </c>
      <c r="E1840" t="s">
        <v>946</v>
      </c>
      <c r="F1840" t="s">
        <v>261</v>
      </c>
      <c r="G1840" t="s">
        <v>201</v>
      </c>
      <c r="H1840">
        <v>0</v>
      </c>
    </row>
    <row r="1841" spans="1:8" hidden="1" x14ac:dyDescent="0.35">
      <c r="A1841" s="69" t="s">
        <v>346</v>
      </c>
      <c r="B1841">
        <v>3</v>
      </c>
      <c r="C1841">
        <v>9</v>
      </c>
      <c r="D1841" s="10" t="s">
        <v>184</v>
      </c>
      <c r="E1841" t="s">
        <v>946</v>
      </c>
      <c r="F1841" t="s">
        <v>825</v>
      </c>
      <c r="G1841" t="s">
        <v>201</v>
      </c>
      <c r="H1841">
        <v>0</v>
      </c>
    </row>
    <row r="1842" spans="1:8" hidden="1" x14ac:dyDescent="0.35">
      <c r="A1842" s="69" t="s">
        <v>346</v>
      </c>
      <c r="B1842">
        <v>3</v>
      </c>
      <c r="C1842">
        <v>9</v>
      </c>
      <c r="D1842" s="10" t="s">
        <v>184</v>
      </c>
      <c r="E1842" t="s">
        <v>946</v>
      </c>
      <c r="F1842" t="s">
        <v>825</v>
      </c>
      <c r="G1842" t="s">
        <v>203</v>
      </c>
      <c r="H1842">
        <v>0</v>
      </c>
    </row>
    <row r="1843" spans="1:8" hidden="1" x14ac:dyDescent="0.35">
      <c r="A1843" s="69" t="s">
        <v>346</v>
      </c>
      <c r="B1843">
        <v>3</v>
      </c>
      <c r="C1843">
        <v>9</v>
      </c>
      <c r="D1843" s="10" t="s">
        <v>184</v>
      </c>
      <c r="E1843" t="s">
        <v>946</v>
      </c>
      <c r="F1843" t="s">
        <v>825</v>
      </c>
      <c r="G1843" t="s">
        <v>205</v>
      </c>
      <c r="H1843">
        <v>0</v>
      </c>
    </row>
    <row r="1844" spans="1:8" x14ac:dyDescent="0.35">
      <c r="A1844" s="69" t="s">
        <v>346</v>
      </c>
      <c r="B1844">
        <v>3</v>
      </c>
      <c r="C1844">
        <v>9</v>
      </c>
      <c r="D1844" s="10" t="s">
        <v>184</v>
      </c>
      <c r="E1844" t="s">
        <v>939</v>
      </c>
      <c r="F1844" s="17" t="s">
        <v>249</v>
      </c>
      <c r="G1844" t="s">
        <v>191</v>
      </c>
      <c r="H1844">
        <v>0</v>
      </c>
    </row>
    <row r="1845" spans="1:8" hidden="1" x14ac:dyDescent="0.35">
      <c r="A1845" s="69" t="s">
        <v>346</v>
      </c>
      <c r="B1845">
        <v>3</v>
      </c>
      <c r="C1845">
        <v>9</v>
      </c>
      <c r="D1845" s="10" t="s">
        <v>184</v>
      </c>
      <c r="E1845" t="s">
        <v>946</v>
      </c>
      <c r="F1845" t="s">
        <v>825</v>
      </c>
      <c r="G1845" t="s">
        <v>197</v>
      </c>
      <c r="H1845">
        <v>0</v>
      </c>
    </row>
    <row r="1846" spans="1:8" hidden="1" x14ac:dyDescent="0.35">
      <c r="A1846" s="69" t="s">
        <v>346</v>
      </c>
      <c r="B1846">
        <v>3</v>
      </c>
      <c r="C1846">
        <v>9</v>
      </c>
      <c r="D1846" s="10" t="s">
        <v>184</v>
      </c>
      <c r="E1846" t="s">
        <v>946</v>
      </c>
      <c r="F1846" t="s">
        <v>825</v>
      </c>
      <c r="G1846" t="s">
        <v>199</v>
      </c>
      <c r="H1846">
        <v>0</v>
      </c>
    </row>
    <row r="1847" spans="1:8" x14ac:dyDescent="0.35">
      <c r="A1847" s="69" t="s">
        <v>346</v>
      </c>
      <c r="B1847">
        <v>3</v>
      </c>
      <c r="C1847">
        <v>9</v>
      </c>
      <c r="D1847" s="10" t="s">
        <v>184</v>
      </c>
      <c r="E1847" t="s">
        <v>940</v>
      </c>
      <c r="F1847" s="17" t="s">
        <v>249</v>
      </c>
      <c r="G1847" t="s">
        <v>191</v>
      </c>
      <c r="H1847">
        <v>0</v>
      </c>
    </row>
    <row r="1848" spans="1:8" hidden="1" x14ac:dyDescent="0.35">
      <c r="A1848" s="69" t="s">
        <v>346</v>
      </c>
      <c r="B1848">
        <v>3</v>
      </c>
      <c r="C1848">
        <v>9</v>
      </c>
      <c r="D1848" s="10" t="s">
        <v>184</v>
      </c>
      <c r="E1848" t="s">
        <v>946</v>
      </c>
      <c r="F1848" t="s">
        <v>332</v>
      </c>
      <c r="G1848" t="s">
        <v>201</v>
      </c>
      <c r="H1848">
        <v>0</v>
      </c>
    </row>
    <row r="1849" spans="1:8" x14ac:dyDescent="0.35">
      <c r="A1849" s="69" t="s">
        <v>346</v>
      </c>
      <c r="B1849">
        <v>3</v>
      </c>
      <c r="C1849">
        <v>9</v>
      </c>
      <c r="D1849" s="10" t="s">
        <v>184</v>
      </c>
      <c r="E1849" t="s">
        <v>941</v>
      </c>
      <c r="F1849" s="17" t="s">
        <v>249</v>
      </c>
      <c r="G1849" t="s">
        <v>191</v>
      </c>
      <c r="H1849">
        <v>0</v>
      </c>
    </row>
    <row r="1850" spans="1:8" x14ac:dyDescent="0.35">
      <c r="A1850" s="69" t="s">
        <v>346</v>
      </c>
      <c r="B1850">
        <v>3</v>
      </c>
      <c r="C1850">
        <v>9</v>
      </c>
      <c r="D1850" s="10" t="s">
        <v>184</v>
      </c>
      <c r="E1850" t="s">
        <v>942</v>
      </c>
      <c r="F1850" s="17" t="s">
        <v>249</v>
      </c>
      <c r="G1850" t="s">
        <v>191</v>
      </c>
      <c r="H1850">
        <v>0</v>
      </c>
    </row>
    <row r="1851" spans="1:8" hidden="1" x14ac:dyDescent="0.35">
      <c r="A1851" s="69" t="s">
        <v>346</v>
      </c>
      <c r="B1851">
        <v>3</v>
      </c>
      <c r="C1851">
        <v>9</v>
      </c>
      <c r="D1851" s="10" t="s">
        <v>184</v>
      </c>
      <c r="E1851" t="s">
        <v>946</v>
      </c>
      <c r="F1851" t="s">
        <v>332</v>
      </c>
      <c r="G1851" t="s">
        <v>197</v>
      </c>
      <c r="H1851">
        <v>10</v>
      </c>
    </row>
    <row r="1852" spans="1:8" hidden="1" x14ac:dyDescent="0.35">
      <c r="A1852" s="69" t="s">
        <v>346</v>
      </c>
      <c r="B1852">
        <v>3</v>
      </c>
      <c r="C1852">
        <v>9</v>
      </c>
      <c r="D1852" s="10" t="s">
        <v>184</v>
      </c>
      <c r="E1852" t="s">
        <v>946</v>
      </c>
      <c r="F1852" t="s">
        <v>332</v>
      </c>
      <c r="G1852" t="s">
        <v>199</v>
      </c>
      <c r="H1852">
        <v>1</v>
      </c>
    </row>
    <row r="1853" spans="1:8" hidden="1" x14ac:dyDescent="0.35">
      <c r="A1853" s="69" t="s">
        <v>346</v>
      </c>
      <c r="B1853">
        <v>3</v>
      </c>
      <c r="C1853">
        <v>9</v>
      </c>
      <c r="D1853" s="10" t="s">
        <v>184</v>
      </c>
      <c r="E1853" t="s">
        <v>946</v>
      </c>
      <c r="F1853" t="s">
        <v>225</v>
      </c>
      <c r="G1853" t="s">
        <v>197</v>
      </c>
      <c r="H1853">
        <v>0</v>
      </c>
    </row>
    <row r="1854" spans="1:8" hidden="1" x14ac:dyDescent="0.35">
      <c r="A1854" s="69" t="s">
        <v>346</v>
      </c>
      <c r="B1854">
        <v>3</v>
      </c>
      <c r="C1854">
        <v>9</v>
      </c>
      <c r="D1854" s="10" t="s">
        <v>184</v>
      </c>
      <c r="E1854" t="s">
        <v>946</v>
      </c>
      <c r="F1854" t="s">
        <v>213</v>
      </c>
      <c r="G1854" t="s">
        <v>201</v>
      </c>
      <c r="H1854">
        <v>0</v>
      </c>
    </row>
    <row r="1855" spans="1:8" hidden="1" x14ac:dyDescent="0.35">
      <c r="A1855" s="69" t="s">
        <v>346</v>
      </c>
      <c r="B1855">
        <v>3</v>
      </c>
      <c r="C1855">
        <v>9</v>
      </c>
      <c r="D1855" s="10" t="s">
        <v>184</v>
      </c>
      <c r="E1855" t="s">
        <v>946</v>
      </c>
      <c r="F1855" t="s">
        <v>213</v>
      </c>
      <c r="G1855" t="s">
        <v>197</v>
      </c>
      <c r="H1855">
        <v>0</v>
      </c>
    </row>
    <row r="1856" spans="1:8" hidden="1" x14ac:dyDescent="0.35">
      <c r="A1856" s="69" t="s">
        <v>346</v>
      </c>
      <c r="B1856">
        <v>3</v>
      </c>
      <c r="C1856">
        <v>9</v>
      </c>
      <c r="D1856" s="10" t="s">
        <v>184</v>
      </c>
      <c r="E1856" t="s">
        <v>946</v>
      </c>
      <c r="F1856" t="s">
        <v>213</v>
      </c>
      <c r="G1856" t="s">
        <v>199</v>
      </c>
      <c r="H1856">
        <v>0</v>
      </c>
    </row>
    <row r="1857" spans="1:8" hidden="1" x14ac:dyDescent="0.35">
      <c r="A1857" s="69" t="s">
        <v>346</v>
      </c>
      <c r="B1857">
        <v>3</v>
      </c>
      <c r="C1857">
        <v>9</v>
      </c>
      <c r="D1857" s="10" t="s">
        <v>184</v>
      </c>
      <c r="E1857" t="s">
        <v>946</v>
      </c>
      <c r="F1857" t="s">
        <v>934</v>
      </c>
      <c r="G1857" t="s">
        <v>197</v>
      </c>
      <c r="H1857">
        <v>0</v>
      </c>
    </row>
    <row r="1858" spans="1:8" hidden="1" x14ac:dyDescent="0.35">
      <c r="A1858" s="69" t="s">
        <v>346</v>
      </c>
      <c r="B1858">
        <v>3</v>
      </c>
      <c r="C1858">
        <v>9</v>
      </c>
      <c r="D1858" s="10" t="s">
        <v>184</v>
      </c>
      <c r="E1858" t="s">
        <v>946</v>
      </c>
      <c r="F1858" t="s">
        <v>934</v>
      </c>
      <c r="G1858" t="s">
        <v>211</v>
      </c>
      <c r="H1858">
        <v>0</v>
      </c>
    </row>
    <row r="1859" spans="1:8" hidden="1" x14ac:dyDescent="0.35">
      <c r="A1859" s="69" t="s">
        <v>346</v>
      </c>
      <c r="B1859">
        <v>3</v>
      </c>
      <c r="C1859">
        <v>9</v>
      </c>
      <c r="D1859" s="10" t="s">
        <v>184</v>
      </c>
      <c r="E1859" t="s">
        <v>946</v>
      </c>
      <c r="F1859" t="s">
        <v>285</v>
      </c>
      <c r="G1859" t="s">
        <v>201</v>
      </c>
      <c r="H1859">
        <v>1</v>
      </c>
    </row>
    <row r="1860" spans="1:8" x14ac:dyDescent="0.35">
      <c r="A1860" s="69" t="s">
        <v>346</v>
      </c>
      <c r="B1860">
        <v>3</v>
      </c>
      <c r="C1860">
        <v>9</v>
      </c>
      <c r="D1860" s="10" t="s">
        <v>184</v>
      </c>
      <c r="E1860" t="s">
        <v>943</v>
      </c>
      <c r="F1860" s="17" t="s">
        <v>249</v>
      </c>
      <c r="G1860" t="s">
        <v>191</v>
      </c>
      <c r="H1860">
        <v>0</v>
      </c>
    </row>
    <row r="1861" spans="1:8" hidden="1" x14ac:dyDescent="0.35">
      <c r="A1861" s="69" t="s">
        <v>346</v>
      </c>
      <c r="B1861">
        <v>3</v>
      </c>
      <c r="C1861">
        <v>9</v>
      </c>
      <c r="D1861" s="10" t="s">
        <v>184</v>
      </c>
      <c r="E1861" t="s">
        <v>946</v>
      </c>
      <c r="F1861" t="s">
        <v>285</v>
      </c>
      <c r="G1861" t="s">
        <v>197</v>
      </c>
      <c r="H1861">
        <v>0</v>
      </c>
    </row>
    <row r="1862" spans="1:8" hidden="1" x14ac:dyDescent="0.35">
      <c r="A1862" s="69" t="s">
        <v>346</v>
      </c>
      <c r="B1862">
        <v>3</v>
      </c>
      <c r="C1862">
        <v>9</v>
      </c>
      <c r="D1862" s="10" t="s">
        <v>184</v>
      </c>
      <c r="E1862" t="s">
        <v>946</v>
      </c>
      <c r="F1862" t="s">
        <v>285</v>
      </c>
      <c r="G1862" t="s">
        <v>199</v>
      </c>
      <c r="H1862">
        <v>1</v>
      </c>
    </row>
    <row r="1863" spans="1:8" hidden="1" x14ac:dyDescent="0.35">
      <c r="A1863" s="69" t="s">
        <v>346</v>
      </c>
      <c r="B1863">
        <v>3</v>
      </c>
      <c r="C1863">
        <v>9</v>
      </c>
      <c r="D1863" s="10" t="s">
        <v>184</v>
      </c>
      <c r="E1863" t="s">
        <v>946</v>
      </c>
      <c r="F1863" t="s">
        <v>190</v>
      </c>
      <c r="G1863" t="s">
        <v>197</v>
      </c>
      <c r="H1863">
        <v>0</v>
      </c>
    </row>
    <row r="1864" spans="1:8" hidden="1" x14ac:dyDescent="0.35">
      <c r="A1864" s="69" t="s">
        <v>346</v>
      </c>
      <c r="B1864">
        <v>3</v>
      </c>
      <c r="C1864">
        <v>9</v>
      </c>
      <c r="D1864" s="10" t="s">
        <v>184</v>
      </c>
      <c r="E1864" t="s">
        <v>946</v>
      </c>
      <c r="F1864" t="s">
        <v>190</v>
      </c>
      <c r="G1864" t="s">
        <v>199</v>
      </c>
      <c r="H1864">
        <v>0</v>
      </c>
    </row>
    <row r="1865" spans="1:8" x14ac:dyDescent="0.35">
      <c r="A1865" s="69" t="s">
        <v>346</v>
      </c>
      <c r="B1865">
        <v>3</v>
      </c>
      <c r="C1865">
        <v>9</v>
      </c>
      <c r="D1865" s="10" t="s">
        <v>184</v>
      </c>
      <c r="E1865" t="s">
        <v>945</v>
      </c>
      <c r="F1865" s="17" t="s">
        <v>249</v>
      </c>
      <c r="G1865" t="s">
        <v>191</v>
      </c>
      <c r="H1865">
        <v>0</v>
      </c>
    </row>
    <row r="1866" spans="1:8" x14ac:dyDescent="0.35">
      <c r="A1866" s="69" t="s">
        <v>346</v>
      </c>
      <c r="B1866">
        <v>3</v>
      </c>
      <c r="C1866">
        <v>9</v>
      </c>
      <c r="D1866" s="10" t="s">
        <v>184</v>
      </c>
      <c r="E1866" t="s">
        <v>946</v>
      </c>
      <c r="F1866" s="17" t="s">
        <v>249</v>
      </c>
      <c r="G1866" t="s">
        <v>191</v>
      </c>
      <c r="H1866">
        <v>0</v>
      </c>
    </row>
    <row r="1867" spans="1:8" x14ac:dyDescent="0.35">
      <c r="A1867" s="69" t="s">
        <v>346</v>
      </c>
      <c r="B1867">
        <v>3</v>
      </c>
      <c r="C1867">
        <v>9</v>
      </c>
      <c r="D1867" s="10" t="s">
        <v>184</v>
      </c>
      <c r="E1867" t="s">
        <v>942</v>
      </c>
      <c r="F1867" s="17" t="s">
        <v>249</v>
      </c>
      <c r="G1867" t="s">
        <v>195</v>
      </c>
      <c r="H1867">
        <v>12</v>
      </c>
    </row>
    <row r="1868" spans="1:8" hidden="1" x14ac:dyDescent="0.35">
      <c r="A1868" s="69" t="s">
        <v>346</v>
      </c>
      <c r="B1868">
        <v>3</v>
      </c>
      <c r="C1868">
        <v>9</v>
      </c>
      <c r="D1868" s="10" t="s">
        <v>184</v>
      </c>
      <c r="E1868" t="s">
        <v>946</v>
      </c>
      <c r="F1868" t="s">
        <v>789</v>
      </c>
      <c r="G1868" t="s">
        <v>197</v>
      </c>
      <c r="H1868">
        <v>0</v>
      </c>
    </row>
    <row r="1869" spans="1:8" hidden="1" x14ac:dyDescent="0.35">
      <c r="A1869" s="69" t="s">
        <v>346</v>
      </c>
      <c r="B1869">
        <v>3</v>
      </c>
      <c r="C1869">
        <v>9</v>
      </c>
      <c r="D1869" s="10" t="s">
        <v>184</v>
      </c>
      <c r="E1869" t="s">
        <v>946</v>
      </c>
      <c r="F1869" t="s">
        <v>789</v>
      </c>
      <c r="G1869" t="s">
        <v>199</v>
      </c>
      <c r="H1869">
        <v>0</v>
      </c>
    </row>
    <row r="1870" spans="1:8" hidden="1" x14ac:dyDescent="0.35">
      <c r="A1870" s="69" t="s">
        <v>346</v>
      </c>
      <c r="B1870">
        <v>3</v>
      </c>
      <c r="C1870">
        <v>9</v>
      </c>
      <c r="D1870" s="10" t="s">
        <v>184</v>
      </c>
      <c r="E1870" t="s">
        <v>946</v>
      </c>
      <c r="F1870" t="s">
        <v>273</v>
      </c>
      <c r="G1870" t="s">
        <v>201</v>
      </c>
      <c r="H1870">
        <v>0</v>
      </c>
    </row>
    <row r="1871" spans="1:8" x14ac:dyDescent="0.35">
      <c r="A1871" s="69" t="s">
        <v>346</v>
      </c>
      <c r="B1871">
        <v>3</v>
      </c>
      <c r="C1871">
        <v>9</v>
      </c>
      <c r="D1871" s="10" t="s">
        <v>184</v>
      </c>
      <c r="E1871" t="s">
        <v>939</v>
      </c>
      <c r="F1871" s="17" t="s">
        <v>249</v>
      </c>
      <c r="G1871" t="s">
        <v>195</v>
      </c>
      <c r="H1871">
        <v>3</v>
      </c>
    </row>
    <row r="1872" spans="1:8" hidden="1" x14ac:dyDescent="0.35">
      <c r="A1872" s="69" t="s">
        <v>346</v>
      </c>
      <c r="B1872">
        <v>3</v>
      </c>
      <c r="C1872">
        <v>9</v>
      </c>
      <c r="D1872" s="10" t="s">
        <v>184</v>
      </c>
      <c r="E1872" t="s">
        <v>946</v>
      </c>
      <c r="F1872" t="s">
        <v>273</v>
      </c>
      <c r="G1872" t="s">
        <v>197</v>
      </c>
      <c r="H1872">
        <v>0</v>
      </c>
    </row>
    <row r="1873" spans="1:8" hidden="1" x14ac:dyDescent="0.35">
      <c r="A1873" s="69" t="s">
        <v>346</v>
      </c>
      <c r="B1873">
        <v>3</v>
      </c>
      <c r="C1873">
        <v>9</v>
      </c>
      <c r="D1873" s="10" t="s">
        <v>184</v>
      </c>
      <c r="E1873" t="s">
        <v>946</v>
      </c>
      <c r="F1873" t="s">
        <v>273</v>
      </c>
      <c r="G1873" t="s">
        <v>199</v>
      </c>
      <c r="H1873">
        <v>0</v>
      </c>
    </row>
    <row r="1874" spans="1:8" x14ac:dyDescent="0.35">
      <c r="A1874" s="69" t="s">
        <v>346</v>
      </c>
      <c r="B1874">
        <v>3</v>
      </c>
      <c r="C1874">
        <v>9</v>
      </c>
      <c r="D1874" s="10" t="s">
        <v>184</v>
      </c>
      <c r="E1874" t="s">
        <v>944</v>
      </c>
      <c r="F1874" s="17" t="s">
        <v>249</v>
      </c>
      <c r="G1874" t="s">
        <v>195</v>
      </c>
      <c r="H1874">
        <v>2</v>
      </c>
    </row>
    <row r="1875" spans="1:8" x14ac:dyDescent="0.35">
      <c r="A1875" s="69" t="s">
        <v>346</v>
      </c>
      <c r="B1875">
        <v>3</v>
      </c>
      <c r="C1875">
        <v>9</v>
      </c>
      <c r="D1875" s="10" t="s">
        <v>184</v>
      </c>
      <c r="E1875" t="s">
        <v>945</v>
      </c>
      <c r="F1875" s="17" t="s">
        <v>249</v>
      </c>
      <c r="G1875" t="s">
        <v>195</v>
      </c>
      <c r="H1875">
        <v>1</v>
      </c>
    </row>
    <row r="1876" spans="1:8" x14ac:dyDescent="0.35">
      <c r="A1876" s="69" t="s">
        <v>346</v>
      </c>
      <c r="B1876">
        <v>3</v>
      </c>
      <c r="C1876">
        <v>9</v>
      </c>
      <c r="D1876" s="10" t="s">
        <v>184</v>
      </c>
      <c r="E1876" t="s">
        <v>940</v>
      </c>
      <c r="F1876" s="17" t="s">
        <v>249</v>
      </c>
      <c r="G1876" t="s">
        <v>195</v>
      </c>
      <c r="H1876">
        <v>0</v>
      </c>
    </row>
    <row r="1877" spans="1:8" hidden="1" x14ac:dyDescent="0.35">
      <c r="A1877" s="69" t="s">
        <v>346</v>
      </c>
      <c r="B1877">
        <v>3</v>
      </c>
      <c r="C1877">
        <v>9</v>
      </c>
      <c r="D1877" s="10" t="s">
        <v>184</v>
      </c>
      <c r="E1877" t="s">
        <v>946</v>
      </c>
      <c r="F1877" t="s">
        <v>801</v>
      </c>
      <c r="G1877" t="s">
        <v>197</v>
      </c>
      <c r="H1877">
        <v>0</v>
      </c>
    </row>
    <row r="1878" spans="1:8" x14ac:dyDescent="0.35">
      <c r="A1878" s="69" t="s">
        <v>346</v>
      </c>
      <c r="B1878">
        <v>3</v>
      </c>
      <c r="C1878">
        <v>9</v>
      </c>
      <c r="D1878" s="10" t="s">
        <v>184</v>
      </c>
      <c r="E1878" t="s">
        <v>941</v>
      </c>
      <c r="F1878" s="17" t="s">
        <v>249</v>
      </c>
      <c r="G1878" t="s">
        <v>195</v>
      </c>
      <c r="H1878">
        <v>0</v>
      </c>
    </row>
    <row r="1879" spans="1:8" hidden="1" x14ac:dyDescent="0.35">
      <c r="A1879" s="69" t="s">
        <v>346</v>
      </c>
      <c r="B1879">
        <v>3</v>
      </c>
      <c r="C1879">
        <v>9</v>
      </c>
      <c r="D1879" s="10" t="s">
        <v>184</v>
      </c>
      <c r="E1879" t="s">
        <v>946</v>
      </c>
      <c r="F1879" s="17" t="s">
        <v>249</v>
      </c>
      <c r="G1879" t="s">
        <v>201</v>
      </c>
      <c r="H1879">
        <v>0</v>
      </c>
    </row>
    <row r="1880" spans="1:8" hidden="1" x14ac:dyDescent="0.35">
      <c r="A1880" s="69" t="s">
        <v>346</v>
      </c>
      <c r="B1880">
        <v>3</v>
      </c>
      <c r="C1880">
        <v>9</v>
      </c>
      <c r="D1880" s="10" t="s">
        <v>184</v>
      </c>
      <c r="E1880" t="s">
        <v>946</v>
      </c>
      <c r="F1880" s="17" t="s">
        <v>249</v>
      </c>
      <c r="G1880" t="s">
        <v>203</v>
      </c>
      <c r="H1880">
        <v>0</v>
      </c>
    </row>
    <row r="1881" spans="1:8" x14ac:dyDescent="0.35">
      <c r="A1881" s="69" t="s">
        <v>346</v>
      </c>
      <c r="B1881">
        <v>3</v>
      </c>
      <c r="C1881">
        <v>9</v>
      </c>
      <c r="D1881" s="10" t="s">
        <v>184</v>
      </c>
      <c r="E1881" t="s">
        <v>943</v>
      </c>
      <c r="F1881" s="17" t="s">
        <v>249</v>
      </c>
      <c r="G1881" t="s">
        <v>195</v>
      </c>
      <c r="H1881">
        <v>0</v>
      </c>
    </row>
    <row r="1882" spans="1:8" hidden="1" x14ac:dyDescent="0.35">
      <c r="A1882" s="69" t="s">
        <v>346</v>
      </c>
      <c r="B1882">
        <v>3</v>
      </c>
      <c r="C1882">
        <v>9</v>
      </c>
      <c r="D1882" s="10" t="s">
        <v>184</v>
      </c>
      <c r="E1882" t="s">
        <v>946</v>
      </c>
      <c r="F1882" s="17" t="s">
        <v>249</v>
      </c>
      <c r="G1882" t="s">
        <v>197</v>
      </c>
      <c r="H1882">
        <v>2</v>
      </c>
    </row>
    <row r="1883" spans="1:8" hidden="1" x14ac:dyDescent="0.35">
      <c r="A1883" s="69" t="s">
        <v>346</v>
      </c>
      <c r="B1883">
        <v>3</v>
      </c>
      <c r="C1883">
        <v>9</v>
      </c>
      <c r="D1883" s="10" t="s">
        <v>184</v>
      </c>
      <c r="E1883" t="s">
        <v>946</v>
      </c>
      <c r="F1883" s="17" t="s">
        <v>249</v>
      </c>
      <c r="G1883" t="s">
        <v>199</v>
      </c>
      <c r="H1883">
        <v>0</v>
      </c>
    </row>
    <row r="1884" spans="1:8" x14ac:dyDescent="0.35">
      <c r="A1884" s="69" t="s">
        <v>346</v>
      </c>
      <c r="B1884">
        <v>3</v>
      </c>
      <c r="C1884">
        <v>9</v>
      </c>
      <c r="D1884" s="10" t="s">
        <v>184</v>
      </c>
      <c r="E1884" t="s">
        <v>946</v>
      </c>
      <c r="F1884" s="17" t="s">
        <v>249</v>
      </c>
      <c r="G1884" t="s">
        <v>195</v>
      </c>
      <c r="H1884">
        <v>0</v>
      </c>
    </row>
  </sheetData>
  <autoFilter ref="A1:H1884" xr:uid="{C810010F-4262-42C9-9F17-3582C9326507}">
    <filterColumn colId="6">
      <filters>
        <filter val="0-12"/>
        <filter val="12-21"/>
        <filter val="21-28"/>
      </filters>
    </filterColumn>
    <sortState xmlns:xlrd2="http://schemas.microsoft.com/office/spreadsheetml/2017/richdata2" ref="A2:H1884">
      <sortCondition ref="D2:D1884"/>
      <sortCondition ref="F2:F1884"/>
      <sortCondition ref="G2:G1884"/>
      <sortCondition descending="1" ref="H2:H1884"/>
    </sortState>
  </autoFilter>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F2400-6BF6-461D-94BA-C6AA9FE5D137}">
  <sheetPr>
    <tabColor theme="5"/>
  </sheetPr>
  <dimension ref="A1:CM9"/>
  <sheetViews>
    <sheetView workbookViewId="0">
      <selection activeCell="H1" sqref="H1"/>
    </sheetView>
  </sheetViews>
  <sheetFormatPr baseColWidth="10" defaultRowHeight="14.5" x14ac:dyDescent="0.35"/>
  <sheetData>
    <row r="1" spans="1:91" x14ac:dyDescent="0.35">
      <c r="A1" s="3" t="s">
        <v>88</v>
      </c>
      <c r="B1" s="3" t="s">
        <v>79</v>
      </c>
      <c r="C1" s="3" t="s">
        <v>80</v>
      </c>
      <c r="D1" s="3" t="s">
        <v>89</v>
      </c>
      <c r="E1" s="3" t="s">
        <v>90</v>
      </c>
      <c r="F1" s="3" t="s">
        <v>91</v>
      </c>
      <c r="G1" s="3" t="s">
        <v>92</v>
      </c>
      <c r="H1" s="3">
        <v>2017</v>
      </c>
      <c r="I1" s="11">
        <f t="shared" ref="I1:BT1" si="0">H1+1</f>
        <v>2018</v>
      </c>
      <c r="J1" s="11">
        <f t="shared" si="0"/>
        <v>2019</v>
      </c>
      <c r="K1" s="11">
        <f t="shared" si="0"/>
        <v>2020</v>
      </c>
      <c r="L1" s="11">
        <f t="shared" si="0"/>
        <v>2021</v>
      </c>
      <c r="M1" s="11">
        <f t="shared" si="0"/>
        <v>2022</v>
      </c>
      <c r="N1" s="11">
        <f t="shared" si="0"/>
        <v>2023</v>
      </c>
      <c r="O1" s="11">
        <f t="shared" si="0"/>
        <v>2024</v>
      </c>
      <c r="P1" s="11">
        <f t="shared" si="0"/>
        <v>2025</v>
      </c>
      <c r="Q1" s="11">
        <f t="shared" si="0"/>
        <v>2026</v>
      </c>
      <c r="R1" s="11">
        <f t="shared" si="0"/>
        <v>2027</v>
      </c>
      <c r="S1" s="11">
        <f t="shared" si="0"/>
        <v>2028</v>
      </c>
      <c r="T1" s="11">
        <f t="shared" si="0"/>
        <v>2029</v>
      </c>
      <c r="U1" s="11">
        <f t="shared" si="0"/>
        <v>2030</v>
      </c>
      <c r="V1" s="11">
        <f t="shared" si="0"/>
        <v>2031</v>
      </c>
      <c r="W1" s="11">
        <f t="shared" si="0"/>
        <v>2032</v>
      </c>
      <c r="X1" s="11">
        <f t="shared" si="0"/>
        <v>2033</v>
      </c>
      <c r="Y1" s="11">
        <f t="shared" si="0"/>
        <v>2034</v>
      </c>
      <c r="Z1" s="11">
        <f t="shared" si="0"/>
        <v>2035</v>
      </c>
      <c r="AA1" s="11">
        <f t="shared" si="0"/>
        <v>2036</v>
      </c>
      <c r="AB1" s="11">
        <f t="shared" si="0"/>
        <v>2037</v>
      </c>
      <c r="AC1" s="11">
        <f t="shared" si="0"/>
        <v>2038</v>
      </c>
      <c r="AD1" s="11">
        <f t="shared" si="0"/>
        <v>2039</v>
      </c>
      <c r="AE1" s="11">
        <f t="shared" si="0"/>
        <v>2040</v>
      </c>
      <c r="AF1" s="11">
        <f t="shared" si="0"/>
        <v>2041</v>
      </c>
      <c r="AG1" s="11">
        <f t="shared" si="0"/>
        <v>2042</v>
      </c>
      <c r="AH1" s="11">
        <f t="shared" si="0"/>
        <v>2043</v>
      </c>
      <c r="AI1" s="11">
        <f t="shared" si="0"/>
        <v>2044</v>
      </c>
      <c r="AJ1" s="11">
        <f t="shared" si="0"/>
        <v>2045</v>
      </c>
      <c r="AK1" s="11">
        <f t="shared" si="0"/>
        <v>2046</v>
      </c>
      <c r="AL1" s="11">
        <f t="shared" si="0"/>
        <v>2047</v>
      </c>
      <c r="AM1" s="11">
        <f t="shared" si="0"/>
        <v>2048</v>
      </c>
      <c r="AN1" s="11">
        <f t="shared" si="0"/>
        <v>2049</v>
      </c>
      <c r="AO1" s="11">
        <f t="shared" si="0"/>
        <v>2050</v>
      </c>
      <c r="AP1" s="11">
        <f t="shared" si="0"/>
        <v>2051</v>
      </c>
      <c r="AQ1" s="11">
        <f t="shared" si="0"/>
        <v>2052</v>
      </c>
      <c r="AR1" s="11">
        <f t="shared" si="0"/>
        <v>2053</v>
      </c>
      <c r="AS1" s="11">
        <f t="shared" si="0"/>
        <v>2054</v>
      </c>
      <c r="AT1" s="11">
        <f t="shared" si="0"/>
        <v>2055</v>
      </c>
      <c r="AU1" s="11">
        <f t="shared" si="0"/>
        <v>2056</v>
      </c>
      <c r="AV1" s="11">
        <f t="shared" si="0"/>
        <v>2057</v>
      </c>
      <c r="AW1" s="11">
        <f t="shared" si="0"/>
        <v>2058</v>
      </c>
      <c r="AX1" s="11">
        <f t="shared" si="0"/>
        <v>2059</v>
      </c>
      <c r="AY1" s="11">
        <f t="shared" si="0"/>
        <v>2060</v>
      </c>
      <c r="AZ1" s="11">
        <f t="shared" si="0"/>
        <v>2061</v>
      </c>
      <c r="BA1" s="11">
        <f t="shared" si="0"/>
        <v>2062</v>
      </c>
      <c r="BB1" s="11">
        <f t="shared" si="0"/>
        <v>2063</v>
      </c>
      <c r="BC1" s="11">
        <f t="shared" si="0"/>
        <v>2064</v>
      </c>
      <c r="BD1" s="11">
        <f t="shared" si="0"/>
        <v>2065</v>
      </c>
      <c r="BE1" s="11">
        <f t="shared" si="0"/>
        <v>2066</v>
      </c>
      <c r="BF1" s="11">
        <f t="shared" si="0"/>
        <v>2067</v>
      </c>
      <c r="BG1" s="11">
        <f t="shared" si="0"/>
        <v>2068</v>
      </c>
      <c r="BH1" s="11">
        <f t="shared" si="0"/>
        <v>2069</v>
      </c>
      <c r="BI1" s="11">
        <f t="shared" si="0"/>
        <v>2070</v>
      </c>
      <c r="BJ1" s="11">
        <f t="shared" si="0"/>
        <v>2071</v>
      </c>
      <c r="BK1" s="11">
        <f t="shared" si="0"/>
        <v>2072</v>
      </c>
      <c r="BL1" s="11">
        <f t="shared" si="0"/>
        <v>2073</v>
      </c>
      <c r="BM1" s="11">
        <f t="shared" si="0"/>
        <v>2074</v>
      </c>
      <c r="BN1" s="11">
        <f t="shared" si="0"/>
        <v>2075</v>
      </c>
      <c r="BO1" s="11">
        <f t="shared" si="0"/>
        <v>2076</v>
      </c>
      <c r="BP1" s="11">
        <f t="shared" si="0"/>
        <v>2077</v>
      </c>
      <c r="BQ1" s="11">
        <f t="shared" si="0"/>
        <v>2078</v>
      </c>
      <c r="BR1" s="11">
        <f t="shared" si="0"/>
        <v>2079</v>
      </c>
      <c r="BS1" s="11">
        <f t="shared" si="0"/>
        <v>2080</v>
      </c>
      <c r="BT1" s="11">
        <f t="shared" si="0"/>
        <v>2081</v>
      </c>
      <c r="BU1" s="11">
        <f t="shared" ref="BU1:CM1" si="1">BT1+1</f>
        <v>2082</v>
      </c>
      <c r="BV1" s="11">
        <f t="shared" si="1"/>
        <v>2083</v>
      </c>
      <c r="BW1" s="11">
        <f t="shared" si="1"/>
        <v>2084</v>
      </c>
      <c r="BX1" s="11">
        <f t="shared" si="1"/>
        <v>2085</v>
      </c>
      <c r="BY1" s="11">
        <f t="shared" si="1"/>
        <v>2086</v>
      </c>
      <c r="BZ1" s="11">
        <f t="shared" si="1"/>
        <v>2087</v>
      </c>
      <c r="CA1" s="11">
        <f t="shared" si="1"/>
        <v>2088</v>
      </c>
      <c r="CB1" s="11">
        <f t="shared" si="1"/>
        <v>2089</v>
      </c>
      <c r="CC1" s="11">
        <f t="shared" si="1"/>
        <v>2090</v>
      </c>
      <c r="CD1" s="11">
        <f t="shared" si="1"/>
        <v>2091</v>
      </c>
      <c r="CE1" s="11">
        <f t="shared" si="1"/>
        <v>2092</v>
      </c>
      <c r="CF1" s="11">
        <f t="shared" si="1"/>
        <v>2093</v>
      </c>
      <c r="CG1" s="11">
        <f t="shared" si="1"/>
        <v>2094</v>
      </c>
      <c r="CH1" s="11">
        <f t="shared" si="1"/>
        <v>2095</v>
      </c>
      <c r="CI1" s="11">
        <f t="shared" si="1"/>
        <v>2096</v>
      </c>
      <c r="CJ1" s="11">
        <f t="shared" si="1"/>
        <v>2097</v>
      </c>
      <c r="CK1" s="11">
        <f t="shared" si="1"/>
        <v>2098</v>
      </c>
      <c r="CL1" s="11">
        <f t="shared" si="1"/>
        <v>2099</v>
      </c>
      <c r="CM1" s="11">
        <f t="shared" si="1"/>
        <v>2100</v>
      </c>
    </row>
    <row r="2" spans="1:91" x14ac:dyDescent="0.35">
      <c r="A2" s="8"/>
      <c r="B2" s="9"/>
      <c r="D2" s="10"/>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row>
    <row r="3" spans="1:91" x14ac:dyDescent="0.35">
      <c r="A3" s="8"/>
      <c r="B3" s="9"/>
      <c r="D3" s="10"/>
    </row>
    <row r="4" spans="1:91" x14ac:dyDescent="0.35">
      <c r="A4" s="8"/>
      <c r="B4" s="9"/>
      <c r="D4" s="10"/>
    </row>
    <row r="5" spans="1:91" x14ac:dyDescent="0.35">
      <c r="A5" s="8"/>
      <c r="B5" s="9"/>
      <c r="D5" s="10"/>
    </row>
    <row r="6" spans="1:91" x14ac:dyDescent="0.35">
      <c r="A6" s="8"/>
      <c r="B6" s="9"/>
      <c r="D6" s="10"/>
    </row>
    <row r="7" spans="1:91" x14ac:dyDescent="0.35">
      <c r="A7" s="8"/>
      <c r="B7" s="9"/>
      <c r="D7" s="10"/>
    </row>
    <row r="8" spans="1:91" x14ac:dyDescent="0.35">
      <c r="A8" s="8"/>
      <c r="B8" s="9"/>
      <c r="D8" s="10"/>
    </row>
    <row r="9" spans="1:91" x14ac:dyDescent="0.35">
      <c r="A9" s="8"/>
      <c r="B9" s="7"/>
      <c r="D9" s="1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6CB9B-A1DE-48D3-A650-B7B7147816F6}">
  <sheetPr>
    <tabColor theme="5"/>
  </sheetPr>
  <dimension ref="A1:X29"/>
  <sheetViews>
    <sheetView workbookViewId="0">
      <selection activeCell="M42" sqref="M42:M43"/>
    </sheetView>
  </sheetViews>
  <sheetFormatPr baseColWidth="10" defaultRowHeight="14.5" x14ac:dyDescent="0.35"/>
  <cols>
    <col min="1" max="1" width="9.7265625" bestFit="1" customWidth="1"/>
    <col min="2" max="2" width="12.81640625" bestFit="1" customWidth="1"/>
    <col min="3" max="3" width="10.453125" bestFit="1" customWidth="1"/>
    <col min="4" max="4" width="14" bestFit="1" customWidth="1"/>
    <col min="5" max="5" width="4.81640625" bestFit="1" customWidth="1"/>
    <col min="6" max="6" width="19.453125" bestFit="1" customWidth="1"/>
    <col min="7" max="7" width="12.26953125" bestFit="1" customWidth="1"/>
    <col min="8" max="8" width="7.7265625" bestFit="1" customWidth="1"/>
    <col min="9" max="9" width="12.1796875" bestFit="1" customWidth="1"/>
  </cols>
  <sheetData>
    <row r="1" spans="1:24" x14ac:dyDescent="0.35">
      <c r="A1" s="3" t="s">
        <v>88</v>
      </c>
      <c r="B1" s="3" t="s">
        <v>79</v>
      </c>
      <c r="C1" s="3" t="s">
        <v>80</v>
      </c>
      <c r="D1" s="3" t="s">
        <v>89</v>
      </c>
      <c r="E1" s="3" t="s">
        <v>90</v>
      </c>
      <c r="F1" s="3" t="s">
        <v>91</v>
      </c>
      <c r="G1" s="3" t="s">
        <v>92</v>
      </c>
      <c r="H1" s="3" t="s">
        <v>96</v>
      </c>
      <c r="I1" s="3" t="s">
        <v>97</v>
      </c>
      <c r="L1" s="81"/>
      <c r="M1" s="82"/>
      <c r="N1" s="82"/>
      <c r="O1" s="82"/>
      <c r="P1" s="82"/>
      <c r="Q1" s="82"/>
      <c r="R1" s="82"/>
      <c r="S1" s="82"/>
      <c r="T1" s="82"/>
      <c r="U1" s="82"/>
      <c r="V1" s="82"/>
      <c r="W1" s="82"/>
      <c r="X1" s="81"/>
    </row>
    <row r="2" spans="1:24" x14ac:dyDescent="0.35">
      <c r="A2" t="s">
        <v>346</v>
      </c>
      <c r="B2">
        <v>2</v>
      </c>
      <c r="C2">
        <v>7</v>
      </c>
      <c r="D2" t="s">
        <v>182</v>
      </c>
      <c r="E2" t="s">
        <v>969</v>
      </c>
      <c r="F2" t="s">
        <v>297</v>
      </c>
      <c r="G2" t="s">
        <v>974</v>
      </c>
      <c r="H2">
        <v>0.23224310805555559</v>
      </c>
      <c r="I2">
        <v>9.8042891975447652</v>
      </c>
      <c r="L2" s="81"/>
      <c r="M2" s="81"/>
      <c r="N2" s="81"/>
      <c r="O2" s="81"/>
      <c r="P2" s="81"/>
      <c r="Q2" s="81"/>
      <c r="R2" s="81"/>
      <c r="S2" s="81"/>
      <c r="T2" s="81"/>
      <c r="U2" s="81"/>
      <c r="V2" s="81"/>
      <c r="W2" s="81"/>
      <c r="X2" s="81"/>
    </row>
    <row r="3" spans="1:24" x14ac:dyDescent="0.35">
      <c r="A3" t="s">
        <v>346</v>
      </c>
      <c r="B3">
        <v>2</v>
      </c>
      <c r="C3">
        <v>7</v>
      </c>
      <c r="D3" t="s">
        <v>182</v>
      </c>
      <c r="E3" t="s">
        <v>969</v>
      </c>
      <c r="F3" t="s">
        <v>813</v>
      </c>
      <c r="G3" t="s">
        <v>974</v>
      </c>
      <c r="H3">
        <v>0.22934480166666671</v>
      </c>
      <c r="I3">
        <v>9.9381884348893355</v>
      </c>
      <c r="L3" s="81"/>
      <c r="M3" s="81"/>
      <c r="N3" s="81"/>
      <c r="O3" s="81"/>
      <c r="P3" s="81"/>
      <c r="Q3" s="81"/>
      <c r="R3" s="81"/>
      <c r="S3" s="81"/>
      <c r="T3" s="81"/>
      <c r="U3" s="81"/>
      <c r="V3" s="81"/>
      <c r="W3" s="81"/>
      <c r="X3" s="81"/>
    </row>
    <row r="4" spans="1:24" x14ac:dyDescent="0.35">
      <c r="A4" t="s">
        <v>346</v>
      </c>
      <c r="B4">
        <v>2</v>
      </c>
      <c r="C4">
        <v>7</v>
      </c>
      <c r="D4" t="s">
        <v>182</v>
      </c>
      <c r="E4" t="s">
        <v>969</v>
      </c>
      <c r="F4" t="s">
        <v>7</v>
      </c>
      <c r="G4" t="s">
        <v>974</v>
      </c>
      <c r="H4">
        <v>0.23030234250000001</v>
      </c>
      <c r="I4">
        <v>9.8948362771669522</v>
      </c>
    </row>
    <row r="5" spans="1:24" x14ac:dyDescent="0.35">
      <c r="A5" t="s">
        <v>346</v>
      </c>
      <c r="B5">
        <v>2</v>
      </c>
      <c r="C5">
        <v>7</v>
      </c>
      <c r="D5" t="s">
        <v>182</v>
      </c>
      <c r="E5" t="s">
        <v>969</v>
      </c>
      <c r="F5" t="s">
        <v>309</v>
      </c>
      <c r="G5" t="s">
        <v>974</v>
      </c>
      <c r="H5">
        <v>0.2168262861111111</v>
      </c>
      <c r="I5">
        <v>10.489041897022901</v>
      </c>
    </row>
    <row r="6" spans="1:24" x14ac:dyDescent="0.35">
      <c r="A6" t="s">
        <v>346</v>
      </c>
      <c r="B6">
        <v>2</v>
      </c>
      <c r="C6">
        <v>7</v>
      </c>
      <c r="D6" t="s">
        <v>182</v>
      </c>
      <c r="E6" t="s">
        <v>969</v>
      </c>
      <c r="F6" t="s">
        <v>237</v>
      </c>
      <c r="G6" t="s">
        <v>974</v>
      </c>
      <c r="H6">
        <v>0.2449206663888889</v>
      </c>
      <c r="I6">
        <v>9.3192676878894272</v>
      </c>
    </row>
    <row r="7" spans="1:24" x14ac:dyDescent="0.35">
      <c r="A7" t="s">
        <v>346</v>
      </c>
      <c r="B7">
        <v>2</v>
      </c>
      <c r="C7">
        <v>7</v>
      </c>
      <c r="D7" t="s">
        <v>182</v>
      </c>
      <c r="E7" t="s">
        <v>969</v>
      </c>
      <c r="F7" t="s">
        <v>825</v>
      </c>
      <c r="G7" t="s">
        <v>974</v>
      </c>
      <c r="H7">
        <v>0.26495993208333329</v>
      </c>
      <c r="I7">
        <v>8.7582309275109651</v>
      </c>
    </row>
    <row r="8" spans="1:24" x14ac:dyDescent="0.35">
      <c r="A8" t="s">
        <v>346</v>
      </c>
      <c r="B8">
        <v>2</v>
      </c>
      <c r="C8">
        <v>7</v>
      </c>
      <c r="D8" t="s">
        <v>182</v>
      </c>
      <c r="E8" t="s">
        <v>969</v>
      </c>
      <c r="F8" t="s">
        <v>332</v>
      </c>
      <c r="G8" t="s">
        <v>974</v>
      </c>
      <c r="H8">
        <v>0.22469187027777779</v>
      </c>
      <c r="I8">
        <v>10.22215759091698</v>
      </c>
    </row>
    <row r="9" spans="1:24" x14ac:dyDescent="0.35">
      <c r="A9" t="s">
        <v>346</v>
      </c>
      <c r="B9">
        <v>2</v>
      </c>
      <c r="C9">
        <v>7</v>
      </c>
      <c r="D9" t="s">
        <v>182</v>
      </c>
      <c r="E9" t="s">
        <v>969</v>
      </c>
      <c r="F9" t="s">
        <v>213</v>
      </c>
      <c r="G9" t="s">
        <v>974</v>
      </c>
      <c r="H9">
        <v>0.19728673111111111</v>
      </c>
      <c r="I9">
        <v>11.628630623003771</v>
      </c>
    </row>
    <row r="10" spans="1:24" x14ac:dyDescent="0.35">
      <c r="A10" t="s">
        <v>346</v>
      </c>
      <c r="B10">
        <v>2</v>
      </c>
      <c r="C10">
        <v>7</v>
      </c>
      <c r="D10" t="s">
        <v>182</v>
      </c>
      <c r="E10" t="s">
        <v>969</v>
      </c>
      <c r="F10" t="s">
        <v>285</v>
      </c>
      <c r="G10" t="s">
        <v>974</v>
      </c>
      <c r="H10">
        <v>0.23310007111111111</v>
      </c>
      <c r="I10">
        <v>9.9745569730619597</v>
      </c>
    </row>
    <row r="11" spans="1:24" x14ac:dyDescent="0.35">
      <c r="A11" t="s">
        <v>346</v>
      </c>
      <c r="B11">
        <v>2</v>
      </c>
      <c r="C11">
        <v>7</v>
      </c>
      <c r="D11" t="s">
        <v>182</v>
      </c>
      <c r="E11" t="s">
        <v>969</v>
      </c>
      <c r="F11" t="s">
        <v>190</v>
      </c>
      <c r="G11" t="s">
        <v>974</v>
      </c>
      <c r="H11">
        <v>0.22203914124999999</v>
      </c>
      <c r="I11">
        <v>10.309272719104481</v>
      </c>
    </row>
    <row r="12" spans="1:24" x14ac:dyDescent="0.35">
      <c r="A12" t="s">
        <v>346</v>
      </c>
      <c r="B12">
        <v>2</v>
      </c>
      <c r="C12">
        <v>7</v>
      </c>
      <c r="D12" t="s">
        <v>182</v>
      </c>
      <c r="E12" t="s">
        <v>969</v>
      </c>
      <c r="F12" t="s">
        <v>789</v>
      </c>
      <c r="G12" t="s">
        <v>974</v>
      </c>
      <c r="H12">
        <v>0.11952349458333331</v>
      </c>
      <c r="I12">
        <v>18.70371309844484</v>
      </c>
    </row>
    <row r="13" spans="1:24" x14ac:dyDescent="0.35">
      <c r="A13" t="s">
        <v>346</v>
      </c>
      <c r="B13">
        <v>2</v>
      </c>
      <c r="C13">
        <v>7</v>
      </c>
      <c r="D13" t="s">
        <v>182</v>
      </c>
      <c r="E13" t="s">
        <v>969</v>
      </c>
      <c r="F13" t="s">
        <v>273</v>
      </c>
      <c r="G13" t="s">
        <v>974</v>
      </c>
      <c r="H13">
        <v>0.17680180777777779</v>
      </c>
      <c r="I13">
        <v>12.99305529038585</v>
      </c>
    </row>
    <row r="14" spans="1:24" x14ac:dyDescent="0.35">
      <c r="A14" t="s">
        <v>346</v>
      </c>
      <c r="B14">
        <v>2</v>
      </c>
      <c r="C14">
        <v>7</v>
      </c>
      <c r="D14" t="s">
        <v>182</v>
      </c>
      <c r="E14" t="s">
        <v>969</v>
      </c>
      <c r="F14" t="s">
        <v>801</v>
      </c>
      <c r="G14" t="s">
        <v>974</v>
      </c>
      <c r="H14">
        <v>0.23311794944444439</v>
      </c>
      <c r="I14">
        <v>9.8409228732739784</v>
      </c>
    </row>
    <row r="15" spans="1:24" x14ac:dyDescent="0.35">
      <c r="A15" t="s">
        <v>346</v>
      </c>
      <c r="B15">
        <v>2</v>
      </c>
      <c r="C15">
        <v>7</v>
      </c>
      <c r="D15" t="s">
        <v>182</v>
      </c>
      <c r="E15" t="s">
        <v>969</v>
      </c>
      <c r="F15" t="s">
        <v>249</v>
      </c>
      <c r="G15" t="s">
        <v>974</v>
      </c>
      <c r="H15">
        <v>0.21689618583333331</v>
      </c>
      <c r="I15">
        <v>10.52787490843491</v>
      </c>
    </row>
    <row r="16" spans="1:24" x14ac:dyDescent="0.35">
      <c r="A16" t="s">
        <v>346</v>
      </c>
      <c r="B16">
        <v>2</v>
      </c>
      <c r="C16">
        <v>8</v>
      </c>
      <c r="D16" t="s">
        <v>183</v>
      </c>
      <c r="E16" t="s">
        <v>970</v>
      </c>
      <c r="F16" t="s">
        <v>297</v>
      </c>
      <c r="G16" t="s">
        <v>974</v>
      </c>
      <c r="H16">
        <v>0.23224310805555559</v>
      </c>
      <c r="I16">
        <v>9.8042891975447652</v>
      </c>
    </row>
    <row r="17" spans="1:9" x14ac:dyDescent="0.35">
      <c r="A17" t="s">
        <v>346</v>
      </c>
      <c r="B17">
        <v>2</v>
      </c>
      <c r="C17">
        <v>8</v>
      </c>
      <c r="D17" t="s">
        <v>183</v>
      </c>
      <c r="E17" t="s">
        <v>970</v>
      </c>
      <c r="F17" t="s">
        <v>813</v>
      </c>
      <c r="G17" t="s">
        <v>974</v>
      </c>
      <c r="H17">
        <v>0.22934480166666671</v>
      </c>
      <c r="I17">
        <v>9.9381884348893355</v>
      </c>
    </row>
    <row r="18" spans="1:9" x14ac:dyDescent="0.35">
      <c r="A18" t="s">
        <v>346</v>
      </c>
      <c r="B18">
        <v>2</v>
      </c>
      <c r="C18">
        <v>8</v>
      </c>
      <c r="D18" t="s">
        <v>183</v>
      </c>
      <c r="E18" t="s">
        <v>970</v>
      </c>
      <c r="F18" t="s">
        <v>7</v>
      </c>
      <c r="G18" t="s">
        <v>974</v>
      </c>
      <c r="H18">
        <v>0.23030234250000001</v>
      </c>
      <c r="I18">
        <v>9.8948362771669522</v>
      </c>
    </row>
    <row r="19" spans="1:9" x14ac:dyDescent="0.35">
      <c r="A19" t="s">
        <v>346</v>
      </c>
      <c r="B19">
        <v>2</v>
      </c>
      <c r="C19">
        <v>8</v>
      </c>
      <c r="D19" t="s">
        <v>183</v>
      </c>
      <c r="E19" t="s">
        <v>970</v>
      </c>
      <c r="F19" t="s">
        <v>309</v>
      </c>
      <c r="G19" t="s">
        <v>974</v>
      </c>
      <c r="H19">
        <v>0.2168262861111111</v>
      </c>
      <c r="I19">
        <v>10.489041897022901</v>
      </c>
    </row>
    <row r="20" spans="1:9" x14ac:dyDescent="0.35">
      <c r="A20" t="s">
        <v>346</v>
      </c>
      <c r="B20">
        <v>2</v>
      </c>
      <c r="C20">
        <v>8</v>
      </c>
      <c r="D20" t="s">
        <v>183</v>
      </c>
      <c r="E20" t="s">
        <v>970</v>
      </c>
      <c r="F20" t="s">
        <v>237</v>
      </c>
      <c r="G20" t="s">
        <v>974</v>
      </c>
      <c r="H20">
        <v>0.2449206663888889</v>
      </c>
      <c r="I20">
        <v>9.3192676878894272</v>
      </c>
    </row>
    <row r="21" spans="1:9" x14ac:dyDescent="0.35">
      <c r="A21" t="s">
        <v>346</v>
      </c>
      <c r="B21">
        <v>2</v>
      </c>
      <c r="C21">
        <v>8</v>
      </c>
      <c r="D21" t="s">
        <v>183</v>
      </c>
      <c r="E21" t="s">
        <v>970</v>
      </c>
      <c r="F21" t="s">
        <v>825</v>
      </c>
      <c r="G21" t="s">
        <v>974</v>
      </c>
      <c r="H21">
        <v>0.26495993208333329</v>
      </c>
      <c r="I21">
        <v>8.7582309275109651</v>
      </c>
    </row>
    <row r="22" spans="1:9" x14ac:dyDescent="0.35">
      <c r="A22" t="s">
        <v>346</v>
      </c>
      <c r="B22">
        <v>2</v>
      </c>
      <c r="C22">
        <v>8</v>
      </c>
      <c r="D22" t="s">
        <v>183</v>
      </c>
      <c r="E22" t="s">
        <v>970</v>
      </c>
      <c r="F22" t="s">
        <v>332</v>
      </c>
      <c r="G22" t="s">
        <v>974</v>
      </c>
      <c r="H22">
        <v>0.22469187027777779</v>
      </c>
      <c r="I22">
        <v>10.22215759091698</v>
      </c>
    </row>
    <row r="23" spans="1:9" x14ac:dyDescent="0.35">
      <c r="A23" t="s">
        <v>346</v>
      </c>
      <c r="B23">
        <v>2</v>
      </c>
      <c r="C23">
        <v>8</v>
      </c>
      <c r="D23" t="s">
        <v>183</v>
      </c>
      <c r="E23" t="s">
        <v>970</v>
      </c>
      <c r="F23" t="s">
        <v>213</v>
      </c>
      <c r="G23" t="s">
        <v>974</v>
      </c>
      <c r="H23">
        <v>0.19728673111111111</v>
      </c>
      <c r="I23">
        <v>11.628630623003771</v>
      </c>
    </row>
    <row r="24" spans="1:9" x14ac:dyDescent="0.35">
      <c r="A24" t="s">
        <v>346</v>
      </c>
      <c r="B24">
        <v>2</v>
      </c>
      <c r="C24">
        <v>8</v>
      </c>
      <c r="D24" t="s">
        <v>183</v>
      </c>
      <c r="E24" t="s">
        <v>970</v>
      </c>
      <c r="F24" t="s">
        <v>285</v>
      </c>
      <c r="G24" t="s">
        <v>974</v>
      </c>
      <c r="H24">
        <v>0.23310007111111111</v>
      </c>
      <c r="I24">
        <v>9.9745569730619597</v>
      </c>
    </row>
    <row r="25" spans="1:9" x14ac:dyDescent="0.35">
      <c r="A25" t="s">
        <v>346</v>
      </c>
      <c r="B25">
        <v>2</v>
      </c>
      <c r="C25">
        <v>8</v>
      </c>
      <c r="D25" t="s">
        <v>183</v>
      </c>
      <c r="E25" t="s">
        <v>970</v>
      </c>
      <c r="F25" t="s">
        <v>190</v>
      </c>
      <c r="G25" t="s">
        <v>974</v>
      </c>
      <c r="H25">
        <v>0.22203914124999999</v>
      </c>
      <c r="I25">
        <v>10.309272719104481</v>
      </c>
    </row>
    <row r="26" spans="1:9" x14ac:dyDescent="0.35">
      <c r="A26" t="s">
        <v>346</v>
      </c>
      <c r="B26">
        <v>2</v>
      </c>
      <c r="C26">
        <v>8</v>
      </c>
      <c r="D26" t="s">
        <v>183</v>
      </c>
      <c r="E26" t="s">
        <v>970</v>
      </c>
      <c r="F26" t="s">
        <v>789</v>
      </c>
      <c r="G26" t="s">
        <v>974</v>
      </c>
      <c r="H26">
        <v>0.11952349458333331</v>
      </c>
      <c r="I26">
        <v>18.70371309844484</v>
      </c>
    </row>
    <row r="27" spans="1:9" x14ac:dyDescent="0.35">
      <c r="A27" t="s">
        <v>346</v>
      </c>
      <c r="B27">
        <v>2</v>
      </c>
      <c r="C27">
        <v>8</v>
      </c>
      <c r="D27" t="s">
        <v>183</v>
      </c>
      <c r="E27" t="s">
        <v>970</v>
      </c>
      <c r="F27" t="s">
        <v>273</v>
      </c>
      <c r="G27" t="s">
        <v>974</v>
      </c>
      <c r="H27">
        <v>0.17680180777777779</v>
      </c>
      <c r="I27">
        <v>12.99305529038585</v>
      </c>
    </row>
    <row r="28" spans="1:9" x14ac:dyDescent="0.35">
      <c r="A28" t="s">
        <v>346</v>
      </c>
      <c r="B28">
        <v>2</v>
      </c>
      <c r="C28">
        <v>8</v>
      </c>
      <c r="D28" t="s">
        <v>183</v>
      </c>
      <c r="E28" t="s">
        <v>970</v>
      </c>
      <c r="F28" t="s">
        <v>801</v>
      </c>
      <c r="G28" t="s">
        <v>974</v>
      </c>
      <c r="H28">
        <v>0.23311794944444439</v>
      </c>
      <c r="I28">
        <v>9.8409228732739784</v>
      </c>
    </row>
    <row r="29" spans="1:9" x14ac:dyDescent="0.35">
      <c r="A29" t="s">
        <v>346</v>
      </c>
      <c r="B29">
        <v>2</v>
      </c>
      <c r="C29">
        <v>8</v>
      </c>
      <c r="D29" t="s">
        <v>183</v>
      </c>
      <c r="E29" t="s">
        <v>970</v>
      </c>
      <c r="F29" t="s">
        <v>249</v>
      </c>
      <c r="G29" t="s">
        <v>974</v>
      </c>
      <c r="H29">
        <v>0.21689618583333331</v>
      </c>
      <c r="I29">
        <v>10.52787490843491</v>
      </c>
    </row>
  </sheetData>
  <phoneticPr fontId="1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E0126-1227-4655-969D-3F12D275561A}">
  <sheetPr>
    <tabColor theme="9"/>
  </sheetPr>
  <dimension ref="A1:AI12"/>
  <sheetViews>
    <sheetView topLeftCell="O1" workbookViewId="0">
      <selection activeCell="W3" sqref="W3"/>
    </sheetView>
  </sheetViews>
  <sheetFormatPr baseColWidth="10" defaultRowHeight="14.5" x14ac:dyDescent="0.35"/>
  <cols>
    <col min="1" max="1" width="8.7265625" bestFit="1" customWidth="1"/>
    <col min="2" max="2" width="13.7265625" bestFit="1" customWidth="1"/>
    <col min="3" max="3" width="11.26953125" bestFit="1" customWidth="1"/>
    <col min="4" max="4" width="14.7265625" bestFit="1" customWidth="1"/>
    <col min="5" max="5" width="18.7265625" bestFit="1" customWidth="1"/>
    <col min="6" max="6" width="8.7265625" bestFit="1" customWidth="1"/>
    <col min="7" max="7" width="12.7265625" bestFit="1" customWidth="1"/>
    <col min="8" max="8" width="7.1796875" bestFit="1" customWidth="1"/>
    <col min="9" max="9" width="13.453125" bestFit="1" customWidth="1"/>
    <col min="10" max="10" width="13.7265625" bestFit="1" customWidth="1"/>
    <col min="12" max="12" width="8.7265625" bestFit="1" customWidth="1"/>
    <col min="13" max="13" width="13.7265625" bestFit="1" customWidth="1"/>
    <col min="14" max="14" width="11.26953125" bestFit="1" customWidth="1"/>
    <col min="15" max="15" width="14.7265625" bestFit="1" customWidth="1"/>
    <col min="16" max="16" width="31.26953125" bestFit="1" customWidth="1"/>
    <col min="17" max="17" width="8.7265625" bestFit="1" customWidth="1"/>
    <col min="18" max="18" width="12.7265625" bestFit="1" customWidth="1"/>
    <col min="19" max="19" width="8.1796875" bestFit="1" customWidth="1"/>
    <col min="20" max="20" width="8.7265625" bestFit="1" customWidth="1"/>
    <col min="22" max="22" width="28.81640625" bestFit="1" customWidth="1"/>
    <col min="23" max="23" width="32.7265625" bestFit="1" customWidth="1"/>
    <col min="24" max="24" width="17" bestFit="1" customWidth="1"/>
    <col min="27" max="27" width="20.1796875" bestFit="1" customWidth="1"/>
    <col min="28" max="28" width="14.7265625" bestFit="1" customWidth="1"/>
    <col min="30" max="30" width="20.26953125" bestFit="1" customWidth="1"/>
    <col min="31" max="31" width="9.7265625" bestFit="1" customWidth="1"/>
    <col min="32" max="32" width="7.1796875" bestFit="1" customWidth="1"/>
    <col min="33" max="33" width="14.1796875" bestFit="1" customWidth="1"/>
    <col min="34" max="34" width="17.1796875" bestFit="1" customWidth="1"/>
  </cols>
  <sheetData>
    <row r="1" spans="1:35" x14ac:dyDescent="0.35">
      <c r="A1" s="5"/>
      <c r="B1" s="5"/>
      <c r="C1" s="5"/>
      <c r="D1" s="5"/>
      <c r="E1" s="2" t="s">
        <v>85</v>
      </c>
      <c r="F1" s="5"/>
      <c r="G1" s="5"/>
      <c r="H1" s="5"/>
      <c r="I1" s="5"/>
      <c r="J1" s="5"/>
      <c r="L1" s="5"/>
      <c r="M1" s="5"/>
      <c r="N1" s="5"/>
      <c r="O1" s="5"/>
      <c r="P1" s="2" t="s">
        <v>86</v>
      </c>
      <c r="Q1" s="5"/>
      <c r="R1" s="5"/>
      <c r="S1" s="5"/>
      <c r="T1" s="5"/>
      <c r="V1" s="2" t="s">
        <v>87</v>
      </c>
      <c r="W1" s="5"/>
      <c r="X1" s="5"/>
      <c r="Y1" s="5"/>
      <c r="AA1" s="6" t="s">
        <v>106</v>
      </c>
      <c r="AB1" s="2"/>
      <c r="AC1" s="2"/>
      <c r="AD1" s="2"/>
      <c r="AE1" s="2"/>
      <c r="AF1" s="2"/>
      <c r="AG1" s="2"/>
      <c r="AH1" s="2"/>
      <c r="AI1" s="5"/>
    </row>
    <row r="2" spans="1:35" x14ac:dyDescent="0.35">
      <c r="A2" s="3" t="s">
        <v>88</v>
      </c>
      <c r="B2" s="3" t="s">
        <v>79</v>
      </c>
      <c r="C2" s="3" t="s">
        <v>80</v>
      </c>
      <c r="D2" s="3" t="s">
        <v>89</v>
      </c>
      <c r="E2" s="3" t="s">
        <v>90</v>
      </c>
      <c r="F2" s="3" t="s">
        <v>91</v>
      </c>
      <c r="G2" s="3" t="s">
        <v>92</v>
      </c>
      <c r="H2" s="3" t="s">
        <v>93</v>
      </c>
      <c r="I2" s="3" t="s">
        <v>94</v>
      </c>
      <c r="J2" s="3" t="s">
        <v>95</v>
      </c>
      <c r="L2" s="3" t="s">
        <v>88</v>
      </c>
      <c r="M2" s="3" t="s">
        <v>79</v>
      </c>
      <c r="N2" s="3" t="s">
        <v>80</v>
      </c>
      <c r="O2" s="3" t="s">
        <v>89</v>
      </c>
      <c r="P2" s="3" t="s">
        <v>90</v>
      </c>
      <c r="Q2" s="3" t="s">
        <v>91</v>
      </c>
      <c r="R2" s="3" t="s">
        <v>92</v>
      </c>
      <c r="S2" s="3" t="s">
        <v>96</v>
      </c>
      <c r="T2" s="3" t="s">
        <v>97</v>
      </c>
      <c r="V2" s="3" t="s">
        <v>98</v>
      </c>
      <c r="W2" s="3" t="s">
        <v>99</v>
      </c>
      <c r="X2" s="3" t="s">
        <v>100</v>
      </c>
      <c r="AA2" t="s">
        <v>107</v>
      </c>
      <c r="AB2" t="s">
        <v>108</v>
      </c>
      <c r="AD2" t="s">
        <v>886</v>
      </c>
      <c r="AE2" t="s">
        <v>57</v>
      </c>
      <c r="AF2" t="s">
        <v>110</v>
      </c>
      <c r="AG2" t="s">
        <v>111</v>
      </c>
      <c r="AH2" t="s">
        <v>112</v>
      </c>
    </row>
    <row r="3" spans="1:35" x14ac:dyDescent="0.35">
      <c r="V3" s="1" t="s">
        <v>952</v>
      </c>
      <c r="W3" s="65" t="s">
        <v>975</v>
      </c>
      <c r="X3" t="s">
        <v>103</v>
      </c>
      <c r="AA3" t="s">
        <v>846</v>
      </c>
      <c r="AB3" t="s">
        <v>382</v>
      </c>
      <c r="AC3" t="s">
        <v>115</v>
      </c>
      <c r="AD3" t="s">
        <v>847</v>
      </c>
      <c r="AE3" t="s">
        <v>74</v>
      </c>
      <c r="AF3" s="24">
        <v>-1</v>
      </c>
    </row>
    <row r="4" spans="1:35" x14ac:dyDescent="0.35">
      <c r="V4" s="1" t="s">
        <v>953</v>
      </c>
      <c r="W4" s="65" t="s">
        <v>976</v>
      </c>
      <c r="X4" t="s">
        <v>103</v>
      </c>
      <c r="Y4" s="65"/>
      <c r="AA4" t="s">
        <v>846</v>
      </c>
      <c r="AB4" t="s">
        <v>382</v>
      </c>
      <c r="AC4" t="s">
        <v>116</v>
      </c>
      <c r="AD4" t="s">
        <v>848</v>
      </c>
      <c r="AE4" t="s">
        <v>77</v>
      </c>
      <c r="AF4" s="24">
        <v>0</v>
      </c>
    </row>
    <row r="5" spans="1:35" x14ac:dyDescent="0.35">
      <c r="AA5" t="s">
        <v>849</v>
      </c>
      <c r="AB5" t="s">
        <v>388</v>
      </c>
      <c r="AC5" t="s">
        <v>115</v>
      </c>
      <c r="AD5" t="s">
        <v>5</v>
      </c>
      <c r="AE5" t="s">
        <v>77</v>
      </c>
      <c r="AF5" s="24">
        <v>0</v>
      </c>
    </row>
    <row r="6" spans="1:35" x14ac:dyDescent="0.35">
      <c r="AA6" t="s">
        <v>849</v>
      </c>
      <c r="AB6" t="s">
        <v>388</v>
      </c>
      <c r="AC6" t="s">
        <v>116</v>
      </c>
      <c r="AD6" t="s">
        <v>850</v>
      </c>
      <c r="AE6" t="s">
        <v>77</v>
      </c>
      <c r="AF6" s="24">
        <v>0</v>
      </c>
    </row>
    <row r="7" spans="1:35" x14ac:dyDescent="0.35">
      <c r="V7" s="64"/>
      <c r="AA7" t="s">
        <v>851</v>
      </c>
      <c r="AB7" t="s">
        <v>391</v>
      </c>
      <c r="AC7" t="s">
        <v>115</v>
      </c>
      <c r="AD7" t="s">
        <v>28</v>
      </c>
      <c r="AE7" t="s">
        <v>74</v>
      </c>
      <c r="AF7" s="24">
        <v>-1</v>
      </c>
    </row>
    <row r="8" spans="1:35" x14ac:dyDescent="0.35">
      <c r="AA8" t="s">
        <v>851</v>
      </c>
      <c r="AB8" t="s">
        <v>391</v>
      </c>
      <c r="AC8" t="s">
        <v>116</v>
      </c>
      <c r="AD8" t="s">
        <v>848</v>
      </c>
      <c r="AE8" t="s">
        <v>77</v>
      </c>
      <c r="AF8" s="24">
        <v>0</v>
      </c>
    </row>
    <row r="9" spans="1:35" x14ac:dyDescent="0.35">
      <c r="AA9" t="s">
        <v>852</v>
      </c>
      <c r="AB9" t="s">
        <v>394</v>
      </c>
      <c r="AC9" t="s">
        <v>115</v>
      </c>
      <c r="AD9" t="s">
        <v>28</v>
      </c>
      <c r="AE9" t="s">
        <v>37</v>
      </c>
      <c r="AF9" s="24">
        <v>-1</v>
      </c>
      <c r="AG9" t="s">
        <v>37</v>
      </c>
    </row>
    <row r="10" spans="1:35" x14ac:dyDescent="0.35">
      <c r="AA10" t="s">
        <v>852</v>
      </c>
      <c r="AB10" t="s">
        <v>394</v>
      </c>
      <c r="AC10" t="s">
        <v>116</v>
      </c>
      <c r="AD10" t="s">
        <v>133</v>
      </c>
      <c r="AE10" t="s">
        <v>64</v>
      </c>
      <c r="AF10" s="24">
        <v>1</v>
      </c>
      <c r="AG10" t="s">
        <v>133</v>
      </c>
    </row>
    <row r="11" spans="1:35" x14ac:dyDescent="0.35">
      <c r="AA11" t="s">
        <v>853</v>
      </c>
      <c r="AB11" t="s">
        <v>397</v>
      </c>
      <c r="AC11" t="s">
        <v>115</v>
      </c>
      <c r="AD11" t="s">
        <v>39</v>
      </c>
      <c r="AE11" t="s">
        <v>73</v>
      </c>
      <c r="AF11" s="24">
        <v>-1</v>
      </c>
      <c r="AH11" t="s">
        <v>854</v>
      </c>
    </row>
    <row r="12" spans="1:35" x14ac:dyDescent="0.35">
      <c r="AA12" t="s">
        <v>853</v>
      </c>
      <c r="AB12" t="s">
        <v>397</v>
      </c>
      <c r="AC12" t="s">
        <v>116</v>
      </c>
      <c r="AD12" t="s">
        <v>65</v>
      </c>
      <c r="AE12" t="s">
        <v>65</v>
      </c>
      <c r="AF12" s="24">
        <v>1</v>
      </c>
      <c r="AG12" t="s">
        <v>133</v>
      </c>
      <c r="AH12" t="s">
        <v>855</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4EFA6-2031-43D1-B991-E384F781D654}">
  <sheetPr>
    <tabColor rgb="FFFF0000"/>
  </sheetPr>
  <dimension ref="A1:AH4"/>
  <sheetViews>
    <sheetView workbookViewId="0"/>
  </sheetViews>
  <sheetFormatPr baseColWidth="10" defaultRowHeight="14.5" x14ac:dyDescent="0.35"/>
  <cols>
    <col min="1" max="1" width="8.7265625" bestFit="1" customWidth="1"/>
    <col min="2" max="2" width="13.7265625" bestFit="1" customWidth="1"/>
    <col min="3" max="3" width="11.26953125" bestFit="1" customWidth="1"/>
    <col min="4" max="4" width="14.7265625" bestFit="1" customWidth="1"/>
    <col min="5" max="5" width="18.7265625" bestFit="1" customWidth="1"/>
    <col min="6" max="6" width="8.7265625" bestFit="1" customWidth="1"/>
    <col min="7" max="7" width="12.7265625" bestFit="1" customWidth="1"/>
    <col min="8" max="8" width="7.1796875" bestFit="1" customWidth="1"/>
    <col min="9" max="9" width="13.453125" bestFit="1" customWidth="1"/>
    <col min="10" max="10" width="13.7265625" bestFit="1" customWidth="1"/>
    <col min="12" max="12" width="8.7265625" bestFit="1" customWidth="1"/>
    <col min="13" max="13" width="13.7265625" bestFit="1" customWidth="1"/>
    <col min="14" max="14" width="11.26953125" bestFit="1" customWidth="1"/>
    <col min="15" max="15" width="14.7265625" bestFit="1" customWidth="1"/>
    <col min="16" max="16" width="31.26953125" bestFit="1" customWidth="1"/>
    <col min="17" max="17" width="8.7265625" bestFit="1" customWidth="1"/>
    <col min="18" max="18" width="12.7265625" bestFit="1" customWidth="1"/>
    <col min="19" max="19" width="8.1796875" bestFit="1" customWidth="1"/>
    <col min="20" max="20" width="8.7265625" bestFit="1" customWidth="1"/>
    <col min="22" max="22" width="14.7265625" bestFit="1" customWidth="1"/>
    <col min="23" max="23" width="10.453125" bestFit="1" customWidth="1"/>
    <col min="24" max="24" width="17" bestFit="1" customWidth="1"/>
    <col min="27" max="27" width="20.1796875" bestFit="1" customWidth="1"/>
    <col min="28" max="28" width="14.7265625" bestFit="1" customWidth="1"/>
    <col min="30" max="30" width="20.26953125" bestFit="1" customWidth="1"/>
    <col min="31" max="31" width="9.7265625" bestFit="1" customWidth="1"/>
    <col min="32" max="32" width="7.1796875" bestFit="1" customWidth="1"/>
    <col min="33" max="33" width="14.1796875" bestFit="1" customWidth="1"/>
    <col min="34" max="34" width="17.1796875" bestFit="1" customWidth="1"/>
  </cols>
  <sheetData>
    <row r="1" spans="1:34" x14ac:dyDescent="0.35">
      <c r="A1" s="5"/>
      <c r="B1" s="5"/>
      <c r="C1" s="5"/>
      <c r="D1" s="5"/>
      <c r="E1" s="2" t="s">
        <v>85</v>
      </c>
      <c r="F1" s="5"/>
      <c r="G1" s="5"/>
      <c r="H1" s="5"/>
      <c r="I1" s="5"/>
      <c r="J1" s="5"/>
      <c r="L1" s="5"/>
      <c r="M1" s="5"/>
      <c r="N1" s="5"/>
      <c r="O1" s="5"/>
      <c r="P1" s="2" t="s">
        <v>86</v>
      </c>
      <c r="Q1" s="5"/>
      <c r="R1" s="5"/>
      <c r="S1" s="5"/>
      <c r="T1" s="5"/>
      <c r="V1" s="2" t="s">
        <v>87</v>
      </c>
      <c r="W1" s="5"/>
      <c r="X1" s="5"/>
      <c r="Y1" s="5"/>
      <c r="AA1" s="6" t="s">
        <v>106</v>
      </c>
      <c r="AB1" s="2"/>
      <c r="AC1" s="2"/>
      <c r="AD1" s="2"/>
      <c r="AE1" s="2"/>
      <c r="AF1" s="2"/>
      <c r="AG1" s="2"/>
      <c r="AH1" s="2"/>
    </row>
    <row r="2" spans="1:34" x14ac:dyDescent="0.35">
      <c r="A2" s="3" t="s">
        <v>88</v>
      </c>
      <c r="B2" s="3" t="s">
        <v>79</v>
      </c>
      <c r="C2" s="3" t="s">
        <v>80</v>
      </c>
      <c r="D2" s="3" t="s">
        <v>89</v>
      </c>
      <c r="E2" s="3" t="s">
        <v>90</v>
      </c>
      <c r="F2" s="3" t="s">
        <v>91</v>
      </c>
      <c r="G2" s="3" t="s">
        <v>92</v>
      </c>
      <c r="H2" s="3" t="s">
        <v>93</v>
      </c>
      <c r="I2" s="3" t="s">
        <v>94</v>
      </c>
      <c r="J2" s="3" t="s">
        <v>95</v>
      </c>
      <c r="L2" s="3" t="s">
        <v>88</v>
      </c>
      <c r="M2" s="3" t="s">
        <v>79</v>
      </c>
      <c r="N2" s="3" t="s">
        <v>80</v>
      </c>
      <c r="O2" s="3" t="s">
        <v>89</v>
      </c>
      <c r="P2" s="3" t="s">
        <v>90</v>
      </c>
      <c r="Q2" s="3" t="s">
        <v>91</v>
      </c>
      <c r="R2" s="3" t="s">
        <v>92</v>
      </c>
      <c r="S2" s="3" t="s">
        <v>96</v>
      </c>
      <c r="T2" s="3" t="s">
        <v>97</v>
      </c>
      <c r="V2" s="3" t="s">
        <v>98</v>
      </c>
      <c r="W2" s="3" t="s">
        <v>99</v>
      </c>
      <c r="X2" s="3" t="s">
        <v>100</v>
      </c>
      <c r="AA2" t="s">
        <v>107</v>
      </c>
      <c r="AB2" t="s">
        <v>108</v>
      </c>
      <c r="AD2" t="s">
        <v>109</v>
      </c>
      <c r="AE2" t="s">
        <v>57</v>
      </c>
      <c r="AF2" t="s">
        <v>110</v>
      </c>
      <c r="AG2" t="s">
        <v>111</v>
      </c>
      <c r="AH2" t="s">
        <v>112</v>
      </c>
    </row>
    <row r="3" spans="1:34" x14ac:dyDescent="0.35">
      <c r="V3" t="s">
        <v>101</v>
      </c>
      <c r="W3" t="s">
        <v>102</v>
      </c>
      <c r="X3" t="s">
        <v>103</v>
      </c>
    </row>
    <row r="4" spans="1:34" x14ac:dyDescent="0.35">
      <c r="V4" t="s">
        <v>104</v>
      </c>
      <c r="W4" t="s">
        <v>105</v>
      </c>
      <c r="X4" t="s">
        <v>116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85FE5-1B30-4333-A04D-6CA63A8F742A}">
  <sheetPr>
    <tabColor theme="9"/>
  </sheetPr>
  <dimension ref="A1:AI23"/>
  <sheetViews>
    <sheetView topLeftCell="B1" workbookViewId="0">
      <selection activeCell="X14" sqref="X14"/>
    </sheetView>
  </sheetViews>
  <sheetFormatPr baseColWidth="10" defaultRowHeight="14.5" x14ac:dyDescent="0.35"/>
  <cols>
    <col min="1" max="1" width="8.7265625" bestFit="1" customWidth="1"/>
    <col min="2" max="2" width="13.7265625" bestFit="1" customWidth="1"/>
    <col min="3" max="3" width="11.26953125" bestFit="1" customWidth="1"/>
    <col min="4" max="4" width="14.7265625" bestFit="1" customWidth="1"/>
    <col min="5" max="5" width="18.7265625" bestFit="1" customWidth="1"/>
    <col min="6" max="6" width="8.7265625" bestFit="1" customWidth="1"/>
    <col min="7" max="7" width="12.7265625" bestFit="1" customWidth="1"/>
    <col min="8" max="8" width="7.1796875" bestFit="1" customWidth="1"/>
    <col min="9" max="9" width="13.453125" bestFit="1" customWidth="1"/>
    <col min="10" max="10" width="13.7265625" bestFit="1" customWidth="1"/>
    <col min="12" max="12" width="8.7265625" bestFit="1" customWidth="1"/>
    <col min="13" max="13" width="13.7265625" bestFit="1" customWidth="1"/>
    <col min="14" max="14" width="11.26953125" bestFit="1" customWidth="1"/>
    <col min="15" max="15" width="14.7265625" bestFit="1" customWidth="1"/>
    <col min="16" max="16" width="31.26953125" bestFit="1" customWidth="1"/>
    <col min="17" max="17" width="8.7265625" bestFit="1" customWidth="1"/>
    <col min="18" max="18" width="12.7265625" bestFit="1" customWidth="1"/>
    <col min="19" max="19" width="8.1796875" bestFit="1" customWidth="1"/>
    <col min="20" max="20" width="8.7265625" bestFit="1" customWidth="1"/>
    <col min="22" max="23" width="28.81640625" bestFit="1" customWidth="1"/>
    <col min="24" max="24" width="17" bestFit="1" customWidth="1"/>
    <col min="27" max="27" width="20.1796875" bestFit="1" customWidth="1"/>
    <col min="28" max="28" width="14.7265625" bestFit="1" customWidth="1"/>
    <col min="30" max="30" width="20.26953125" bestFit="1" customWidth="1"/>
    <col min="31" max="31" width="9.7265625" bestFit="1" customWidth="1"/>
    <col min="32" max="32" width="7.1796875" bestFit="1" customWidth="1"/>
    <col min="33" max="33" width="14.1796875" bestFit="1" customWidth="1"/>
    <col min="34" max="34" width="17.1796875" bestFit="1" customWidth="1"/>
  </cols>
  <sheetData>
    <row r="1" spans="1:35" x14ac:dyDescent="0.35">
      <c r="A1" s="5"/>
      <c r="B1" s="5"/>
      <c r="C1" s="5"/>
      <c r="D1" s="5"/>
      <c r="E1" s="2" t="s">
        <v>85</v>
      </c>
      <c r="F1" s="5"/>
      <c r="G1" s="5"/>
      <c r="H1" s="5"/>
      <c r="I1" s="5"/>
      <c r="J1" s="5"/>
      <c r="L1" s="5"/>
      <c r="M1" s="5"/>
      <c r="N1" s="5"/>
      <c r="O1" s="5"/>
      <c r="P1" s="2" t="s">
        <v>86</v>
      </c>
      <c r="Q1" s="5"/>
      <c r="R1" s="5"/>
      <c r="S1" s="5"/>
      <c r="T1" s="5"/>
      <c r="V1" s="2" t="s">
        <v>87</v>
      </c>
      <c r="W1" s="5"/>
      <c r="X1" s="5"/>
      <c r="Y1" s="5"/>
      <c r="AA1" s="6" t="s">
        <v>106</v>
      </c>
      <c r="AB1" s="2"/>
      <c r="AC1" s="2"/>
      <c r="AD1" s="2"/>
      <c r="AE1" s="2"/>
      <c r="AF1" s="2"/>
      <c r="AG1" s="2"/>
      <c r="AH1" s="2"/>
      <c r="AI1" s="5"/>
    </row>
    <row r="2" spans="1:35" x14ac:dyDescent="0.35">
      <c r="A2" s="3" t="s">
        <v>88</v>
      </c>
      <c r="B2" s="3" t="s">
        <v>79</v>
      </c>
      <c r="C2" s="3" t="s">
        <v>80</v>
      </c>
      <c r="D2" s="3" t="s">
        <v>89</v>
      </c>
      <c r="E2" s="3" t="s">
        <v>90</v>
      </c>
      <c r="F2" s="3" t="s">
        <v>91</v>
      </c>
      <c r="G2" s="3" t="s">
        <v>92</v>
      </c>
      <c r="H2" s="3" t="s">
        <v>93</v>
      </c>
      <c r="I2" s="3" t="s">
        <v>94</v>
      </c>
      <c r="J2" s="3" t="s">
        <v>95</v>
      </c>
      <c r="L2" s="3" t="s">
        <v>88</v>
      </c>
      <c r="M2" s="3" t="s">
        <v>79</v>
      </c>
      <c r="N2" s="3" t="s">
        <v>80</v>
      </c>
      <c r="O2" s="3" t="s">
        <v>89</v>
      </c>
      <c r="P2" s="3" t="s">
        <v>90</v>
      </c>
      <c r="Q2" s="3" t="s">
        <v>91</v>
      </c>
      <c r="R2" s="3" t="s">
        <v>92</v>
      </c>
      <c r="S2" s="3" t="s">
        <v>96</v>
      </c>
      <c r="T2" s="3" t="s">
        <v>97</v>
      </c>
      <c r="V2" s="3" t="s">
        <v>98</v>
      </c>
      <c r="W2" s="3" t="s">
        <v>99</v>
      </c>
      <c r="X2" s="3" t="s">
        <v>100</v>
      </c>
      <c r="AA2" t="s">
        <v>107</v>
      </c>
      <c r="AB2" t="s">
        <v>108</v>
      </c>
      <c r="AD2" t="s">
        <v>886</v>
      </c>
      <c r="AE2" t="s">
        <v>57</v>
      </c>
      <c r="AF2" t="s">
        <v>110</v>
      </c>
      <c r="AG2" t="s">
        <v>111</v>
      </c>
      <c r="AH2" t="s">
        <v>112</v>
      </c>
    </row>
    <row r="3" spans="1:35" x14ac:dyDescent="0.35">
      <c r="V3" t="s">
        <v>960</v>
      </c>
      <c r="W3" t="s">
        <v>963</v>
      </c>
      <c r="X3" t="s">
        <v>103</v>
      </c>
      <c r="AA3" t="s">
        <v>856</v>
      </c>
      <c r="AB3" t="s">
        <v>405</v>
      </c>
      <c r="AC3" t="s">
        <v>115</v>
      </c>
      <c r="AD3" t="s">
        <v>72</v>
      </c>
      <c r="AE3" t="s">
        <v>72</v>
      </c>
      <c r="AF3">
        <v>-12</v>
      </c>
    </row>
    <row r="4" spans="1:35" x14ac:dyDescent="0.35">
      <c r="V4" t="s">
        <v>961</v>
      </c>
      <c r="W4" t="s">
        <v>964</v>
      </c>
      <c r="X4" t="s">
        <v>103</v>
      </c>
      <c r="AA4" t="s">
        <v>857</v>
      </c>
      <c r="AB4" t="s">
        <v>408</v>
      </c>
      <c r="AC4" t="s">
        <v>115</v>
      </c>
      <c r="AD4" t="s">
        <v>858</v>
      </c>
      <c r="AE4" t="s">
        <v>76</v>
      </c>
      <c r="AF4">
        <v>-1</v>
      </c>
    </row>
    <row r="5" spans="1:35" x14ac:dyDescent="0.35">
      <c r="V5" s="79"/>
      <c r="AA5" t="s">
        <v>856</v>
      </c>
      <c r="AB5" t="s">
        <v>405</v>
      </c>
      <c r="AC5" t="s">
        <v>116</v>
      </c>
      <c r="AD5" t="s">
        <v>859</v>
      </c>
      <c r="AE5" t="s">
        <v>77</v>
      </c>
      <c r="AF5">
        <v>0</v>
      </c>
    </row>
    <row r="6" spans="1:35" x14ac:dyDescent="0.35">
      <c r="AA6" t="s">
        <v>857</v>
      </c>
      <c r="AB6" t="s">
        <v>408</v>
      </c>
      <c r="AC6" t="s">
        <v>116</v>
      </c>
      <c r="AD6" t="s">
        <v>860</v>
      </c>
      <c r="AE6" t="s">
        <v>64</v>
      </c>
      <c r="AF6">
        <v>8</v>
      </c>
    </row>
    <row r="12" spans="1:35" x14ac:dyDescent="0.35">
      <c r="AA12" s="77"/>
      <c r="AB12" s="78"/>
      <c r="AC12" s="78"/>
      <c r="AD12" s="78"/>
      <c r="AE12" s="78"/>
      <c r="AF12" s="78"/>
      <c r="AG12" s="78"/>
      <c r="AH12" s="78"/>
      <c r="AI12" s="65"/>
    </row>
    <row r="13" spans="1:35" x14ac:dyDescent="0.35">
      <c r="AA13" s="65"/>
      <c r="AB13" s="65"/>
      <c r="AC13" s="65"/>
      <c r="AD13" s="65"/>
      <c r="AE13" s="65"/>
      <c r="AF13" s="65"/>
      <c r="AG13" s="65"/>
      <c r="AH13" s="65"/>
      <c r="AI13" s="65"/>
    </row>
    <row r="14" spans="1:35" x14ac:dyDescent="0.35">
      <c r="AF14" s="24"/>
    </row>
    <row r="15" spans="1:35" x14ac:dyDescent="0.35">
      <c r="AF15" s="24"/>
    </row>
    <row r="16" spans="1:35" x14ac:dyDescent="0.35">
      <c r="AF16" s="24"/>
    </row>
    <row r="17" spans="32:32" x14ac:dyDescent="0.35">
      <c r="AF17" s="24"/>
    </row>
    <row r="18" spans="32:32" x14ac:dyDescent="0.35">
      <c r="AF18" s="24"/>
    </row>
    <row r="19" spans="32:32" x14ac:dyDescent="0.35">
      <c r="AF19" s="24"/>
    </row>
    <row r="20" spans="32:32" x14ac:dyDescent="0.35">
      <c r="AF20" s="24"/>
    </row>
    <row r="21" spans="32:32" x14ac:dyDescent="0.35">
      <c r="AF21" s="24"/>
    </row>
    <row r="22" spans="32:32" x14ac:dyDescent="0.35">
      <c r="AF22" s="24"/>
    </row>
    <row r="23" spans="32:32" x14ac:dyDescent="0.35">
      <c r="AF23" s="2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FF221-81B3-44D1-BE66-40409CFDBE6D}">
  <sheetPr>
    <tabColor theme="9"/>
  </sheetPr>
  <dimension ref="A1:AI20"/>
  <sheetViews>
    <sheetView topLeftCell="Q1" workbookViewId="0">
      <selection activeCell="U21" sqref="U21"/>
    </sheetView>
  </sheetViews>
  <sheetFormatPr baseColWidth="10" defaultRowHeight="14.5" x14ac:dyDescent="0.35"/>
  <cols>
    <col min="1" max="1" width="8.7265625" bestFit="1" customWidth="1"/>
    <col min="2" max="2" width="13.7265625" bestFit="1" customWidth="1"/>
    <col min="3" max="3" width="11.26953125" bestFit="1" customWidth="1"/>
    <col min="4" max="4" width="14.7265625" bestFit="1" customWidth="1"/>
    <col min="5" max="5" width="18.7265625" bestFit="1" customWidth="1"/>
    <col min="6" max="6" width="8.7265625" bestFit="1" customWidth="1"/>
    <col min="7" max="7" width="12.7265625" bestFit="1" customWidth="1"/>
    <col min="8" max="8" width="7.1796875" bestFit="1" customWidth="1"/>
    <col min="9" max="9" width="13.453125" bestFit="1" customWidth="1"/>
    <col min="10" max="10" width="13.7265625" bestFit="1" customWidth="1"/>
    <col min="12" max="12" width="8.7265625" bestFit="1" customWidth="1"/>
    <col min="13" max="13" width="13.7265625" bestFit="1" customWidth="1"/>
    <col min="14" max="14" width="11.26953125" bestFit="1" customWidth="1"/>
    <col min="15" max="15" width="14.7265625" bestFit="1" customWidth="1"/>
    <col min="16" max="16" width="31.26953125" bestFit="1" customWidth="1"/>
    <col min="17" max="17" width="8.7265625" bestFit="1" customWidth="1"/>
    <col min="18" max="18" width="12.7265625" bestFit="1" customWidth="1"/>
    <col min="19" max="19" width="8.1796875" bestFit="1" customWidth="1"/>
    <col min="20" max="20" width="8.7265625" bestFit="1" customWidth="1"/>
    <col min="22" max="23" width="31" bestFit="1" customWidth="1"/>
    <col min="24" max="24" width="17" bestFit="1" customWidth="1"/>
    <col min="27" max="27" width="20.7265625" bestFit="1" customWidth="1"/>
    <col min="28" max="28" width="14.7265625" bestFit="1" customWidth="1"/>
    <col min="29" max="29" width="29.1796875" bestFit="1" customWidth="1"/>
    <col min="30" max="30" width="20.26953125" bestFit="1" customWidth="1"/>
    <col min="31" max="31" width="9.7265625" bestFit="1" customWidth="1"/>
    <col min="32" max="32" width="7.1796875" bestFit="1" customWidth="1"/>
    <col min="33" max="33" width="14.1796875" bestFit="1" customWidth="1"/>
    <col min="34" max="34" width="17.1796875" bestFit="1" customWidth="1"/>
  </cols>
  <sheetData>
    <row r="1" spans="1:35" x14ac:dyDescent="0.35">
      <c r="A1" s="5"/>
      <c r="B1" s="5"/>
      <c r="C1" s="5"/>
      <c r="D1" s="5"/>
      <c r="E1" s="2" t="s">
        <v>85</v>
      </c>
      <c r="F1" s="5"/>
      <c r="G1" s="5"/>
      <c r="H1" s="5"/>
      <c r="I1" s="5"/>
      <c r="J1" s="5"/>
      <c r="L1" s="5"/>
      <c r="M1" s="5"/>
      <c r="N1" s="5"/>
      <c r="O1" s="5"/>
      <c r="P1" s="2" t="s">
        <v>86</v>
      </c>
      <c r="Q1" s="5"/>
      <c r="R1" s="5"/>
      <c r="S1" s="5"/>
      <c r="T1" s="5"/>
      <c r="V1" s="2" t="s">
        <v>87</v>
      </c>
      <c r="W1" s="5"/>
      <c r="X1" s="5"/>
      <c r="Y1" s="5"/>
      <c r="AA1" s="6" t="s">
        <v>106</v>
      </c>
      <c r="AB1" s="2"/>
      <c r="AC1" s="2"/>
      <c r="AD1" s="2"/>
      <c r="AE1" s="2"/>
      <c r="AF1" s="2"/>
      <c r="AG1" s="2"/>
      <c r="AH1" s="2"/>
      <c r="AI1" s="5"/>
    </row>
    <row r="2" spans="1:35" x14ac:dyDescent="0.35">
      <c r="A2" s="3" t="s">
        <v>88</v>
      </c>
      <c r="B2" s="3" t="s">
        <v>79</v>
      </c>
      <c r="C2" s="3" t="s">
        <v>80</v>
      </c>
      <c r="D2" s="3" t="s">
        <v>89</v>
      </c>
      <c r="E2" s="3" t="s">
        <v>90</v>
      </c>
      <c r="F2" s="3" t="s">
        <v>91</v>
      </c>
      <c r="G2" s="3" t="s">
        <v>92</v>
      </c>
      <c r="H2" s="3" t="s">
        <v>93</v>
      </c>
      <c r="I2" s="3" t="s">
        <v>94</v>
      </c>
      <c r="J2" s="3" t="s">
        <v>95</v>
      </c>
      <c r="L2" s="3" t="s">
        <v>88</v>
      </c>
      <c r="M2" s="3" t="s">
        <v>79</v>
      </c>
      <c r="N2" s="3" t="s">
        <v>80</v>
      </c>
      <c r="O2" s="3" t="s">
        <v>89</v>
      </c>
      <c r="P2" s="3" t="s">
        <v>90</v>
      </c>
      <c r="Q2" s="3" t="s">
        <v>91</v>
      </c>
      <c r="R2" s="3" t="s">
        <v>92</v>
      </c>
      <c r="S2" s="3" t="s">
        <v>96</v>
      </c>
      <c r="T2" s="3" t="s">
        <v>97</v>
      </c>
      <c r="V2" s="3" t="s">
        <v>98</v>
      </c>
      <c r="W2" s="3" t="s">
        <v>99</v>
      </c>
      <c r="X2" s="3" t="s">
        <v>100</v>
      </c>
      <c r="AA2" t="s">
        <v>107</v>
      </c>
      <c r="AB2" t="s">
        <v>108</v>
      </c>
      <c r="AD2" t="s">
        <v>886</v>
      </c>
      <c r="AE2" t="s">
        <v>57</v>
      </c>
      <c r="AF2" t="s">
        <v>110</v>
      </c>
      <c r="AG2" t="s">
        <v>111</v>
      </c>
      <c r="AH2" t="s">
        <v>112</v>
      </c>
    </row>
    <row r="3" spans="1:35" x14ac:dyDescent="0.35">
      <c r="V3" t="s">
        <v>962</v>
      </c>
      <c r="W3" t="s">
        <v>965</v>
      </c>
      <c r="X3" t="s">
        <v>103</v>
      </c>
      <c r="AA3" t="s">
        <v>861</v>
      </c>
      <c r="AB3" t="s">
        <v>413</v>
      </c>
      <c r="AC3" t="s">
        <v>115</v>
      </c>
      <c r="AD3" t="s">
        <v>5</v>
      </c>
      <c r="AE3" t="s">
        <v>77</v>
      </c>
      <c r="AF3">
        <v>0</v>
      </c>
    </row>
    <row r="4" spans="1:35" x14ac:dyDescent="0.35">
      <c r="V4" t="s">
        <v>967</v>
      </c>
      <c r="W4" t="s">
        <v>968</v>
      </c>
      <c r="X4" t="s">
        <v>103</v>
      </c>
      <c r="AA4" t="s">
        <v>861</v>
      </c>
      <c r="AB4" t="s">
        <v>413</v>
      </c>
      <c r="AC4" t="s">
        <v>116</v>
      </c>
      <c r="AD4" t="s">
        <v>862</v>
      </c>
      <c r="AE4" t="s">
        <v>59</v>
      </c>
      <c r="AF4">
        <v>1</v>
      </c>
    </row>
    <row r="5" spans="1:35" x14ac:dyDescent="0.35">
      <c r="AB5" t="s">
        <v>604</v>
      </c>
      <c r="AC5" t="s">
        <v>115</v>
      </c>
      <c r="AD5" t="s">
        <v>863</v>
      </c>
      <c r="AE5" t="s">
        <v>59</v>
      </c>
      <c r="AF5">
        <v>-1</v>
      </c>
      <c r="AH5" t="s">
        <v>864</v>
      </c>
    </row>
    <row r="6" spans="1:35" x14ac:dyDescent="0.35">
      <c r="AB6" t="s">
        <v>605</v>
      </c>
      <c r="AC6" t="s">
        <v>116</v>
      </c>
      <c r="AD6" t="s">
        <v>865</v>
      </c>
      <c r="AE6" t="s">
        <v>64</v>
      </c>
      <c r="AF6">
        <v>1</v>
      </c>
    </row>
    <row r="7" spans="1:35" x14ac:dyDescent="0.35">
      <c r="V7" s="64"/>
      <c r="AA7" t="s">
        <v>866</v>
      </c>
      <c r="AB7" t="s">
        <v>417</v>
      </c>
      <c r="AC7" t="s">
        <v>115</v>
      </c>
      <c r="AD7" t="s">
        <v>867</v>
      </c>
      <c r="AE7" t="s">
        <v>76</v>
      </c>
      <c r="AF7">
        <v>-1</v>
      </c>
      <c r="AH7" t="s">
        <v>868</v>
      </c>
    </row>
    <row r="8" spans="1:35" x14ac:dyDescent="0.35">
      <c r="AA8" t="s">
        <v>866</v>
      </c>
      <c r="AB8" t="s">
        <v>417</v>
      </c>
      <c r="AC8" t="s">
        <v>116</v>
      </c>
      <c r="AD8" t="s">
        <v>869</v>
      </c>
      <c r="AE8" t="s">
        <v>64</v>
      </c>
      <c r="AF8">
        <v>1</v>
      </c>
    </row>
    <row r="9" spans="1:35" x14ac:dyDescent="0.35">
      <c r="AA9" t="s">
        <v>870</v>
      </c>
      <c r="AB9" t="s">
        <v>426</v>
      </c>
      <c r="AC9" t="s">
        <v>115</v>
      </c>
      <c r="AD9" t="s">
        <v>9</v>
      </c>
      <c r="AE9" t="s">
        <v>9</v>
      </c>
      <c r="AF9">
        <v>0</v>
      </c>
      <c r="AG9" t="s">
        <v>871</v>
      </c>
      <c r="AH9" t="s">
        <v>872</v>
      </c>
    </row>
    <row r="10" spans="1:35" x14ac:dyDescent="0.35">
      <c r="AA10" t="s">
        <v>870</v>
      </c>
      <c r="AB10" t="s">
        <v>426</v>
      </c>
      <c r="AC10" t="s">
        <v>116</v>
      </c>
      <c r="AD10" t="s">
        <v>873</v>
      </c>
      <c r="AE10" t="s">
        <v>64</v>
      </c>
      <c r="AF10">
        <v>1</v>
      </c>
    </row>
    <row r="11" spans="1:35" x14ac:dyDescent="0.35">
      <c r="AA11" t="s">
        <v>874</v>
      </c>
      <c r="AB11" t="s">
        <v>432</v>
      </c>
      <c r="AC11" t="s">
        <v>115</v>
      </c>
      <c r="AD11" t="s">
        <v>875</v>
      </c>
      <c r="AE11" t="s">
        <v>37</v>
      </c>
      <c r="AF11">
        <v>-1</v>
      </c>
    </row>
    <row r="12" spans="1:35" x14ac:dyDescent="0.35">
      <c r="AA12" t="s">
        <v>874</v>
      </c>
      <c r="AB12" t="s">
        <v>432</v>
      </c>
      <c r="AC12" t="s">
        <v>116</v>
      </c>
      <c r="AD12" t="s">
        <v>1</v>
      </c>
      <c r="AE12" t="s">
        <v>64</v>
      </c>
      <c r="AF12">
        <v>1</v>
      </c>
    </row>
    <row r="13" spans="1:35" x14ac:dyDescent="0.35">
      <c r="AA13" t="s">
        <v>876</v>
      </c>
      <c r="AB13" t="s">
        <v>877</v>
      </c>
      <c r="AC13" t="s">
        <v>115</v>
      </c>
      <c r="AD13" t="s">
        <v>878</v>
      </c>
      <c r="AE13" t="s">
        <v>77</v>
      </c>
      <c r="AF13">
        <v>0</v>
      </c>
    </row>
    <row r="14" spans="1:35" x14ac:dyDescent="0.35">
      <c r="AA14" t="s">
        <v>876</v>
      </c>
      <c r="AB14" t="s">
        <v>877</v>
      </c>
      <c r="AC14" t="s">
        <v>116</v>
      </c>
      <c r="AD14" t="s">
        <v>879</v>
      </c>
      <c r="AE14" t="s">
        <v>59</v>
      </c>
      <c r="AF14">
        <v>1</v>
      </c>
    </row>
    <row r="15" spans="1:35" x14ac:dyDescent="0.35">
      <c r="AB15" t="s">
        <v>615</v>
      </c>
      <c r="AC15" t="s">
        <v>115</v>
      </c>
      <c r="AD15" t="s">
        <v>730</v>
      </c>
      <c r="AE15" t="s">
        <v>59</v>
      </c>
      <c r="AF15">
        <v>-1</v>
      </c>
    </row>
    <row r="16" spans="1:35" x14ac:dyDescent="0.35">
      <c r="AB16" t="s">
        <v>616</v>
      </c>
      <c r="AC16" t="s">
        <v>116</v>
      </c>
      <c r="AD16" t="s">
        <v>865</v>
      </c>
      <c r="AE16" t="s">
        <v>64</v>
      </c>
      <c r="AF16">
        <v>1</v>
      </c>
    </row>
    <row r="17" spans="27:34" x14ac:dyDescent="0.35">
      <c r="AA17" t="s">
        <v>880</v>
      </c>
      <c r="AB17" t="s">
        <v>444</v>
      </c>
      <c r="AC17" t="s">
        <v>115</v>
      </c>
      <c r="AD17" t="s">
        <v>881</v>
      </c>
      <c r="AE17" t="s">
        <v>77</v>
      </c>
      <c r="AF17">
        <v>0</v>
      </c>
    </row>
    <row r="18" spans="27:34" x14ac:dyDescent="0.35">
      <c r="AA18" t="s">
        <v>880</v>
      </c>
      <c r="AB18" t="s">
        <v>444</v>
      </c>
      <c r="AC18" t="s">
        <v>116</v>
      </c>
      <c r="AD18" t="s">
        <v>882</v>
      </c>
      <c r="AE18" t="s">
        <v>68</v>
      </c>
      <c r="AF18">
        <v>4</v>
      </c>
      <c r="AH18" t="s">
        <v>883</v>
      </c>
    </row>
    <row r="19" spans="27:34" x14ac:dyDescent="0.35">
      <c r="AB19" t="s">
        <v>440</v>
      </c>
      <c r="AC19" t="s">
        <v>115</v>
      </c>
      <c r="AE19" t="s">
        <v>70</v>
      </c>
      <c r="AF19">
        <v>-1</v>
      </c>
    </row>
    <row r="20" spans="27:34" x14ac:dyDescent="0.35">
      <c r="AB20" t="s">
        <v>440</v>
      </c>
      <c r="AC20" t="s">
        <v>116</v>
      </c>
      <c r="AD20" t="s">
        <v>884</v>
      </c>
      <c r="AE20" t="s">
        <v>62</v>
      </c>
      <c r="AF20">
        <v>1</v>
      </c>
      <c r="AH20" t="s">
        <v>885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AK95"/>
  <sheetViews>
    <sheetView workbookViewId="0">
      <pane ySplit="1" topLeftCell="A59" activePane="bottomLeft" state="frozen"/>
      <selection pane="bottomLeft" activeCell="B94" sqref="B94"/>
    </sheetView>
  </sheetViews>
  <sheetFormatPr baseColWidth="10" defaultColWidth="8.7265625" defaultRowHeight="14.5" x14ac:dyDescent="0.35"/>
  <cols>
    <col min="24" max="24" width="20.7265625" bestFit="1" customWidth="1"/>
    <col min="25" max="25" width="26.26953125" bestFit="1" customWidth="1"/>
    <col min="26" max="26" width="22.7265625" bestFit="1" customWidth="1"/>
    <col min="29" max="29" width="33.453125" bestFit="1" customWidth="1"/>
    <col min="30" max="30" width="13.1796875" bestFit="1" customWidth="1"/>
    <col min="32" max="32" width="16.7265625" bestFit="1" customWidth="1"/>
    <col min="33" max="33" width="24.7265625" bestFit="1" customWidth="1"/>
    <col min="35" max="35" width="9.7265625" bestFit="1" customWidth="1"/>
  </cols>
  <sheetData>
    <row r="1" spans="1:37" x14ac:dyDescent="0.35">
      <c r="A1" s="11" t="s">
        <v>88</v>
      </c>
      <c r="B1" s="11" t="s">
        <v>528</v>
      </c>
      <c r="C1" s="11" t="s">
        <v>364</v>
      </c>
      <c r="D1" s="11" t="s">
        <v>529</v>
      </c>
      <c r="E1" s="11" t="s">
        <v>530</v>
      </c>
      <c r="F1" s="11" t="s">
        <v>531</v>
      </c>
      <c r="G1" s="11" t="s">
        <v>532</v>
      </c>
      <c r="H1" s="11" t="s">
        <v>533</v>
      </c>
      <c r="I1" s="11" t="s">
        <v>365</v>
      </c>
      <c r="J1" s="11" t="s">
        <v>366</v>
      </c>
      <c r="K1" s="11" t="s">
        <v>534</v>
      </c>
      <c r="L1" s="11" t="s">
        <v>535</v>
      </c>
      <c r="M1" s="11" t="s">
        <v>536</v>
      </c>
      <c r="N1" s="11" t="s">
        <v>187</v>
      </c>
      <c r="O1" s="11" t="s">
        <v>537</v>
      </c>
      <c r="P1" s="11" t="s">
        <v>538</v>
      </c>
      <c r="Q1" s="11" t="s">
        <v>108</v>
      </c>
      <c r="R1" s="11" t="s">
        <v>367</v>
      </c>
      <c r="S1" s="11" t="s">
        <v>368</v>
      </c>
      <c r="T1" s="34" t="s">
        <v>539</v>
      </c>
      <c r="U1" s="11" t="s">
        <v>362</v>
      </c>
      <c r="V1" s="11" t="s">
        <v>540</v>
      </c>
      <c r="W1" s="11" t="s">
        <v>541</v>
      </c>
      <c r="X1" s="11" t="s">
        <v>695</v>
      </c>
      <c r="Y1" s="11" t="s">
        <v>696</v>
      </c>
      <c r="Z1" s="11" t="s">
        <v>697</v>
      </c>
      <c r="AA1" s="34" t="s">
        <v>698</v>
      </c>
      <c r="AB1" s="46" t="s">
        <v>699</v>
      </c>
      <c r="AC1" s="11" t="s">
        <v>700</v>
      </c>
      <c r="AD1" s="11" t="s">
        <v>701</v>
      </c>
      <c r="AE1" s="11" t="s">
        <v>702</v>
      </c>
      <c r="AF1" s="11" t="s">
        <v>703</v>
      </c>
      <c r="AG1" s="34" t="s">
        <v>704</v>
      </c>
      <c r="AH1" s="11" t="s">
        <v>697</v>
      </c>
      <c r="AI1" s="11" t="s">
        <v>705</v>
      </c>
      <c r="AJ1" s="46" t="s">
        <v>706</v>
      </c>
      <c r="AK1" s="11" t="s">
        <v>707</v>
      </c>
    </row>
    <row r="2" spans="1:37" x14ac:dyDescent="0.35">
      <c r="A2" s="1" t="s">
        <v>542</v>
      </c>
      <c r="B2" s="8">
        <v>8</v>
      </c>
      <c r="C2" s="1" t="s">
        <v>378</v>
      </c>
      <c r="D2" t="s">
        <v>543</v>
      </c>
      <c r="G2" s="1" t="s">
        <v>544</v>
      </c>
      <c r="H2" s="35">
        <v>1</v>
      </c>
      <c r="I2" s="35">
        <v>0</v>
      </c>
      <c r="J2" s="35">
        <v>0</v>
      </c>
      <c r="K2" s="35">
        <v>0</v>
      </c>
      <c r="L2" s="35"/>
      <c r="M2" s="35">
        <v>0</v>
      </c>
      <c r="N2" s="35">
        <v>0</v>
      </c>
      <c r="O2" s="35" t="s">
        <v>545</v>
      </c>
      <c r="P2" s="35" t="s">
        <v>546</v>
      </c>
      <c r="Q2" s="1" t="s">
        <v>544</v>
      </c>
      <c r="R2" s="8"/>
      <c r="S2" s="8"/>
      <c r="T2" s="8"/>
      <c r="U2" s="36"/>
      <c r="V2" s="7" t="s">
        <v>547</v>
      </c>
      <c r="W2" s="7">
        <v>0</v>
      </c>
      <c r="AA2" s="47"/>
      <c r="AB2" s="48"/>
      <c r="AC2" s="7"/>
      <c r="AE2" s="7"/>
    </row>
    <row r="3" spans="1:37" x14ac:dyDescent="0.35">
      <c r="A3" s="1" t="s">
        <v>542</v>
      </c>
      <c r="B3" s="8">
        <v>8</v>
      </c>
      <c r="C3" t="s">
        <v>378</v>
      </c>
      <c r="D3" t="s">
        <v>543</v>
      </c>
      <c r="E3" s="7" t="s">
        <v>548</v>
      </c>
      <c r="F3" t="str">
        <f>E3</f>
        <v>POLYGON ((6.026665289779541 62.44262313459372, 6.027346038865794 62.47397269630843, 6.07441308213044 62.50049845265002, 6.118083534644029 62.50114542231689, 6.161753987157619 62.50179239198375, 6.1606217902406 62.47203178730783, 6.101747550555612 62.46620906030602, 6.089455126885121 62.44372686438234, 6.026665289779541 62.44262313459372))</v>
      </c>
      <c r="G3" t="s">
        <v>549</v>
      </c>
      <c r="H3" s="9">
        <v>1</v>
      </c>
      <c r="I3" s="10">
        <v>1</v>
      </c>
      <c r="J3" s="9">
        <v>1</v>
      </c>
      <c r="K3" s="9">
        <v>1</v>
      </c>
      <c r="L3">
        <v>1</v>
      </c>
      <c r="M3">
        <v>1</v>
      </c>
      <c r="N3" s="10" t="str">
        <f>H3&amp;"_"&amp;J3</f>
        <v>1_1</v>
      </c>
      <c r="O3" s="10" t="str">
        <f>H3&amp;"_"&amp;J3&amp;"_"&amp;K3</f>
        <v>1_1_1</v>
      </c>
      <c r="P3" s="10" t="str">
        <f>H3&amp;"_"&amp;J3&amp;"_"&amp;K3&amp;"_"&amp;M3</f>
        <v>1_1_1_1</v>
      </c>
      <c r="Q3" t="s">
        <v>382</v>
      </c>
      <c r="R3" s="10" t="s">
        <v>380</v>
      </c>
      <c r="S3" s="10" t="s">
        <v>381</v>
      </c>
      <c r="T3" t="s">
        <v>550</v>
      </c>
      <c r="U3">
        <v>1</v>
      </c>
      <c r="V3" s="7" t="s">
        <v>551</v>
      </c>
      <c r="W3" s="7"/>
      <c r="X3" t="s">
        <v>3</v>
      </c>
      <c r="Y3" t="s">
        <v>21</v>
      </c>
      <c r="Z3" t="s">
        <v>74</v>
      </c>
      <c r="AA3" s="47">
        <v>4</v>
      </c>
      <c r="AB3" t="s">
        <v>708</v>
      </c>
      <c r="AC3" s="7"/>
      <c r="AD3" t="s">
        <v>51</v>
      </c>
      <c r="AE3" s="7">
        <v>13</v>
      </c>
      <c r="AH3" t="s">
        <v>77</v>
      </c>
      <c r="AI3" t="s">
        <v>51</v>
      </c>
      <c r="AJ3" t="s">
        <v>762</v>
      </c>
      <c r="AK3" t="s">
        <v>763</v>
      </c>
    </row>
    <row r="4" spans="1:37" x14ac:dyDescent="0.35">
      <c r="A4" s="1" t="s">
        <v>542</v>
      </c>
      <c r="B4" s="8">
        <v>8</v>
      </c>
      <c r="C4" t="s">
        <v>378</v>
      </c>
      <c r="D4" t="s">
        <v>543</v>
      </c>
      <c r="E4" s="7" t="s">
        <v>548</v>
      </c>
      <c r="F4" t="str">
        <f t="shared" ref="F4:F6" si="0">E4</f>
        <v>POLYGON ((6.026665289779541 62.44262313459372, 6.027346038865794 62.47397269630843, 6.07441308213044 62.50049845265002, 6.118083534644029 62.50114542231689, 6.161753987157619 62.50179239198375, 6.1606217902406 62.47203178730783, 6.101747550555612 62.46620906030602, 6.089455126885121 62.44372686438234, 6.026665289779541 62.44262313459372))</v>
      </c>
      <c r="G4" t="s">
        <v>549</v>
      </c>
      <c r="H4" s="9">
        <v>1</v>
      </c>
      <c r="I4" s="10">
        <v>1</v>
      </c>
      <c r="J4" s="10">
        <v>1</v>
      </c>
      <c r="K4" s="9">
        <v>1</v>
      </c>
      <c r="L4">
        <v>1</v>
      </c>
      <c r="M4">
        <v>2</v>
      </c>
      <c r="N4" s="10" t="str">
        <f>H4&amp;"_"&amp;J4</f>
        <v>1_1</v>
      </c>
      <c r="O4" s="10" t="str">
        <f t="shared" ref="O4:O80" si="1">H4&amp;"_"&amp;J4&amp;"_"&amp;K4</f>
        <v>1_1_1</v>
      </c>
      <c r="P4" s="10" t="str">
        <f t="shared" ref="P4:P80" si="2">H4&amp;"_"&amp;J4&amp;"_"&amp;K4&amp;"_"&amp;M4</f>
        <v>1_1_1_2</v>
      </c>
      <c r="Q4" t="s">
        <v>388</v>
      </c>
      <c r="R4" s="10" t="s">
        <v>386</v>
      </c>
      <c r="S4" s="10" t="s">
        <v>387</v>
      </c>
      <c r="T4" t="s">
        <v>552</v>
      </c>
      <c r="U4">
        <v>1</v>
      </c>
      <c r="V4" s="7" t="s">
        <v>553</v>
      </c>
      <c r="W4" s="7"/>
      <c r="X4" t="s">
        <v>5</v>
      </c>
      <c r="Z4" t="s">
        <v>77</v>
      </c>
      <c r="AA4" s="47">
        <v>12</v>
      </c>
      <c r="AB4" t="s">
        <v>709</v>
      </c>
      <c r="AC4" s="7"/>
      <c r="AD4" t="s">
        <v>51</v>
      </c>
      <c r="AE4" s="7">
        <v>16.5</v>
      </c>
      <c r="AH4" t="s">
        <v>77</v>
      </c>
      <c r="AI4" t="s">
        <v>51</v>
      </c>
    </row>
    <row r="5" spans="1:37" x14ac:dyDescent="0.35">
      <c r="A5" s="1" t="s">
        <v>542</v>
      </c>
      <c r="B5" s="8">
        <v>8</v>
      </c>
      <c r="C5" t="s">
        <v>378</v>
      </c>
      <c r="D5" t="s">
        <v>543</v>
      </c>
      <c r="E5" s="7" t="s">
        <v>548</v>
      </c>
      <c r="F5" t="str">
        <f t="shared" si="0"/>
        <v>POLYGON ((6.026665289779541 62.44262313459372, 6.027346038865794 62.47397269630843, 6.07441308213044 62.50049845265002, 6.118083534644029 62.50114542231689, 6.161753987157619 62.50179239198375, 6.1606217902406 62.47203178730783, 6.101747550555612 62.46620906030602, 6.089455126885121 62.44372686438234, 6.026665289779541 62.44262313459372))</v>
      </c>
      <c r="G5" t="s">
        <v>549</v>
      </c>
      <c r="H5" s="9">
        <v>1</v>
      </c>
      <c r="I5" s="10">
        <v>1</v>
      </c>
      <c r="J5" s="10">
        <v>1</v>
      </c>
      <c r="K5" s="9">
        <v>1</v>
      </c>
      <c r="L5">
        <v>1</v>
      </c>
      <c r="M5">
        <v>3</v>
      </c>
      <c r="N5" s="10" t="str">
        <f>H5&amp;"_"&amp;J5</f>
        <v>1_1</v>
      </c>
      <c r="O5" s="10" t="str">
        <f t="shared" si="1"/>
        <v>1_1_1</v>
      </c>
      <c r="P5" s="10" t="str">
        <f t="shared" si="2"/>
        <v>1_1_1_3</v>
      </c>
      <c r="Q5" t="s">
        <v>391</v>
      </c>
      <c r="R5" s="10" t="s">
        <v>389</v>
      </c>
      <c r="S5" s="10" t="s">
        <v>390</v>
      </c>
      <c r="T5" t="s">
        <v>554</v>
      </c>
      <c r="U5">
        <v>1</v>
      </c>
      <c r="V5" s="7" t="s">
        <v>555</v>
      </c>
      <c r="W5" s="7"/>
      <c r="X5" t="s">
        <v>3</v>
      </c>
      <c r="Y5" t="s">
        <v>28</v>
      </c>
      <c r="Z5" t="s">
        <v>74</v>
      </c>
      <c r="AA5" s="47">
        <v>10</v>
      </c>
      <c r="AB5" t="s">
        <v>708</v>
      </c>
      <c r="AC5" s="7"/>
      <c r="AD5" t="s">
        <v>51</v>
      </c>
      <c r="AE5" s="7">
        <v>13</v>
      </c>
      <c r="AH5" t="s">
        <v>77</v>
      </c>
      <c r="AI5" t="s">
        <v>51</v>
      </c>
    </row>
    <row r="6" spans="1:37" x14ac:dyDescent="0.35">
      <c r="A6" s="1" t="s">
        <v>542</v>
      </c>
      <c r="B6" s="8">
        <v>8</v>
      </c>
      <c r="C6" t="s">
        <v>378</v>
      </c>
      <c r="D6" t="s">
        <v>543</v>
      </c>
      <c r="E6" s="7" t="s">
        <v>548</v>
      </c>
      <c r="F6" t="str">
        <f t="shared" si="0"/>
        <v>POLYGON ((6.026665289779541 62.44262313459372, 6.027346038865794 62.47397269630843, 6.07441308213044 62.50049845265002, 6.118083534644029 62.50114542231689, 6.161753987157619 62.50179239198375, 6.1606217902406 62.47203178730783, 6.101747550555612 62.46620906030602, 6.089455126885121 62.44372686438234, 6.026665289779541 62.44262313459372))</v>
      </c>
      <c r="G6" t="s">
        <v>549</v>
      </c>
      <c r="H6" s="9">
        <v>1</v>
      </c>
      <c r="I6" s="10">
        <v>1</v>
      </c>
      <c r="J6" s="10">
        <v>1</v>
      </c>
      <c r="K6" s="9">
        <v>1</v>
      </c>
      <c r="L6">
        <v>1</v>
      </c>
      <c r="M6">
        <v>4</v>
      </c>
      <c r="N6" s="10" t="str">
        <f>H6&amp;"_"&amp;J6</f>
        <v>1_1</v>
      </c>
      <c r="O6" s="10" t="str">
        <f t="shared" si="1"/>
        <v>1_1_1</v>
      </c>
      <c r="P6" s="10" t="str">
        <f t="shared" si="2"/>
        <v>1_1_1_4</v>
      </c>
      <c r="Q6" t="s">
        <v>394</v>
      </c>
      <c r="R6" s="10" t="s">
        <v>392</v>
      </c>
      <c r="S6" s="10" t="s">
        <v>393</v>
      </c>
      <c r="T6" t="s">
        <v>556</v>
      </c>
      <c r="U6">
        <v>1</v>
      </c>
      <c r="V6" s="7" t="s">
        <v>557</v>
      </c>
      <c r="W6" s="7"/>
      <c r="X6" t="s">
        <v>4</v>
      </c>
      <c r="Y6" t="s">
        <v>28</v>
      </c>
      <c r="Z6" t="s">
        <v>37</v>
      </c>
      <c r="AA6" s="47"/>
      <c r="AB6" t="s">
        <v>710</v>
      </c>
      <c r="AC6" s="7"/>
      <c r="AD6" t="s">
        <v>49</v>
      </c>
      <c r="AE6" s="7"/>
      <c r="AF6" t="s">
        <v>1</v>
      </c>
      <c r="AG6" t="s">
        <v>12</v>
      </c>
      <c r="AH6" t="s">
        <v>64</v>
      </c>
      <c r="AI6" t="s">
        <v>0</v>
      </c>
    </row>
    <row r="7" spans="1:37" s="39" customFormat="1" x14ac:dyDescent="0.35">
      <c r="A7" s="37" t="s">
        <v>542</v>
      </c>
      <c r="B7" s="38">
        <v>8</v>
      </c>
      <c r="C7" s="39" t="s">
        <v>378</v>
      </c>
      <c r="D7" s="39" t="s">
        <v>543</v>
      </c>
      <c r="H7" s="40">
        <v>1</v>
      </c>
      <c r="I7" s="41">
        <v>2</v>
      </c>
      <c r="J7" s="41">
        <v>2</v>
      </c>
      <c r="K7" s="40"/>
      <c r="N7" s="41"/>
      <c r="O7" s="41"/>
      <c r="P7" s="41"/>
      <c r="Q7" s="39" t="s">
        <v>558</v>
      </c>
      <c r="R7" s="41" t="s">
        <v>559</v>
      </c>
      <c r="S7" s="41" t="s">
        <v>560</v>
      </c>
      <c r="T7" s="39" t="s">
        <v>561</v>
      </c>
      <c r="U7" s="39">
        <v>0</v>
      </c>
      <c r="V7" s="42"/>
      <c r="W7" s="42"/>
      <c r="AA7" s="49"/>
      <c r="AB7" s="39" t="s">
        <v>711</v>
      </c>
      <c r="AC7" s="42"/>
      <c r="AE7" s="42"/>
      <c r="AJ7" s="39" t="s">
        <v>764</v>
      </c>
    </row>
    <row r="8" spans="1:37" s="39" customFormat="1" x14ac:dyDescent="0.35">
      <c r="A8" s="37" t="s">
        <v>542</v>
      </c>
      <c r="B8" s="38">
        <v>8</v>
      </c>
      <c r="C8" s="39" t="s">
        <v>378</v>
      </c>
      <c r="D8" s="39" t="s">
        <v>543</v>
      </c>
      <c r="H8" s="40">
        <v>1</v>
      </c>
      <c r="I8" s="41">
        <v>2</v>
      </c>
      <c r="J8" s="41">
        <v>2</v>
      </c>
      <c r="K8" s="40"/>
      <c r="N8" s="41"/>
      <c r="O8" s="41"/>
      <c r="P8" s="41"/>
      <c r="Q8" s="39" t="s">
        <v>562</v>
      </c>
      <c r="R8" s="41" t="s">
        <v>563</v>
      </c>
      <c r="S8" s="41" t="s">
        <v>564</v>
      </c>
      <c r="T8" s="39" t="s">
        <v>565</v>
      </c>
      <c r="U8" s="39">
        <v>0</v>
      </c>
      <c r="V8" s="42"/>
      <c r="W8" s="42"/>
      <c r="AA8" s="49"/>
      <c r="AB8" s="39" t="s">
        <v>712</v>
      </c>
      <c r="AC8" s="42"/>
      <c r="AE8" s="42"/>
      <c r="AJ8" s="39" t="s">
        <v>764</v>
      </c>
    </row>
    <row r="9" spans="1:37" s="39" customFormat="1" x14ac:dyDescent="0.35">
      <c r="A9" s="37" t="s">
        <v>542</v>
      </c>
      <c r="B9" s="38">
        <v>8</v>
      </c>
      <c r="C9" s="39" t="s">
        <v>378</v>
      </c>
      <c r="D9" s="39" t="s">
        <v>543</v>
      </c>
      <c r="H9" s="40">
        <v>1</v>
      </c>
      <c r="I9" s="41">
        <v>2</v>
      </c>
      <c r="J9" s="41">
        <v>2</v>
      </c>
      <c r="K9" s="40"/>
      <c r="N9" s="41"/>
      <c r="O9" s="41"/>
      <c r="P9" s="41"/>
      <c r="Q9" s="39" t="s">
        <v>566</v>
      </c>
      <c r="R9" s="41" t="s">
        <v>567</v>
      </c>
      <c r="S9" s="41" t="s">
        <v>568</v>
      </c>
      <c r="T9" s="39" t="s">
        <v>569</v>
      </c>
      <c r="U9" s="39">
        <v>0</v>
      </c>
      <c r="V9" s="42"/>
      <c r="W9" s="42"/>
      <c r="AA9" s="49"/>
      <c r="AB9" s="39" t="s">
        <v>713</v>
      </c>
      <c r="AC9" s="42"/>
      <c r="AE9" s="42"/>
      <c r="AJ9" s="39" t="s">
        <v>764</v>
      </c>
    </row>
    <row r="10" spans="1:37" s="39" customFormat="1" x14ac:dyDescent="0.35">
      <c r="A10" s="37" t="s">
        <v>542</v>
      </c>
      <c r="B10" s="38">
        <v>8</v>
      </c>
      <c r="C10" s="39" t="s">
        <v>378</v>
      </c>
      <c r="D10" s="39" t="s">
        <v>543</v>
      </c>
      <c r="H10" s="40">
        <v>1</v>
      </c>
      <c r="I10" s="41">
        <v>2</v>
      </c>
      <c r="J10" s="41">
        <v>2</v>
      </c>
      <c r="K10" s="40"/>
      <c r="N10" s="41"/>
      <c r="O10" s="41"/>
      <c r="P10" s="41"/>
      <c r="Q10" s="39" t="s">
        <v>570</v>
      </c>
      <c r="R10" s="41" t="s">
        <v>571</v>
      </c>
      <c r="S10" s="41" t="s">
        <v>572</v>
      </c>
      <c r="T10" s="39" t="s">
        <v>573</v>
      </c>
      <c r="U10" s="39">
        <v>0</v>
      </c>
      <c r="V10" s="42"/>
      <c r="W10" s="42"/>
      <c r="AA10" s="49"/>
      <c r="AB10" s="39" t="s">
        <v>714</v>
      </c>
      <c r="AC10" s="42"/>
      <c r="AE10" s="42"/>
      <c r="AJ10" s="39" t="s">
        <v>764</v>
      </c>
    </row>
    <row r="11" spans="1:37" s="39" customFormat="1" x14ac:dyDescent="0.35">
      <c r="A11" s="37" t="s">
        <v>542</v>
      </c>
      <c r="B11" s="38">
        <v>8</v>
      </c>
      <c r="C11" s="39" t="s">
        <v>378</v>
      </c>
      <c r="D11" s="39" t="s">
        <v>543</v>
      </c>
      <c r="H11" s="40">
        <v>1</v>
      </c>
      <c r="I11" s="41">
        <v>2</v>
      </c>
      <c r="J11" s="41">
        <v>2</v>
      </c>
      <c r="K11" s="40"/>
      <c r="N11" s="41"/>
      <c r="O11" s="41"/>
      <c r="P11" s="41"/>
      <c r="Q11" s="39" t="s">
        <v>574</v>
      </c>
      <c r="R11" s="41" t="s">
        <v>575</v>
      </c>
      <c r="S11" s="41" t="s">
        <v>576</v>
      </c>
      <c r="T11" s="39" t="s">
        <v>577</v>
      </c>
      <c r="U11" s="39">
        <v>0</v>
      </c>
      <c r="V11" s="42"/>
      <c r="W11" s="42"/>
      <c r="AA11" s="49"/>
      <c r="AB11" s="39" t="s">
        <v>715</v>
      </c>
      <c r="AC11" s="42"/>
      <c r="AE11" s="42"/>
      <c r="AJ11" s="39" t="s">
        <v>764</v>
      </c>
    </row>
    <row r="12" spans="1:37" s="39" customFormat="1" x14ac:dyDescent="0.35">
      <c r="A12" s="37" t="s">
        <v>542</v>
      </c>
      <c r="B12" s="38">
        <v>8</v>
      </c>
      <c r="C12" s="39" t="s">
        <v>378</v>
      </c>
      <c r="D12" s="39" t="s">
        <v>543</v>
      </c>
      <c r="H12" s="40">
        <v>1</v>
      </c>
      <c r="I12" s="41">
        <v>2</v>
      </c>
      <c r="J12" s="41">
        <v>2</v>
      </c>
      <c r="K12" s="40"/>
      <c r="N12" s="41"/>
      <c r="O12" s="41"/>
      <c r="P12" s="41"/>
      <c r="Q12" s="39" t="s">
        <v>578</v>
      </c>
      <c r="R12" s="41" t="s">
        <v>579</v>
      </c>
      <c r="S12" s="41" t="s">
        <v>580</v>
      </c>
      <c r="T12" s="39" t="s">
        <v>581</v>
      </c>
      <c r="U12" s="39">
        <v>0</v>
      </c>
      <c r="V12" s="42"/>
      <c r="W12" s="42"/>
      <c r="AA12" s="49"/>
      <c r="AB12" s="39" t="s">
        <v>716</v>
      </c>
      <c r="AC12" s="42"/>
      <c r="AE12" s="42"/>
      <c r="AJ12" s="39" t="s">
        <v>764</v>
      </c>
    </row>
    <row r="13" spans="1:37" s="39" customFormat="1" x14ac:dyDescent="0.35">
      <c r="A13" s="37" t="s">
        <v>542</v>
      </c>
      <c r="B13" s="38">
        <v>8</v>
      </c>
      <c r="C13" s="39" t="s">
        <v>378</v>
      </c>
      <c r="D13" s="39" t="s">
        <v>543</v>
      </c>
      <c r="H13" s="40">
        <v>1</v>
      </c>
      <c r="I13" s="41">
        <v>2</v>
      </c>
      <c r="J13" s="41">
        <v>2</v>
      </c>
      <c r="K13" s="40"/>
      <c r="N13" s="41"/>
      <c r="O13" s="41"/>
      <c r="P13" s="41"/>
      <c r="Q13" s="39" t="s">
        <v>582</v>
      </c>
      <c r="R13" s="41" t="s">
        <v>583</v>
      </c>
      <c r="S13" s="41" t="s">
        <v>584</v>
      </c>
      <c r="T13" s="39" t="s">
        <v>585</v>
      </c>
      <c r="U13" s="39">
        <v>0</v>
      </c>
      <c r="V13" s="42"/>
      <c r="W13" s="42"/>
      <c r="AA13" s="49"/>
      <c r="AB13" s="39" t="s">
        <v>717</v>
      </c>
      <c r="AC13" s="42"/>
      <c r="AE13" s="42"/>
      <c r="AJ13" s="39" t="s">
        <v>764</v>
      </c>
    </row>
    <row r="14" spans="1:37" x14ac:dyDescent="0.35">
      <c r="A14" s="1" t="s">
        <v>542</v>
      </c>
      <c r="B14" s="8">
        <v>8</v>
      </c>
      <c r="C14" t="s">
        <v>378</v>
      </c>
      <c r="D14" t="s">
        <v>543</v>
      </c>
      <c r="E14" s="7" t="s">
        <v>548</v>
      </c>
      <c r="F14" t="str">
        <f>E14</f>
        <v>POLYGON ((6.026665289779541 62.44262313459372, 6.027346038865794 62.47397269630843, 6.07441308213044 62.50049845265002, 6.118083534644029 62.50114542231689, 6.161753987157619 62.50179239198375, 6.1606217902406 62.47203178730783, 6.101747550555612 62.46620906030602, 6.089455126885121 62.44372686438234, 6.026665289779541 62.44262313459372))</v>
      </c>
      <c r="G14" t="s">
        <v>549</v>
      </c>
      <c r="H14" s="9">
        <v>1</v>
      </c>
      <c r="I14" s="10">
        <v>1</v>
      </c>
      <c r="J14" s="10">
        <v>1</v>
      </c>
      <c r="K14" s="9">
        <v>1</v>
      </c>
      <c r="L14" s="10">
        <v>1</v>
      </c>
      <c r="M14" s="10">
        <v>5</v>
      </c>
      <c r="N14" s="10" t="str">
        <f>H14&amp;"_"&amp;J14</f>
        <v>1_1</v>
      </c>
      <c r="O14" s="10" t="str">
        <f t="shared" si="1"/>
        <v>1_1_1</v>
      </c>
      <c r="P14" s="10" t="str">
        <f t="shared" si="2"/>
        <v>1_1_1_5</v>
      </c>
      <c r="Q14" t="s">
        <v>397</v>
      </c>
      <c r="R14" s="10" t="s">
        <v>395</v>
      </c>
      <c r="S14" s="10" t="s">
        <v>396</v>
      </c>
      <c r="T14" t="s">
        <v>586</v>
      </c>
      <c r="U14">
        <v>1</v>
      </c>
      <c r="V14" s="7" t="s">
        <v>587</v>
      </c>
      <c r="W14" s="7"/>
      <c r="X14" t="s">
        <v>1</v>
      </c>
      <c r="Y14" t="s">
        <v>39</v>
      </c>
      <c r="Z14" t="s">
        <v>73</v>
      </c>
      <c r="AA14" s="47"/>
      <c r="AB14" t="s">
        <v>718</v>
      </c>
      <c r="AC14" s="7"/>
      <c r="AD14" t="s">
        <v>50</v>
      </c>
      <c r="AE14" s="7"/>
      <c r="AF14" t="s">
        <v>1</v>
      </c>
      <c r="AG14" t="s">
        <v>12</v>
      </c>
      <c r="AH14" t="s">
        <v>65</v>
      </c>
      <c r="AI14" t="s">
        <v>0</v>
      </c>
      <c r="AJ14" s="7"/>
      <c r="AK14" s="7" t="s">
        <v>765</v>
      </c>
    </row>
    <row r="15" spans="1:37" s="39" customFormat="1" x14ac:dyDescent="0.35">
      <c r="A15" s="37" t="s">
        <v>542</v>
      </c>
      <c r="B15" s="38">
        <v>8</v>
      </c>
      <c r="C15" s="39" t="s">
        <v>378</v>
      </c>
      <c r="D15" s="39" t="s">
        <v>543</v>
      </c>
      <c r="E15" s="42" t="s">
        <v>588</v>
      </c>
      <c r="F15" s="39" t="str">
        <f>E15</f>
        <v>POLYGON ((6.118750639030417 62.5225238884519, 6.176115282826045 62.51734813111695, 6.176438767659479 62.48359788016202, 6.119397608697286 62.48381353671763, 6.118750639030417 62.5225238884519))</v>
      </c>
      <c r="G15" s="39" t="s">
        <v>589</v>
      </c>
      <c r="H15" s="40">
        <v>1</v>
      </c>
      <c r="I15" s="41">
        <v>3</v>
      </c>
      <c r="J15" s="41">
        <v>3</v>
      </c>
      <c r="K15" s="40">
        <v>1</v>
      </c>
      <c r="L15" s="39">
        <v>2</v>
      </c>
      <c r="M15" s="41">
        <v>6</v>
      </c>
      <c r="N15" s="41" t="str">
        <f>H15&amp;"_"&amp;J15</f>
        <v>1_3</v>
      </c>
      <c r="O15" s="41" t="str">
        <f t="shared" si="1"/>
        <v>1_3_1</v>
      </c>
      <c r="P15" s="41" t="str">
        <f t="shared" si="2"/>
        <v>1_3_1_6</v>
      </c>
      <c r="Q15" s="39" t="s">
        <v>401</v>
      </c>
      <c r="R15" s="41" t="s">
        <v>399</v>
      </c>
      <c r="S15" s="41" t="s">
        <v>400</v>
      </c>
      <c r="T15" s="39" t="s">
        <v>590</v>
      </c>
      <c r="U15" s="39">
        <v>0</v>
      </c>
      <c r="V15" s="42" t="s">
        <v>591</v>
      </c>
      <c r="W15" s="42"/>
      <c r="X15" s="39" t="s">
        <v>1</v>
      </c>
      <c r="Y15" s="39" t="s">
        <v>34</v>
      </c>
      <c r="Z15" s="39" t="s">
        <v>60</v>
      </c>
      <c r="AA15" s="49"/>
      <c r="AB15" s="39" t="s">
        <v>719</v>
      </c>
      <c r="AC15" s="42"/>
      <c r="AD15" s="39" t="s">
        <v>50</v>
      </c>
      <c r="AE15" s="42"/>
      <c r="AF15" s="39" t="s">
        <v>1</v>
      </c>
      <c r="AG15" s="39" t="s">
        <v>34</v>
      </c>
      <c r="AI15" s="39" t="s">
        <v>0</v>
      </c>
      <c r="AJ15" s="42"/>
    </row>
    <row r="16" spans="1:37" x14ac:dyDescent="0.35">
      <c r="A16" s="1" t="s">
        <v>542</v>
      </c>
      <c r="B16" s="8">
        <v>8</v>
      </c>
      <c r="C16" t="s">
        <v>378</v>
      </c>
      <c r="D16" t="s">
        <v>543</v>
      </c>
      <c r="E16" s="7" t="s">
        <v>592</v>
      </c>
      <c r="F16" t="str">
        <f t="shared" ref="F16:F17" si="3">E16</f>
        <v>POLYGON ((6.340337749932702 62.43305337493794, 6.39845719167301 62.43537168291089, 6.400505928951426 62.42178531990666, 6.38266034897365 62.41828090087779, 6.365353910384932 62.41855047157232, 6.360717294439044 62.42836284485315, 6.340553406488325 62.42938721349235, 6.340337749932702 62.43305337493794))</v>
      </c>
      <c r="G16" t="s">
        <v>593</v>
      </c>
      <c r="H16" s="9">
        <v>1</v>
      </c>
      <c r="I16" s="10">
        <v>4</v>
      </c>
      <c r="J16" s="10">
        <v>4</v>
      </c>
      <c r="K16" s="9">
        <v>1</v>
      </c>
      <c r="L16">
        <v>3</v>
      </c>
      <c r="M16" s="10">
        <v>7</v>
      </c>
      <c r="N16" s="10" t="str">
        <f>H16&amp;"_"&amp;J16</f>
        <v>1_4</v>
      </c>
      <c r="O16" s="10" t="str">
        <f t="shared" si="1"/>
        <v>1_4_1</v>
      </c>
      <c r="P16" s="10" t="str">
        <f t="shared" si="2"/>
        <v>1_4_1_7</v>
      </c>
      <c r="Q16" t="s">
        <v>405</v>
      </c>
      <c r="R16" s="10" t="s">
        <v>403</v>
      </c>
      <c r="S16" s="10" t="s">
        <v>404</v>
      </c>
      <c r="T16" t="s">
        <v>594</v>
      </c>
      <c r="U16">
        <v>1</v>
      </c>
      <c r="V16" s="7" t="s">
        <v>595</v>
      </c>
      <c r="W16" s="7"/>
      <c r="X16" t="s">
        <v>3</v>
      </c>
      <c r="Y16" t="s">
        <v>22</v>
      </c>
      <c r="Z16" t="s">
        <v>72</v>
      </c>
      <c r="AA16" s="47">
        <v>2</v>
      </c>
      <c r="AB16" t="s">
        <v>720</v>
      </c>
      <c r="AC16" s="7" t="s">
        <v>721</v>
      </c>
      <c r="AD16" t="s">
        <v>51</v>
      </c>
      <c r="AE16" s="7">
        <v>6</v>
      </c>
      <c r="AI16" t="s">
        <v>51</v>
      </c>
    </row>
    <row r="17" spans="1:37" x14ac:dyDescent="0.35">
      <c r="A17" s="1" t="s">
        <v>542</v>
      </c>
      <c r="B17" s="8">
        <v>8</v>
      </c>
      <c r="C17" t="s">
        <v>378</v>
      </c>
      <c r="D17" t="s">
        <v>543</v>
      </c>
      <c r="E17" s="7" t="s">
        <v>592</v>
      </c>
      <c r="F17" t="str">
        <f t="shared" si="3"/>
        <v>POLYGON ((6.340337749932702 62.43305337493794, 6.39845719167301 62.43537168291089, 6.400505928951426 62.42178531990666, 6.38266034897365 62.41828090087779, 6.365353910384932 62.41855047157232, 6.360717294439044 62.42836284485315, 6.340553406488325 62.42938721349235, 6.340337749932702 62.43305337493794))</v>
      </c>
      <c r="G17" t="s">
        <v>593</v>
      </c>
      <c r="H17" s="9">
        <v>1</v>
      </c>
      <c r="I17" s="10">
        <v>4</v>
      </c>
      <c r="J17" s="10">
        <v>4</v>
      </c>
      <c r="K17" s="9">
        <v>1</v>
      </c>
      <c r="L17">
        <v>3</v>
      </c>
      <c r="M17" s="10">
        <v>8</v>
      </c>
      <c r="N17" s="10" t="str">
        <f>H17&amp;"_"&amp;J17</f>
        <v>1_4</v>
      </c>
      <c r="O17" s="10" t="str">
        <f t="shared" si="1"/>
        <v>1_4_1</v>
      </c>
      <c r="P17" s="10" t="str">
        <f t="shared" si="2"/>
        <v>1_4_1_8</v>
      </c>
      <c r="Q17" t="s">
        <v>408</v>
      </c>
      <c r="R17" s="10" t="s">
        <v>406</v>
      </c>
      <c r="S17" s="10" t="s">
        <v>407</v>
      </c>
      <c r="T17" t="s">
        <v>596</v>
      </c>
      <c r="U17">
        <v>1</v>
      </c>
      <c r="V17" s="7" t="s">
        <v>597</v>
      </c>
      <c r="W17" s="7"/>
      <c r="X17" t="s">
        <v>3</v>
      </c>
      <c r="Y17" t="s">
        <v>22</v>
      </c>
      <c r="Z17" t="s">
        <v>72</v>
      </c>
      <c r="AA17" s="47"/>
      <c r="AB17" t="s">
        <v>722</v>
      </c>
      <c r="AC17" s="7" t="s">
        <v>721</v>
      </c>
      <c r="AD17" t="s">
        <v>49</v>
      </c>
      <c r="AE17" s="7"/>
      <c r="AF17" t="s">
        <v>1</v>
      </c>
      <c r="AG17" t="s">
        <v>12</v>
      </c>
      <c r="AH17" t="s">
        <v>64</v>
      </c>
      <c r="AI17" t="s">
        <v>0</v>
      </c>
      <c r="AJ17" s="7" t="s">
        <v>766</v>
      </c>
      <c r="AK17" s="7" t="s">
        <v>767</v>
      </c>
    </row>
    <row r="18" spans="1:37" x14ac:dyDescent="0.35">
      <c r="A18" s="1" t="s">
        <v>542</v>
      </c>
      <c r="B18" s="8">
        <v>8</v>
      </c>
      <c r="C18" s="1" t="s">
        <v>409</v>
      </c>
      <c r="D18" t="s">
        <v>598</v>
      </c>
      <c r="G18" s="1" t="s">
        <v>544</v>
      </c>
      <c r="H18" s="35">
        <v>2</v>
      </c>
      <c r="I18" s="9">
        <v>0</v>
      </c>
      <c r="J18" s="9">
        <v>0</v>
      </c>
      <c r="K18" s="9">
        <v>0</v>
      </c>
      <c r="L18" s="9"/>
      <c r="M18" s="9">
        <v>0</v>
      </c>
      <c r="N18" s="10"/>
      <c r="O18" s="10"/>
      <c r="P18" s="10"/>
      <c r="Q18" s="1" t="s">
        <v>544</v>
      </c>
      <c r="R18" s="1" t="s">
        <v>544</v>
      </c>
      <c r="S18" s="1" t="s">
        <v>544</v>
      </c>
      <c r="U18" s="7"/>
      <c r="V18" s="7" t="s">
        <v>599</v>
      </c>
      <c r="W18" s="7">
        <v>0</v>
      </c>
      <c r="AA18" s="47"/>
      <c r="AB18" s="48"/>
      <c r="AC18" s="7"/>
      <c r="AE18" s="7"/>
    </row>
    <row r="19" spans="1:37" x14ac:dyDescent="0.35">
      <c r="A19" s="1" t="s">
        <v>542</v>
      </c>
      <c r="B19" s="8">
        <v>8</v>
      </c>
      <c r="C19" t="s">
        <v>409</v>
      </c>
      <c r="D19" t="s">
        <v>598</v>
      </c>
      <c r="E19" s="7" t="s">
        <v>600</v>
      </c>
      <c r="F19" t="str">
        <f>E19</f>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19" t="s">
        <v>601</v>
      </c>
      <c r="H19" s="9">
        <v>2</v>
      </c>
      <c r="I19" s="10" t="s">
        <v>410</v>
      </c>
      <c r="J19" s="10">
        <v>1</v>
      </c>
      <c r="K19" s="9">
        <v>1</v>
      </c>
      <c r="L19">
        <v>4</v>
      </c>
      <c r="M19">
        <v>1</v>
      </c>
      <c r="N19" s="10" t="str">
        <f t="shared" ref="N19:N75" si="4">H19&amp;"_"&amp;J19</f>
        <v>2_1</v>
      </c>
      <c r="O19" s="10" t="str">
        <f t="shared" si="1"/>
        <v>2_1_1</v>
      </c>
      <c r="P19" s="10" t="str">
        <f t="shared" si="2"/>
        <v>2_1_1_1</v>
      </c>
      <c r="Q19" t="s">
        <v>413</v>
      </c>
      <c r="R19" s="10" t="s">
        <v>411</v>
      </c>
      <c r="S19" s="10" t="s">
        <v>412</v>
      </c>
      <c r="T19" t="s">
        <v>602</v>
      </c>
      <c r="U19">
        <v>1</v>
      </c>
      <c r="V19" s="7" t="s">
        <v>603</v>
      </c>
      <c r="W19" s="7"/>
      <c r="X19" t="s">
        <v>5</v>
      </c>
      <c r="Y19" t="s">
        <v>5</v>
      </c>
      <c r="Z19" t="s">
        <v>77</v>
      </c>
      <c r="AA19" s="47"/>
      <c r="AB19" t="s">
        <v>723</v>
      </c>
      <c r="AC19" s="7"/>
      <c r="AD19" t="s">
        <v>54</v>
      </c>
      <c r="AE19" s="7"/>
      <c r="AF19" t="s">
        <v>1</v>
      </c>
      <c r="AG19" t="s">
        <v>34</v>
      </c>
      <c r="AH19" t="s">
        <v>59</v>
      </c>
      <c r="AI19" t="s">
        <v>0</v>
      </c>
      <c r="AJ19" s="7" t="s">
        <v>768</v>
      </c>
      <c r="AK19" s="7" t="s">
        <v>769</v>
      </c>
    </row>
    <row r="20" spans="1:37" x14ac:dyDescent="0.35">
      <c r="A20" s="1" t="s">
        <v>542</v>
      </c>
      <c r="B20" s="8">
        <v>8</v>
      </c>
      <c r="C20" t="s">
        <v>409</v>
      </c>
      <c r="E20" s="7"/>
      <c r="G20" t="s">
        <v>601</v>
      </c>
      <c r="H20" s="9">
        <v>2</v>
      </c>
      <c r="I20" s="10" t="s">
        <v>410</v>
      </c>
      <c r="J20" s="10">
        <v>1</v>
      </c>
      <c r="K20" s="9"/>
      <c r="N20" s="10"/>
      <c r="O20" s="10"/>
      <c r="P20" s="10"/>
      <c r="Q20" t="s">
        <v>604</v>
      </c>
      <c r="R20" s="10"/>
      <c r="S20" s="10"/>
      <c r="U20">
        <v>1</v>
      </c>
      <c r="V20" s="7"/>
      <c r="W20" s="7"/>
      <c r="X20" t="s">
        <v>1</v>
      </c>
      <c r="Y20" t="s">
        <v>34</v>
      </c>
      <c r="Z20" t="s">
        <v>59</v>
      </c>
      <c r="AA20" s="47"/>
      <c r="AB20" s="7" t="s">
        <v>724</v>
      </c>
      <c r="AC20" s="7"/>
      <c r="AE20" s="7"/>
      <c r="AF20" t="s">
        <v>5</v>
      </c>
      <c r="AG20" t="s">
        <v>7</v>
      </c>
      <c r="AH20" t="s">
        <v>77</v>
      </c>
      <c r="AJ20" s="7"/>
      <c r="AK20" s="7"/>
    </row>
    <row r="21" spans="1:37" x14ac:dyDescent="0.35">
      <c r="A21" s="1" t="s">
        <v>542</v>
      </c>
      <c r="B21" s="8">
        <v>8</v>
      </c>
      <c r="C21" t="s">
        <v>409</v>
      </c>
      <c r="E21" s="7"/>
      <c r="G21" t="s">
        <v>601</v>
      </c>
      <c r="H21" s="9">
        <v>2</v>
      </c>
      <c r="I21" s="10" t="s">
        <v>410</v>
      </c>
      <c r="J21" s="10">
        <v>1</v>
      </c>
      <c r="K21" s="9"/>
      <c r="N21" s="10"/>
      <c r="O21" s="10"/>
      <c r="P21" s="10"/>
      <c r="Q21" t="s">
        <v>605</v>
      </c>
      <c r="R21" s="10"/>
      <c r="S21" s="10"/>
      <c r="U21">
        <v>1</v>
      </c>
      <c r="V21" s="7"/>
      <c r="W21" s="7"/>
      <c r="X21" t="s">
        <v>5</v>
      </c>
      <c r="AA21" s="47"/>
      <c r="AB21" t="s">
        <v>725</v>
      </c>
      <c r="AC21" s="7"/>
      <c r="AD21" t="s">
        <v>54</v>
      </c>
      <c r="AE21" s="7"/>
      <c r="AF21" t="s">
        <v>1</v>
      </c>
      <c r="AG21" t="s">
        <v>12</v>
      </c>
      <c r="AH21" t="s">
        <v>64</v>
      </c>
      <c r="AI21" t="s">
        <v>0</v>
      </c>
      <c r="AJ21" s="7"/>
      <c r="AK21" s="7"/>
    </row>
    <row r="22" spans="1:37" x14ac:dyDescent="0.35">
      <c r="A22" s="1" t="s">
        <v>542</v>
      </c>
      <c r="B22" s="8">
        <v>8</v>
      </c>
      <c r="C22" t="s">
        <v>409</v>
      </c>
      <c r="D22" t="s">
        <v>598</v>
      </c>
      <c r="E22" s="7" t="s">
        <v>600</v>
      </c>
      <c r="F22" t="str">
        <f t="shared" ref="F22:F55" si="5">E22</f>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22" t="s">
        <v>601</v>
      </c>
      <c r="H22" s="9">
        <v>2</v>
      </c>
      <c r="I22" s="10" t="s">
        <v>379</v>
      </c>
      <c r="J22">
        <v>1</v>
      </c>
      <c r="K22" s="9">
        <v>1</v>
      </c>
      <c r="L22">
        <v>4</v>
      </c>
      <c r="M22">
        <v>2</v>
      </c>
      <c r="N22" s="10" t="str">
        <f t="shared" si="4"/>
        <v>2_1</v>
      </c>
      <c r="O22" s="10" t="str">
        <f t="shared" si="1"/>
        <v>2_1_1</v>
      </c>
      <c r="P22" s="10" t="str">
        <f t="shared" si="2"/>
        <v>2_1_1_2</v>
      </c>
      <c r="Q22" t="s">
        <v>417</v>
      </c>
      <c r="R22" s="10" t="s">
        <v>415</v>
      </c>
      <c r="S22" s="10" t="s">
        <v>606</v>
      </c>
      <c r="T22" t="s">
        <v>607</v>
      </c>
      <c r="U22">
        <v>1</v>
      </c>
      <c r="V22" s="7" t="s">
        <v>608</v>
      </c>
      <c r="W22" s="1"/>
      <c r="X22" t="s">
        <v>2</v>
      </c>
      <c r="Y22" t="s">
        <v>38</v>
      </c>
      <c r="Z22" t="s">
        <v>76</v>
      </c>
      <c r="AA22" s="50"/>
      <c r="AB22" t="s">
        <v>726</v>
      </c>
      <c r="AC22" s="1"/>
      <c r="AD22" t="s">
        <v>49</v>
      </c>
      <c r="AE22" s="7"/>
      <c r="AF22" t="s">
        <v>1</v>
      </c>
      <c r="AG22" t="s">
        <v>12</v>
      </c>
      <c r="AH22" t="s">
        <v>64</v>
      </c>
      <c r="AI22" t="s">
        <v>0</v>
      </c>
    </row>
    <row r="23" spans="1:37" x14ac:dyDescent="0.35">
      <c r="A23" s="1" t="s">
        <v>542</v>
      </c>
      <c r="B23" s="8">
        <v>8</v>
      </c>
      <c r="C23" t="s">
        <v>409</v>
      </c>
      <c r="D23" t="s">
        <v>598</v>
      </c>
      <c r="E23" s="7" t="s">
        <v>600</v>
      </c>
      <c r="F23" t="str">
        <f t="shared" si="5"/>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23" t="s">
        <v>601</v>
      </c>
      <c r="H23" s="9">
        <v>2</v>
      </c>
      <c r="I23" s="10" t="s">
        <v>410</v>
      </c>
      <c r="J23">
        <v>1</v>
      </c>
      <c r="K23" s="9">
        <v>1</v>
      </c>
      <c r="L23">
        <v>4</v>
      </c>
      <c r="M23">
        <v>3</v>
      </c>
      <c r="N23" s="10" t="str">
        <f t="shared" si="4"/>
        <v>2_1</v>
      </c>
      <c r="O23" s="10" t="str">
        <f t="shared" si="1"/>
        <v>2_1_1</v>
      </c>
      <c r="P23" s="10" t="str">
        <f t="shared" si="2"/>
        <v>2_1_1_3</v>
      </c>
      <c r="Q23" t="s">
        <v>426</v>
      </c>
      <c r="R23" s="10" t="s">
        <v>424</v>
      </c>
      <c r="S23" s="10" t="s">
        <v>437</v>
      </c>
      <c r="T23" t="s">
        <v>609</v>
      </c>
      <c r="U23">
        <v>1</v>
      </c>
      <c r="V23" s="7" t="s">
        <v>610</v>
      </c>
      <c r="W23" s="7"/>
      <c r="X23" t="s">
        <v>2</v>
      </c>
      <c r="Y23" t="s">
        <v>9</v>
      </c>
      <c r="Z23" t="s">
        <v>9</v>
      </c>
      <c r="AA23" s="47"/>
      <c r="AB23" t="s">
        <v>727</v>
      </c>
      <c r="AC23" s="7"/>
      <c r="AD23" t="s">
        <v>54</v>
      </c>
      <c r="AE23" s="7"/>
      <c r="AF23" t="s">
        <v>1</v>
      </c>
      <c r="AG23" t="s">
        <v>12</v>
      </c>
      <c r="AH23" t="s">
        <v>64</v>
      </c>
      <c r="AI23" t="s">
        <v>0</v>
      </c>
      <c r="AJ23" s="7"/>
      <c r="AK23" s="7"/>
    </row>
    <row r="24" spans="1:37" x14ac:dyDescent="0.35">
      <c r="A24" s="1" t="s">
        <v>542</v>
      </c>
      <c r="B24" s="8">
        <v>8</v>
      </c>
      <c r="C24" t="s">
        <v>409</v>
      </c>
      <c r="D24" t="s">
        <v>598</v>
      </c>
      <c r="E24" s="7" t="s">
        <v>600</v>
      </c>
      <c r="F24" t="str">
        <f t="shared" si="5"/>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24" t="s">
        <v>601</v>
      </c>
      <c r="H24" s="9">
        <v>2</v>
      </c>
      <c r="I24" s="10" t="s">
        <v>410</v>
      </c>
      <c r="J24">
        <v>1</v>
      </c>
      <c r="K24" s="9">
        <v>1</v>
      </c>
      <c r="L24">
        <v>4</v>
      </c>
      <c r="M24">
        <v>4</v>
      </c>
      <c r="N24" s="10" t="str">
        <f t="shared" si="4"/>
        <v>2_1</v>
      </c>
      <c r="O24" s="10" t="str">
        <f t="shared" si="1"/>
        <v>2_1_1</v>
      </c>
      <c r="P24" s="10" t="str">
        <f t="shared" si="2"/>
        <v>2_1_1_4</v>
      </c>
      <c r="Q24" t="s">
        <v>432</v>
      </c>
      <c r="R24" s="10" t="s">
        <v>430</v>
      </c>
      <c r="S24" s="10" t="s">
        <v>447</v>
      </c>
      <c r="T24" t="s">
        <v>611</v>
      </c>
      <c r="U24">
        <v>1</v>
      </c>
      <c r="V24" s="7" t="s">
        <v>612</v>
      </c>
      <c r="W24" s="7"/>
      <c r="X24" t="s">
        <v>4</v>
      </c>
      <c r="Y24" t="s">
        <v>28</v>
      </c>
      <c r="Z24" t="s">
        <v>37</v>
      </c>
      <c r="AA24" s="47"/>
      <c r="AB24" t="s">
        <v>728</v>
      </c>
      <c r="AC24" s="7"/>
      <c r="AD24" t="s">
        <v>49</v>
      </c>
      <c r="AE24" s="7"/>
      <c r="AF24" t="s">
        <v>1</v>
      </c>
      <c r="AG24" t="s">
        <v>12</v>
      </c>
      <c r="AH24" t="s">
        <v>64</v>
      </c>
      <c r="AI24" t="s">
        <v>0</v>
      </c>
      <c r="AK24" s="7"/>
    </row>
    <row r="25" spans="1:37" x14ac:dyDescent="0.35">
      <c r="A25" s="1" t="s">
        <v>542</v>
      </c>
      <c r="B25" s="8">
        <v>8</v>
      </c>
      <c r="C25" t="s">
        <v>409</v>
      </c>
      <c r="D25" t="s">
        <v>598</v>
      </c>
      <c r="E25" s="7" t="s">
        <v>600</v>
      </c>
      <c r="F25" t="str">
        <f t="shared" si="5"/>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25" t="s">
        <v>601</v>
      </c>
      <c r="H25" s="9">
        <v>2</v>
      </c>
      <c r="I25" s="10" t="s">
        <v>410</v>
      </c>
      <c r="J25">
        <v>1</v>
      </c>
      <c r="K25" s="9">
        <v>1</v>
      </c>
      <c r="L25">
        <v>4</v>
      </c>
      <c r="M25">
        <v>5</v>
      </c>
      <c r="N25" s="10" t="str">
        <f t="shared" si="4"/>
        <v>2_1</v>
      </c>
      <c r="O25" s="10" t="str">
        <f t="shared" si="1"/>
        <v>2_1_1</v>
      </c>
      <c r="P25" s="10" t="str">
        <f t="shared" si="2"/>
        <v>2_1_1_5</v>
      </c>
      <c r="Q25" t="s">
        <v>435</v>
      </c>
      <c r="R25" s="10" t="s">
        <v>433</v>
      </c>
      <c r="S25" s="10" t="s">
        <v>455</v>
      </c>
      <c r="T25" t="s">
        <v>613</v>
      </c>
      <c r="U25">
        <v>1</v>
      </c>
      <c r="V25" s="7" t="s">
        <v>614</v>
      </c>
      <c r="W25" s="7"/>
      <c r="X25" t="s">
        <v>5</v>
      </c>
      <c r="Y25" t="s">
        <v>5</v>
      </c>
      <c r="AA25" s="47"/>
      <c r="AB25" t="s">
        <v>729</v>
      </c>
      <c r="AC25" s="7"/>
      <c r="AD25" t="s">
        <v>54</v>
      </c>
      <c r="AE25" s="7"/>
      <c r="AF25" t="s">
        <v>1</v>
      </c>
      <c r="AG25" t="s">
        <v>34</v>
      </c>
      <c r="AH25" t="s">
        <v>59</v>
      </c>
      <c r="AI25" t="s">
        <v>0</v>
      </c>
      <c r="AJ25" s="7"/>
      <c r="AK25" s="7"/>
    </row>
    <row r="26" spans="1:37" x14ac:dyDescent="0.35">
      <c r="A26" s="1" t="s">
        <v>542</v>
      </c>
      <c r="B26" s="8">
        <v>8</v>
      </c>
      <c r="C26" t="s">
        <v>409</v>
      </c>
      <c r="E26" s="7"/>
      <c r="G26" t="s">
        <v>601</v>
      </c>
      <c r="H26" s="9">
        <v>2</v>
      </c>
      <c r="I26" s="10" t="s">
        <v>410</v>
      </c>
      <c r="J26">
        <v>1</v>
      </c>
      <c r="K26" s="9"/>
      <c r="N26" s="10"/>
      <c r="O26" s="10"/>
      <c r="P26" s="10"/>
      <c r="Q26" t="s">
        <v>615</v>
      </c>
      <c r="R26" s="10"/>
      <c r="S26" s="10"/>
      <c r="U26">
        <v>1</v>
      </c>
      <c r="V26" s="7"/>
      <c r="W26" s="7"/>
      <c r="X26" t="s">
        <v>1</v>
      </c>
      <c r="Y26" t="s">
        <v>34</v>
      </c>
      <c r="Z26" t="s">
        <v>59</v>
      </c>
      <c r="AA26" s="47"/>
      <c r="AB26" s="7" t="s">
        <v>730</v>
      </c>
      <c r="AC26" s="7"/>
      <c r="AE26" s="7"/>
      <c r="AF26" t="s">
        <v>7</v>
      </c>
      <c r="AG26" t="s">
        <v>7</v>
      </c>
      <c r="AJ26" s="7"/>
      <c r="AK26" s="7"/>
    </row>
    <row r="27" spans="1:37" x14ac:dyDescent="0.35">
      <c r="A27" s="1" t="s">
        <v>542</v>
      </c>
      <c r="B27" s="8">
        <v>8</v>
      </c>
      <c r="C27" t="s">
        <v>409</v>
      </c>
      <c r="E27" s="7"/>
      <c r="G27" t="s">
        <v>601</v>
      </c>
      <c r="H27" s="9">
        <v>2</v>
      </c>
      <c r="I27" s="10" t="s">
        <v>410</v>
      </c>
      <c r="J27">
        <v>1</v>
      </c>
      <c r="K27" s="9"/>
      <c r="N27" s="10"/>
      <c r="O27" s="10"/>
      <c r="P27" s="10"/>
      <c r="Q27" t="s">
        <v>616</v>
      </c>
      <c r="R27" s="10"/>
      <c r="S27" s="10"/>
      <c r="U27">
        <v>1</v>
      </c>
      <c r="V27" s="7"/>
      <c r="W27" s="7"/>
      <c r="AA27" s="47"/>
      <c r="AB27" t="s">
        <v>731</v>
      </c>
      <c r="AC27" s="7"/>
      <c r="AE27" s="7"/>
      <c r="AF27" t="s">
        <v>1</v>
      </c>
      <c r="AG27" t="s">
        <v>12</v>
      </c>
      <c r="AH27" t="s">
        <v>64</v>
      </c>
      <c r="AJ27" s="7"/>
      <c r="AK27" s="7"/>
    </row>
    <row r="28" spans="1:37" x14ac:dyDescent="0.35">
      <c r="A28" s="1" t="s">
        <v>542</v>
      </c>
      <c r="B28" s="8">
        <v>8</v>
      </c>
      <c r="C28" t="s">
        <v>409</v>
      </c>
      <c r="D28" t="s">
        <v>598</v>
      </c>
      <c r="E28" s="7" t="s">
        <v>600</v>
      </c>
      <c r="F28" t="str">
        <f t="shared" si="5"/>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28" t="s">
        <v>601</v>
      </c>
      <c r="H28" s="9">
        <v>2</v>
      </c>
      <c r="I28" s="10" t="s">
        <v>410</v>
      </c>
      <c r="J28">
        <v>1</v>
      </c>
      <c r="K28" s="9">
        <v>1</v>
      </c>
      <c r="L28">
        <v>4</v>
      </c>
      <c r="M28">
        <v>6</v>
      </c>
      <c r="N28" s="10" t="str">
        <f t="shared" si="4"/>
        <v>2_1</v>
      </c>
      <c r="O28" s="10" t="str">
        <f>H28&amp;"_"&amp;J28&amp;"_"&amp;K28</f>
        <v>2_1_1</v>
      </c>
      <c r="P28" s="10" t="str">
        <f t="shared" si="2"/>
        <v>2_1_1_6</v>
      </c>
      <c r="Q28" t="s">
        <v>444</v>
      </c>
      <c r="R28" s="10" t="s">
        <v>442</v>
      </c>
      <c r="S28" s="10" t="s">
        <v>470</v>
      </c>
      <c r="T28" t="s">
        <v>617</v>
      </c>
      <c r="U28">
        <v>1</v>
      </c>
      <c r="V28" s="7" t="s">
        <v>618</v>
      </c>
      <c r="W28" s="7"/>
      <c r="X28" t="s">
        <v>5</v>
      </c>
      <c r="Y28" t="s">
        <v>5</v>
      </c>
      <c r="AA28" s="47"/>
      <c r="AB28" t="s">
        <v>732</v>
      </c>
      <c r="AC28" s="7"/>
      <c r="AD28" t="s">
        <v>54</v>
      </c>
      <c r="AE28" s="7"/>
      <c r="AF28" t="s">
        <v>1</v>
      </c>
      <c r="AG28" t="s">
        <v>44</v>
      </c>
      <c r="AH28" t="s">
        <v>68</v>
      </c>
      <c r="AI28" t="s">
        <v>0</v>
      </c>
      <c r="AJ28" s="7" t="s">
        <v>770</v>
      </c>
      <c r="AK28" s="7" t="s">
        <v>771</v>
      </c>
    </row>
    <row r="29" spans="1:37" x14ac:dyDescent="0.35">
      <c r="A29" s="1" t="s">
        <v>542</v>
      </c>
      <c r="B29" s="8">
        <v>8</v>
      </c>
      <c r="C29" t="s">
        <v>409</v>
      </c>
      <c r="D29" t="s">
        <v>598</v>
      </c>
      <c r="E29" s="7" t="s">
        <v>600</v>
      </c>
      <c r="F29" t="str">
        <f t="shared" ref="F29" si="6">E29</f>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29" t="s">
        <v>601</v>
      </c>
      <c r="H29" s="9">
        <v>2</v>
      </c>
      <c r="I29" s="10"/>
      <c r="K29" s="9"/>
      <c r="N29" s="10"/>
      <c r="O29" s="10"/>
      <c r="P29" s="10"/>
      <c r="Q29" t="s">
        <v>786</v>
      </c>
      <c r="R29" s="10"/>
      <c r="S29" s="10"/>
      <c r="U29">
        <v>1</v>
      </c>
      <c r="V29" s="7"/>
      <c r="W29" s="7"/>
      <c r="X29" t="s">
        <v>1</v>
      </c>
      <c r="Z29" t="s">
        <v>70</v>
      </c>
      <c r="AA29" s="47"/>
      <c r="AB29" t="s">
        <v>787</v>
      </c>
      <c r="AC29" s="7"/>
      <c r="AD29" t="s">
        <v>49</v>
      </c>
      <c r="AE29" s="7"/>
      <c r="AF29" t="s">
        <v>1</v>
      </c>
      <c r="AH29" t="s">
        <v>62</v>
      </c>
      <c r="AJ29" s="7"/>
      <c r="AK29" s="7"/>
    </row>
    <row r="30" spans="1:37" x14ac:dyDescent="0.35">
      <c r="A30" s="1" t="s">
        <v>542</v>
      </c>
      <c r="B30" s="8">
        <v>8</v>
      </c>
      <c r="C30" t="s">
        <v>409</v>
      </c>
      <c r="D30" t="s">
        <v>598</v>
      </c>
      <c r="E30" s="7" t="s">
        <v>600</v>
      </c>
      <c r="F30" t="str">
        <f t="shared" si="5"/>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30" t="s">
        <v>619</v>
      </c>
      <c r="H30" s="9">
        <v>2</v>
      </c>
      <c r="I30" s="10" t="s">
        <v>410</v>
      </c>
      <c r="J30">
        <v>2</v>
      </c>
      <c r="K30" s="9">
        <v>1</v>
      </c>
      <c r="L30">
        <v>5</v>
      </c>
      <c r="M30">
        <v>1</v>
      </c>
      <c r="N30" s="10" t="str">
        <f t="shared" si="4"/>
        <v>2_2</v>
      </c>
      <c r="O30" s="10" t="str">
        <f t="shared" si="1"/>
        <v>2_2_1</v>
      </c>
      <c r="P30" s="10" t="str">
        <f t="shared" si="2"/>
        <v>2_2_1_1</v>
      </c>
      <c r="Q30" t="s">
        <v>413</v>
      </c>
      <c r="R30" s="10" t="s">
        <v>411</v>
      </c>
      <c r="S30" s="10" t="s">
        <v>419</v>
      </c>
      <c r="T30" t="s">
        <v>602</v>
      </c>
      <c r="U30">
        <v>1</v>
      </c>
      <c r="V30" s="7" t="s">
        <v>620</v>
      </c>
      <c r="W30" s="7"/>
      <c r="X30" t="s">
        <v>5</v>
      </c>
      <c r="Y30" t="s">
        <v>5</v>
      </c>
      <c r="Z30" t="s">
        <v>77</v>
      </c>
      <c r="AA30" s="47"/>
      <c r="AB30" t="s">
        <v>733</v>
      </c>
      <c r="AC30" s="7"/>
      <c r="AD30" t="s">
        <v>54</v>
      </c>
      <c r="AE30" s="7"/>
      <c r="AF30" t="s">
        <v>1</v>
      </c>
      <c r="AG30" t="s">
        <v>34</v>
      </c>
      <c r="AH30" t="s">
        <v>59</v>
      </c>
      <c r="AI30" t="s">
        <v>0</v>
      </c>
      <c r="AJ30" s="7" t="s">
        <v>772</v>
      </c>
      <c r="AK30" s="7" t="s">
        <v>773</v>
      </c>
    </row>
    <row r="31" spans="1:37" x14ac:dyDescent="0.35">
      <c r="A31" s="1" t="s">
        <v>542</v>
      </c>
      <c r="B31" s="8">
        <v>8</v>
      </c>
      <c r="C31" t="s">
        <v>409</v>
      </c>
      <c r="E31" s="7"/>
      <c r="G31" t="s">
        <v>619</v>
      </c>
      <c r="H31" s="9">
        <v>2</v>
      </c>
      <c r="I31" s="10" t="s">
        <v>410</v>
      </c>
      <c r="J31">
        <v>2</v>
      </c>
      <c r="K31" s="9"/>
      <c r="N31" s="10"/>
      <c r="O31" s="10"/>
      <c r="P31" s="10"/>
      <c r="Q31" t="s">
        <v>604</v>
      </c>
      <c r="R31" s="10"/>
      <c r="S31" s="10"/>
      <c r="U31">
        <v>1</v>
      </c>
      <c r="V31" s="7"/>
      <c r="W31" s="7"/>
      <c r="X31" t="s">
        <v>1</v>
      </c>
      <c r="Y31" t="s">
        <v>34</v>
      </c>
      <c r="Z31" t="s">
        <v>59</v>
      </c>
      <c r="AA31" s="47"/>
      <c r="AB31" s="7" t="s">
        <v>724</v>
      </c>
      <c r="AC31" s="7"/>
      <c r="AE31" s="7"/>
      <c r="AF31" t="s">
        <v>5</v>
      </c>
      <c r="AJ31" s="7"/>
      <c r="AK31" s="7"/>
    </row>
    <row r="32" spans="1:37" x14ac:dyDescent="0.35">
      <c r="A32" s="1" t="s">
        <v>542</v>
      </c>
      <c r="B32" s="8">
        <v>8</v>
      </c>
      <c r="C32" t="s">
        <v>409</v>
      </c>
      <c r="E32" s="7"/>
      <c r="G32" t="s">
        <v>619</v>
      </c>
      <c r="H32" s="9">
        <v>2</v>
      </c>
      <c r="I32" s="10" t="s">
        <v>410</v>
      </c>
      <c r="J32">
        <v>2</v>
      </c>
      <c r="K32" s="9"/>
      <c r="N32" s="10"/>
      <c r="O32" s="10"/>
      <c r="P32" s="10"/>
      <c r="Q32" t="s">
        <v>605</v>
      </c>
      <c r="R32" s="10"/>
      <c r="S32" s="10"/>
      <c r="U32">
        <v>1</v>
      </c>
      <c r="V32" s="7"/>
      <c r="W32" s="7"/>
      <c r="AA32" s="47"/>
      <c r="AB32" t="s">
        <v>734</v>
      </c>
      <c r="AC32" s="7"/>
      <c r="AD32" t="s">
        <v>54</v>
      </c>
      <c r="AE32" s="7"/>
      <c r="AF32" t="s">
        <v>1</v>
      </c>
      <c r="AG32" t="s">
        <v>12</v>
      </c>
      <c r="AH32" t="s">
        <v>64</v>
      </c>
      <c r="AI32" t="s">
        <v>0</v>
      </c>
      <c r="AJ32" s="7"/>
      <c r="AK32" s="7"/>
    </row>
    <row r="33" spans="1:37" x14ac:dyDescent="0.35">
      <c r="A33" s="1" t="s">
        <v>542</v>
      </c>
      <c r="B33" s="8">
        <v>8</v>
      </c>
      <c r="C33" t="s">
        <v>409</v>
      </c>
      <c r="D33" t="s">
        <v>598</v>
      </c>
      <c r="E33" s="7" t="s">
        <v>600</v>
      </c>
      <c r="F33" t="str">
        <f t="shared" si="5"/>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33" t="s">
        <v>619</v>
      </c>
      <c r="H33" s="9">
        <v>2</v>
      </c>
      <c r="I33" s="10">
        <v>2.2999999999999998</v>
      </c>
      <c r="J33">
        <v>2</v>
      </c>
      <c r="K33" s="9">
        <v>1</v>
      </c>
      <c r="L33">
        <v>5</v>
      </c>
      <c r="M33">
        <v>2</v>
      </c>
      <c r="N33" s="10" t="str">
        <f t="shared" si="4"/>
        <v>2_2</v>
      </c>
      <c r="O33" s="10" t="str">
        <f t="shared" si="1"/>
        <v>2_2_1</v>
      </c>
      <c r="P33" s="10" t="str">
        <f t="shared" si="2"/>
        <v>2_2_1_2</v>
      </c>
      <c r="Q33" t="s">
        <v>417</v>
      </c>
      <c r="R33" s="10" t="s">
        <v>421</v>
      </c>
      <c r="S33" s="10" t="s">
        <v>422</v>
      </c>
      <c r="T33" t="s">
        <v>621</v>
      </c>
      <c r="U33">
        <v>1</v>
      </c>
      <c r="V33" s="7" t="s">
        <v>608</v>
      </c>
      <c r="W33" s="7"/>
      <c r="X33" t="s">
        <v>2</v>
      </c>
      <c r="Y33" t="s">
        <v>38</v>
      </c>
      <c r="AA33" s="47">
        <v>4</v>
      </c>
      <c r="AB33" t="s">
        <v>735</v>
      </c>
      <c r="AC33" s="7"/>
      <c r="AD33" t="s">
        <v>51</v>
      </c>
      <c r="AE33" s="7">
        <v>11</v>
      </c>
      <c r="AI33" t="s">
        <v>51</v>
      </c>
    </row>
    <row r="34" spans="1:37" x14ac:dyDescent="0.35">
      <c r="A34" s="1" t="s">
        <v>542</v>
      </c>
      <c r="B34" s="8">
        <v>8</v>
      </c>
      <c r="C34" t="s">
        <v>409</v>
      </c>
      <c r="D34" t="s">
        <v>598</v>
      </c>
      <c r="E34" s="7" t="s">
        <v>600</v>
      </c>
      <c r="F34" t="str">
        <f t="shared" si="5"/>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34" t="s">
        <v>619</v>
      </c>
      <c r="H34" s="9">
        <v>2</v>
      </c>
      <c r="I34" s="10" t="s">
        <v>410</v>
      </c>
      <c r="J34">
        <v>2</v>
      </c>
      <c r="K34" s="9">
        <v>1</v>
      </c>
      <c r="L34">
        <v>5</v>
      </c>
      <c r="M34">
        <v>3</v>
      </c>
      <c r="N34" s="10" t="str">
        <f t="shared" si="4"/>
        <v>2_2</v>
      </c>
      <c r="O34" s="10" t="str">
        <f t="shared" si="1"/>
        <v>2_2_1</v>
      </c>
      <c r="P34" s="10" t="str">
        <f t="shared" si="2"/>
        <v>2_2_1_3</v>
      </c>
      <c r="Q34" t="s">
        <v>426</v>
      </c>
      <c r="R34" s="10" t="s">
        <v>424</v>
      </c>
      <c r="S34" s="10" t="s">
        <v>425</v>
      </c>
      <c r="T34" t="s">
        <v>609</v>
      </c>
      <c r="U34">
        <v>1</v>
      </c>
      <c r="V34" s="7" t="s">
        <v>610</v>
      </c>
      <c r="W34" s="7"/>
      <c r="X34" t="s">
        <v>2</v>
      </c>
      <c r="Y34" t="s">
        <v>9</v>
      </c>
      <c r="AA34" s="47"/>
      <c r="AB34" t="s">
        <v>727</v>
      </c>
      <c r="AC34" s="7"/>
      <c r="AD34" t="s">
        <v>54</v>
      </c>
      <c r="AE34" s="7"/>
      <c r="AF34" t="s">
        <v>1</v>
      </c>
      <c r="AG34" t="s">
        <v>12</v>
      </c>
      <c r="AH34" t="s">
        <v>64</v>
      </c>
      <c r="AI34" t="s">
        <v>0</v>
      </c>
      <c r="AJ34" s="7"/>
      <c r="AK34" s="7"/>
    </row>
    <row r="35" spans="1:37" x14ac:dyDescent="0.35">
      <c r="A35" s="1" t="s">
        <v>542</v>
      </c>
      <c r="B35" s="8">
        <v>8</v>
      </c>
      <c r="C35" t="s">
        <v>409</v>
      </c>
      <c r="D35" t="s">
        <v>598</v>
      </c>
      <c r="E35" s="7" t="s">
        <v>600</v>
      </c>
      <c r="F35" t="str">
        <f t="shared" si="5"/>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35" t="s">
        <v>619</v>
      </c>
      <c r="H35" s="9">
        <v>2</v>
      </c>
      <c r="I35" s="10">
        <v>2.2999999999999998</v>
      </c>
      <c r="J35">
        <v>2</v>
      </c>
      <c r="K35" s="9">
        <v>1</v>
      </c>
      <c r="L35">
        <v>5</v>
      </c>
      <c r="M35">
        <v>4</v>
      </c>
      <c r="N35" s="10" t="str">
        <f t="shared" si="4"/>
        <v>2_2</v>
      </c>
      <c r="O35" s="10" t="str">
        <f t="shared" si="1"/>
        <v>2_2_1</v>
      </c>
      <c r="P35" s="10" t="str">
        <f t="shared" si="2"/>
        <v>2_2_1_4</v>
      </c>
      <c r="Q35" t="s">
        <v>429</v>
      </c>
      <c r="R35" s="10" t="s">
        <v>427</v>
      </c>
      <c r="S35" s="10" t="s">
        <v>428</v>
      </c>
      <c r="T35" t="s">
        <v>622</v>
      </c>
      <c r="U35">
        <v>1</v>
      </c>
      <c r="V35" s="7" t="s">
        <v>623</v>
      </c>
      <c r="W35" s="7"/>
      <c r="X35" t="s">
        <v>1</v>
      </c>
      <c r="Y35" t="s">
        <v>23</v>
      </c>
      <c r="Z35" t="s">
        <v>72</v>
      </c>
      <c r="AA35" s="47">
        <v>1</v>
      </c>
      <c r="AB35" s="51" t="s">
        <v>736</v>
      </c>
      <c r="AC35" s="7"/>
      <c r="AD35" t="s">
        <v>51</v>
      </c>
      <c r="AE35" s="7">
        <v>11</v>
      </c>
      <c r="AI35" t="s">
        <v>51</v>
      </c>
    </row>
    <row r="36" spans="1:37" x14ac:dyDescent="0.35">
      <c r="A36" s="1" t="s">
        <v>542</v>
      </c>
      <c r="B36" s="8">
        <v>8</v>
      </c>
      <c r="C36" t="s">
        <v>409</v>
      </c>
      <c r="D36" t="s">
        <v>598</v>
      </c>
      <c r="E36" s="7" t="s">
        <v>600</v>
      </c>
      <c r="F36" t="str">
        <f t="shared" si="5"/>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36" t="s">
        <v>619</v>
      </c>
      <c r="H36" s="9">
        <v>2</v>
      </c>
      <c r="I36" s="10" t="s">
        <v>410</v>
      </c>
      <c r="J36">
        <v>2</v>
      </c>
      <c r="K36" s="9">
        <v>1</v>
      </c>
      <c r="L36">
        <v>5</v>
      </c>
      <c r="M36">
        <v>5</v>
      </c>
      <c r="N36" s="10" t="str">
        <f t="shared" si="4"/>
        <v>2_2</v>
      </c>
      <c r="O36" s="10" t="str">
        <f t="shared" si="1"/>
        <v>2_2_1</v>
      </c>
      <c r="P36" s="10" t="str">
        <f t="shared" si="2"/>
        <v>2_2_1_5</v>
      </c>
      <c r="Q36" t="s">
        <v>432</v>
      </c>
      <c r="R36" s="10" t="s">
        <v>430</v>
      </c>
      <c r="S36" s="10" t="s">
        <v>431</v>
      </c>
      <c r="T36" t="s">
        <v>611</v>
      </c>
      <c r="U36">
        <v>1</v>
      </c>
      <c r="V36" s="7" t="s">
        <v>612</v>
      </c>
      <c r="W36" s="7"/>
      <c r="X36" t="s">
        <v>4</v>
      </c>
      <c r="Y36" t="s">
        <v>28</v>
      </c>
      <c r="Z36" t="s">
        <v>37</v>
      </c>
      <c r="AA36" s="47"/>
      <c r="AB36" t="s">
        <v>728</v>
      </c>
      <c r="AC36" s="7"/>
      <c r="AD36" t="s">
        <v>49</v>
      </c>
      <c r="AE36" s="7"/>
      <c r="AF36" t="s">
        <v>1</v>
      </c>
      <c r="AG36" t="s">
        <v>12</v>
      </c>
      <c r="AH36" t="s">
        <v>64</v>
      </c>
      <c r="AI36" t="s">
        <v>0</v>
      </c>
      <c r="AK36" s="7"/>
    </row>
    <row r="37" spans="1:37" x14ac:dyDescent="0.35">
      <c r="A37" s="1" t="s">
        <v>542</v>
      </c>
      <c r="B37" s="8">
        <v>8</v>
      </c>
      <c r="C37" t="s">
        <v>409</v>
      </c>
      <c r="D37" t="s">
        <v>598</v>
      </c>
      <c r="E37" s="7" t="s">
        <v>600</v>
      </c>
      <c r="F37" t="str">
        <f t="shared" si="5"/>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37" t="s">
        <v>619</v>
      </c>
      <c r="H37" s="9">
        <v>2</v>
      </c>
      <c r="I37" s="10" t="s">
        <v>410</v>
      </c>
      <c r="J37">
        <v>2</v>
      </c>
      <c r="K37" s="9">
        <v>1</v>
      </c>
      <c r="L37">
        <v>5</v>
      </c>
      <c r="M37">
        <v>6</v>
      </c>
      <c r="N37" s="10" t="str">
        <f t="shared" si="4"/>
        <v>2_2</v>
      </c>
      <c r="O37" s="10" t="str">
        <f t="shared" si="1"/>
        <v>2_2_1</v>
      </c>
      <c r="P37" s="10" t="str">
        <f t="shared" si="2"/>
        <v>2_2_1_6</v>
      </c>
      <c r="Q37" t="s">
        <v>435</v>
      </c>
      <c r="R37" s="10" t="s">
        <v>433</v>
      </c>
      <c r="S37" s="10" t="s">
        <v>434</v>
      </c>
      <c r="T37" t="s">
        <v>613</v>
      </c>
      <c r="U37">
        <v>1</v>
      </c>
      <c r="V37" s="7" t="s">
        <v>614</v>
      </c>
      <c r="W37" s="7"/>
      <c r="X37" t="s">
        <v>5</v>
      </c>
      <c r="Y37" t="s">
        <v>5</v>
      </c>
      <c r="AA37" s="47"/>
      <c r="AB37" t="s">
        <v>729</v>
      </c>
      <c r="AC37" s="7"/>
      <c r="AD37" t="s">
        <v>54</v>
      </c>
      <c r="AE37" s="7"/>
      <c r="AF37" t="s">
        <v>1</v>
      </c>
      <c r="AG37" t="s">
        <v>34</v>
      </c>
      <c r="AH37" t="s">
        <v>59</v>
      </c>
      <c r="AI37" t="s">
        <v>0</v>
      </c>
      <c r="AJ37" s="7"/>
      <c r="AK37" s="7"/>
    </row>
    <row r="38" spans="1:37" x14ac:dyDescent="0.35">
      <c r="A38" s="1" t="s">
        <v>542</v>
      </c>
      <c r="B38" s="8">
        <v>8</v>
      </c>
      <c r="C38" t="s">
        <v>409</v>
      </c>
      <c r="E38" s="7"/>
      <c r="G38" t="s">
        <v>619</v>
      </c>
      <c r="H38" s="9">
        <v>2</v>
      </c>
      <c r="I38" s="10" t="s">
        <v>410</v>
      </c>
      <c r="J38">
        <v>2</v>
      </c>
      <c r="K38" s="9"/>
      <c r="N38" s="10"/>
      <c r="O38" s="10"/>
      <c r="P38" s="10"/>
      <c r="Q38" t="s">
        <v>615</v>
      </c>
      <c r="R38" s="10"/>
      <c r="S38" s="10"/>
      <c r="U38">
        <v>1</v>
      </c>
      <c r="V38" s="7"/>
      <c r="W38" s="7"/>
      <c r="X38" t="s">
        <v>1</v>
      </c>
      <c r="Y38" t="s">
        <v>34</v>
      </c>
      <c r="Z38" t="s">
        <v>59</v>
      </c>
      <c r="AA38" s="47"/>
      <c r="AB38" s="7" t="s">
        <v>730</v>
      </c>
      <c r="AC38" s="7"/>
      <c r="AE38" s="7"/>
      <c r="AJ38" s="7"/>
      <c r="AK38" s="7"/>
    </row>
    <row r="39" spans="1:37" x14ac:dyDescent="0.35">
      <c r="A39" s="1" t="s">
        <v>542</v>
      </c>
      <c r="B39" s="8">
        <v>8</v>
      </c>
      <c r="C39" t="s">
        <v>409</v>
      </c>
      <c r="E39" s="7"/>
      <c r="G39" t="s">
        <v>619</v>
      </c>
      <c r="H39" s="9">
        <v>2</v>
      </c>
      <c r="I39" s="10" t="s">
        <v>410</v>
      </c>
      <c r="J39">
        <v>2</v>
      </c>
      <c r="K39" s="9"/>
      <c r="N39" s="10"/>
      <c r="O39" s="10"/>
      <c r="P39" s="10"/>
      <c r="Q39" t="s">
        <v>616</v>
      </c>
      <c r="R39" s="10"/>
      <c r="S39" s="10"/>
      <c r="U39">
        <v>1</v>
      </c>
      <c r="V39" s="7"/>
      <c r="W39" s="7"/>
      <c r="X39" t="s">
        <v>5</v>
      </c>
      <c r="AA39" s="47"/>
      <c r="AB39" t="s">
        <v>731</v>
      </c>
      <c r="AC39" s="7"/>
      <c r="AD39" t="s">
        <v>54</v>
      </c>
      <c r="AE39" s="7"/>
      <c r="AF39" t="s">
        <v>1</v>
      </c>
      <c r="AG39" t="s">
        <v>12</v>
      </c>
      <c r="AH39" t="s">
        <v>64</v>
      </c>
      <c r="AI39" t="s">
        <v>0</v>
      </c>
      <c r="AJ39" s="7"/>
      <c r="AK39" s="7"/>
    </row>
    <row r="40" spans="1:37" x14ac:dyDescent="0.35">
      <c r="A40" s="1" t="s">
        <v>542</v>
      </c>
      <c r="B40" s="8">
        <v>8</v>
      </c>
      <c r="C40" t="s">
        <v>409</v>
      </c>
      <c r="D40" t="s">
        <v>598</v>
      </c>
      <c r="E40" s="7" t="s">
        <v>600</v>
      </c>
      <c r="F40" t="str">
        <f t="shared" si="5"/>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40" t="s">
        <v>619</v>
      </c>
      <c r="H40" s="9">
        <v>2</v>
      </c>
      <c r="I40" s="10">
        <v>2.2999999999999998</v>
      </c>
      <c r="J40">
        <v>2</v>
      </c>
      <c r="K40" s="9">
        <v>1</v>
      </c>
      <c r="L40">
        <v>5</v>
      </c>
      <c r="M40">
        <v>7</v>
      </c>
      <c r="N40" s="10" t="str">
        <f t="shared" si="4"/>
        <v>2_2</v>
      </c>
      <c r="O40" s="10" t="str">
        <f t="shared" si="1"/>
        <v>2_2_1</v>
      </c>
      <c r="P40" s="10" t="str">
        <f t="shared" si="2"/>
        <v>2_2_1_7</v>
      </c>
      <c r="Q40" t="s">
        <v>440</v>
      </c>
      <c r="R40" s="10" t="s">
        <v>438</v>
      </c>
      <c r="S40" s="10" t="s">
        <v>439</v>
      </c>
      <c r="T40" t="s">
        <v>624</v>
      </c>
      <c r="U40">
        <v>1</v>
      </c>
      <c r="V40" t="s">
        <v>625</v>
      </c>
      <c r="W40" s="1"/>
      <c r="X40" t="s">
        <v>1</v>
      </c>
      <c r="Y40" t="s">
        <v>23</v>
      </c>
      <c r="Z40" t="s">
        <v>70</v>
      </c>
      <c r="AA40" s="47">
        <v>5</v>
      </c>
      <c r="AB40" s="51" t="s">
        <v>737</v>
      </c>
      <c r="AC40" s="1"/>
      <c r="AD40" t="s">
        <v>51</v>
      </c>
      <c r="AE40" s="7">
        <v>11</v>
      </c>
      <c r="AI40" t="s">
        <v>51</v>
      </c>
      <c r="AJ40" s="7" t="s">
        <v>774</v>
      </c>
      <c r="AK40" s="7" t="s">
        <v>775</v>
      </c>
    </row>
    <row r="41" spans="1:37" x14ac:dyDescent="0.35">
      <c r="A41" s="1" t="s">
        <v>542</v>
      </c>
      <c r="B41" s="8">
        <v>8</v>
      </c>
      <c r="C41" t="s">
        <v>409</v>
      </c>
      <c r="D41" t="s">
        <v>598</v>
      </c>
      <c r="E41" s="7" t="s">
        <v>600</v>
      </c>
      <c r="F41" t="str">
        <f t="shared" si="5"/>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41" t="s">
        <v>619</v>
      </c>
      <c r="H41" s="9">
        <v>2</v>
      </c>
      <c r="I41" s="10" t="s">
        <v>410</v>
      </c>
      <c r="J41">
        <v>2</v>
      </c>
      <c r="K41" s="9">
        <v>1</v>
      </c>
      <c r="L41">
        <v>5</v>
      </c>
      <c r="M41">
        <v>8</v>
      </c>
      <c r="N41" s="10" t="str">
        <f t="shared" si="4"/>
        <v>2_2</v>
      </c>
      <c r="O41" s="10" t="str">
        <f t="shared" si="1"/>
        <v>2_2_1</v>
      </c>
      <c r="P41" s="10" t="str">
        <f t="shared" si="2"/>
        <v>2_2_1_8</v>
      </c>
      <c r="Q41" t="s">
        <v>444</v>
      </c>
      <c r="R41" s="10" t="s">
        <v>442</v>
      </c>
      <c r="S41" s="10" t="s">
        <v>443</v>
      </c>
      <c r="T41" t="s">
        <v>617</v>
      </c>
      <c r="U41">
        <v>1</v>
      </c>
      <c r="V41" s="7" t="s">
        <v>618</v>
      </c>
      <c r="W41" s="7"/>
      <c r="X41" t="s">
        <v>5</v>
      </c>
      <c r="Y41" t="s">
        <v>5</v>
      </c>
      <c r="AA41" s="47"/>
      <c r="AB41" t="s">
        <v>738</v>
      </c>
      <c r="AC41" s="7"/>
      <c r="AD41" t="s">
        <v>54</v>
      </c>
      <c r="AE41" s="7"/>
      <c r="AF41" t="s">
        <v>1</v>
      </c>
      <c r="AG41" t="s">
        <v>44</v>
      </c>
      <c r="AH41" t="s">
        <v>68</v>
      </c>
      <c r="AI41" t="s">
        <v>0</v>
      </c>
      <c r="AJ41" s="7" t="s">
        <v>770</v>
      </c>
      <c r="AK41" s="7" t="s">
        <v>771</v>
      </c>
    </row>
    <row r="42" spans="1:37" s="39" customFormat="1" x14ac:dyDescent="0.35">
      <c r="A42" s="37" t="s">
        <v>542</v>
      </c>
      <c r="B42" s="38">
        <v>8</v>
      </c>
      <c r="C42" s="39" t="s">
        <v>409</v>
      </c>
      <c r="D42" s="39" t="s">
        <v>598</v>
      </c>
      <c r="E42" s="42" t="s">
        <v>600</v>
      </c>
      <c r="F42" s="39" t="str">
        <f>E42</f>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42" s="39" t="s">
        <v>626</v>
      </c>
      <c r="H42" s="40">
        <v>2</v>
      </c>
      <c r="I42" s="41" t="s">
        <v>410</v>
      </c>
      <c r="J42" s="39">
        <v>3</v>
      </c>
      <c r="K42" s="40">
        <v>1</v>
      </c>
      <c r="L42" s="39">
        <v>6</v>
      </c>
      <c r="M42" s="39">
        <v>1</v>
      </c>
      <c r="N42" s="41" t="str">
        <f t="shared" si="4"/>
        <v>2_3</v>
      </c>
      <c r="O42" s="41" t="str">
        <f t="shared" si="1"/>
        <v>2_3_1</v>
      </c>
      <c r="P42" s="41" t="str">
        <f t="shared" si="2"/>
        <v>2_3_1_1</v>
      </c>
      <c r="Q42" s="39" t="s">
        <v>413</v>
      </c>
      <c r="R42" s="41" t="s">
        <v>411</v>
      </c>
      <c r="S42" s="41" t="s">
        <v>445</v>
      </c>
      <c r="T42" s="39" t="s">
        <v>602</v>
      </c>
      <c r="U42" s="39">
        <v>0</v>
      </c>
      <c r="V42" s="42" t="s">
        <v>620</v>
      </c>
      <c r="W42" s="42"/>
      <c r="X42" s="39" t="s">
        <v>5</v>
      </c>
      <c r="Y42" s="39" t="s">
        <v>5</v>
      </c>
      <c r="Z42" s="39" t="s">
        <v>77</v>
      </c>
      <c r="AA42" s="49"/>
      <c r="AB42" s="39" t="s">
        <v>723</v>
      </c>
      <c r="AC42" s="42"/>
      <c r="AD42" s="39" t="s">
        <v>54</v>
      </c>
      <c r="AE42" s="42"/>
      <c r="AF42" s="39" t="s">
        <v>1</v>
      </c>
      <c r="AG42" s="39" t="s">
        <v>34</v>
      </c>
      <c r="AH42" s="39" t="s">
        <v>59</v>
      </c>
      <c r="AJ42" s="42" t="s">
        <v>772</v>
      </c>
    </row>
    <row r="43" spans="1:37" s="39" customFormat="1" x14ac:dyDescent="0.35">
      <c r="A43" s="37" t="s">
        <v>542</v>
      </c>
      <c r="B43" s="38">
        <v>8</v>
      </c>
      <c r="C43" s="39" t="s">
        <v>409</v>
      </c>
      <c r="E43" s="42"/>
      <c r="G43" s="39" t="s">
        <v>626</v>
      </c>
      <c r="H43" s="40">
        <v>2</v>
      </c>
      <c r="I43" s="41" t="s">
        <v>410</v>
      </c>
      <c r="J43" s="39">
        <v>3</v>
      </c>
      <c r="K43" s="40"/>
      <c r="N43" s="41"/>
      <c r="O43" s="41"/>
      <c r="P43" s="41"/>
      <c r="Q43" s="39" t="s">
        <v>604</v>
      </c>
      <c r="R43" s="41"/>
      <c r="S43" s="41"/>
      <c r="U43" s="39">
        <v>0</v>
      </c>
      <c r="V43" s="42"/>
      <c r="W43" s="42"/>
      <c r="X43" s="39" t="s">
        <v>1</v>
      </c>
      <c r="Y43" s="39" t="s">
        <v>34</v>
      </c>
      <c r="Z43" s="39" t="s">
        <v>59</v>
      </c>
      <c r="AA43" s="49"/>
      <c r="AB43" s="42" t="s">
        <v>724</v>
      </c>
      <c r="AC43" s="42"/>
      <c r="AE43" s="42"/>
      <c r="AF43" s="39" t="s">
        <v>5</v>
      </c>
      <c r="AJ43" s="42"/>
    </row>
    <row r="44" spans="1:37" s="39" customFormat="1" x14ac:dyDescent="0.35">
      <c r="A44" s="37" t="s">
        <v>542</v>
      </c>
      <c r="B44" s="38">
        <v>8</v>
      </c>
      <c r="C44" s="39" t="s">
        <v>409</v>
      </c>
      <c r="E44" s="42"/>
      <c r="G44" s="39" t="s">
        <v>626</v>
      </c>
      <c r="H44" s="40">
        <v>2</v>
      </c>
      <c r="I44" s="41" t="s">
        <v>410</v>
      </c>
      <c r="J44" s="39">
        <v>3</v>
      </c>
      <c r="K44" s="40"/>
      <c r="N44" s="41"/>
      <c r="O44" s="41"/>
      <c r="P44" s="41"/>
      <c r="Q44" s="39" t="s">
        <v>605</v>
      </c>
      <c r="R44" s="41"/>
      <c r="S44" s="41"/>
      <c r="U44" s="39">
        <v>0</v>
      </c>
      <c r="V44" s="42"/>
      <c r="W44" s="42"/>
      <c r="AA44" s="49"/>
      <c r="AC44" s="42"/>
      <c r="AD44" s="39" t="s">
        <v>54</v>
      </c>
      <c r="AE44" s="42"/>
      <c r="AF44" s="39" t="s">
        <v>1</v>
      </c>
      <c r="AG44" s="39" t="s">
        <v>12</v>
      </c>
      <c r="AH44" s="39" t="s">
        <v>64</v>
      </c>
      <c r="AJ44" s="42"/>
    </row>
    <row r="45" spans="1:37" s="39" customFormat="1" x14ac:dyDescent="0.35">
      <c r="A45" s="37" t="s">
        <v>542</v>
      </c>
      <c r="B45" s="38">
        <v>8</v>
      </c>
      <c r="C45" s="39" t="s">
        <v>409</v>
      </c>
      <c r="D45" s="39" t="s">
        <v>598</v>
      </c>
      <c r="E45" s="42" t="s">
        <v>600</v>
      </c>
      <c r="F45" s="39" t="str">
        <f t="shared" si="5"/>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45" s="39" t="s">
        <v>626</v>
      </c>
      <c r="H45" s="40">
        <v>2</v>
      </c>
      <c r="I45" s="41" t="s">
        <v>410</v>
      </c>
      <c r="J45" s="39">
        <v>3</v>
      </c>
      <c r="K45" s="40">
        <v>1</v>
      </c>
      <c r="L45" s="39">
        <v>6</v>
      </c>
      <c r="M45" s="39">
        <v>10</v>
      </c>
      <c r="N45" s="41" t="str">
        <f t="shared" si="4"/>
        <v>2_3</v>
      </c>
      <c r="O45" s="41" t="str">
        <f t="shared" si="1"/>
        <v>2_3_1</v>
      </c>
      <c r="P45" s="41" t="str">
        <f t="shared" si="2"/>
        <v>2_3_1_10</v>
      </c>
      <c r="Q45" s="39" t="s">
        <v>444</v>
      </c>
      <c r="R45" s="41" t="s">
        <v>442</v>
      </c>
      <c r="S45" s="41" t="s">
        <v>473</v>
      </c>
      <c r="T45" s="39" t="s">
        <v>617</v>
      </c>
      <c r="U45" s="39">
        <v>0</v>
      </c>
      <c r="V45" s="42" t="s">
        <v>618</v>
      </c>
      <c r="W45" s="42"/>
      <c r="X45" s="39" t="s">
        <v>5</v>
      </c>
      <c r="Y45" s="39" t="s">
        <v>5</v>
      </c>
      <c r="AA45" s="49"/>
      <c r="AB45" s="39" t="s">
        <v>738</v>
      </c>
      <c r="AC45" s="42"/>
      <c r="AD45" s="39" t="s">
        <v>54</v>
      </c>
      <c r="AE45" s="42"/>
      <c r="AF45" s="39" t="s">
        <v>1</v>
      </c>
      <c r="AG45" s="39" t="s">
        <v>44</v>
      </c>
      <c r="AH45" s="39" t="s">
        <v>68</v>
      </c>
      <c r="AJ45" s="42" t="s">
        <v>770</v>
      </c>
      <c r="AK45"/>
    </row>
    <row r="46" spans="1:37" s="39" customFormat="1" x14ac:dyDescent="0.35">
      <c r="A46" s="37" t="s">
        <v>542</v>
      </c>
      <c r="B46" s="38">
        <v>8</v>
      </c>
      <c r="C46" s="39" t="s">
        <v>409</v>
      </c>
      <c r="D46" s="39" t="s">
        <v>598</v>
      </c>
      <c r="E46" s="42" t="s">
        <v>600</v>
      </c>
      <c r="F46" s="39" t="str">
        <f t="shared" si="5"/>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46" s="39" t="s">
        <v>626</v>
      </c>
      <c r="H46" s="40">
        <v>2</v>
      </c>
      <c r="I46" s="41">
        <v>2.2999999999999998</v>
      </c>
      <c r="J46" s="39">
        <v>3</v>
      </c>
      <c r="K46" s="40">
        <v>1</v>
      </c>
      <c r="L46" s="39">
        <v>6</v>
      </c>
      <c r="M46" s="39">
        <v>2</v>
      </c>
      <c r="N46" s="41" t="str">
        <f t="shared" si="4"/>
        <v>2_3</v>
      </c>
      <c r="O46" s="41" t="str">
        <f t="shared" si="1"/>
        <v>2_3_1</v>
      </c>
      <c r="P46" s="41" t="str">
        <f t="shared" si="2"/>
        <v>2_3_1_2</v>
      </c>
      <c r="Q46" s="39" t="s">
        <v>417</v>
      </c>
      <c r="R46" s="41" t="s">
        <v>421</v>
      </c>
      <c r="S46" s="41" t="s">
        <v>446</v>
      </c>
      <c r="T46" s="39" t="s">
        <v>621</v>
      </c>
      <c r="U46" s="39">
        <v>0</v>
      </c>
      <c r="V46" s="42" t="s">
        <v>608</v>
      </c>
      <c r="W46" s="42"/>
      <c r="X46" s="39" t="s">
        <v>2</v>
      </c>
      <c r="Y46" s="39" t="s">
        <v>38</v>
      </c>
      <c r="AA46" s="49">
        <v>4</v>
      </c>
      <c r="AB46" s="39" t="s">
        <v>739</v>
      </c>
      <c r="AC46" s="42"/>
      <c r="AD46" s="39" t="s">
        <v>51</v>
      </c>
      <c r="AE46" s="42">
        <v>11</v>
      </c>
    </row>
    <row r="47" spans="1:37" s="39" customFormat="1" x14ac:dyDescent="0.35">
      <c r="A47" s="37" t="s">
        <v>542</v>
      </c>
      <c r="B47" s="38">
        <v>8</v>
      </c>
      <c r="C47" s="39" t="s">
        <v>409</v>
      </c>
      <c r="D47" s="39" t="s">
        <v>598</v>
      </c>
      <c r="E47" s="42" t="s">
        <v>600</v>
      </c>
      <c r="F47" s="39" t="str">
        <f t="shared" si="5"/>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47" s="39" t="s">
        <v>626</v>
      </c>
      <c r="H47" s="40">
        <v>2</v>
      </c>
      <c r="I47" s="41">
        <v>3</v>
      </c>
      <c r="J47" s="39">
        <v>3</v>
      </c>
      <c r="K47" s="40">
        <v>1</v>
      </c>
      <c r="L47" s="39">
        <v>6</v>
      </c>
      <c r="M47" s="39">
        <v>3</v>
      </c>
      <c r="N47" s="41" t="str">
        <f t="shared" si="4"/>
        <v>2_3</v>
      </c>
      <c r="O47" s="41" t="str">
        <f t="shared" si="1"/>
        <v>2_3_1</v>
      </c>
      <c r="P47" s="41" t="str">
        <f t="shared" si="2"/>
        <v>2_3_1_3</v>
      </c>
      <c r="Q47" s="39" t="s">
        <v>450</v>
      </c>
      <c r="R47" s="41" t="s">
        <v>448</v>
      </c>
      <c r="S47" s="41" t="s">
        <v>449</v>
      </c>
      <c r="T47" s="39" t="s">
        <v>627</v>
      </c>
      <c r="U47" s="39">
        <v>0</v>
      </c>
      <c r="V47" s="42" t="s">
        <v>628</v>
      </c>
      <c r="W47" s="42"/>
      <c r="X47" s="39" t="s">
        <v>5</v>
      </c>
      <c r="Y47" s="39" t="s">
        <v>5</v>
      </c>
      <c r="AA47" s="49">
        <v>5</v>
      </c>
      <c r="AB47" s="52" t="s">
        <v>740</v>
      </c>
      <c r="AC47" s="42"/>
      <c r="AD47" s="39" t="s">
        <v>51</v>
      </c>
      <c r="AE47" s="42">
        <v>11</v>
      </c>
      <c r="AK47"/>
    </row>
    <row r="48" spans="1:37" s="39" customFormat="1" x14ac:dyDescent="0.35">
      <c r="A48" s="37" t="s">
        <v>542</v>
      </c>
      <c r="B48" s="38">
        <v>8</v>
      </c>
      <c r="C48" s="39" t="s">
        <v>409</v>
      </c>
      <c r="D48" s="39" t="s">
        <v>598</v>
      </c>
      <c r="E48" s="42" t="s">
        <v>600</v>
      </c>
      <c r="F48" s="39" t="str">
        <f t="shared" si="5"/>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48" s="39" t="s">
        <v>626</v>
      </c>
      <c r="H48" s="40">
        <v>2</v>
      </c>
      <c r="I48" s="41">
        <v>3</v>
      </c>
      <c r="J48" s="39">
        <v>3</v>
      </c>
      <c r="K48" s="40">
        <v>1</v>
      </c>
      <c r="L48" s="39">
        <v>6</v>
      </c>
      <c r="M48" s="39">
        <v>4</v>
      </c>
      <c r="N48" s="41" t="str">
        <f t="shared" si="4"/>
        <v>2_3</v>
      </c>
      <c r="O48" s="41" t="str">
        <f t="shared" si="1"/>
        <v>2_3_1</v>
      </c>
      <c r="P48" s="41" t="str">
        <f t="shared" si="2"/>
        <v>2_3_1_4</v>
      </c>
      <c r="Q48" s="39" t="s">
        <v>454</v>
      </c>
      <c r="R48" s="41" t="s">
        <v>452</v>
      </c>
      <c r="S48" s="41" t="s">
        <v>453</v>
      </c>
      <c r="T48" s="39" t="s">
        <v>629</v>
      </c>
      <c r="U48" s="39">
        <v>0</v>
      </c>
      <c r="V48" s="42" t="s">
        <v>630</v>
      </c>
      <c r="W48" s="42"/>
      <c r="X48" s="39" t="s">
        <v>4</v>
      </c>
      <c r="Y48" s="39" t="s">
        <v>28</v>
      </c>
      <c r="AA48" s="49">
        <v>3</v>
      </c>
      <c r="AB48" s="52" t="s">
        <v>741</v>
      </c>
      <c r="AC48" s="42"/>
      <c r="AD48" s="39" t="s">
        <v>51</v>
      </c>
      <c r="AE48" s="42">
        <v>11</v>
      </c>
      <c r="AK48"/>
    </row>
    <row r="49" spans="1:37" s="39" customFormat="1" x14ac:dyDescent="0.35">
      <c r="A49" s="37" t="s">
        <v>542</v>
      </c>
      <c r="B49" s="38">
        <v>8</v>
      </c>
      <c r="C49" s="39" t="s">
        <v>409</v>
      </c>
      <c r="D49" s="39" t="s">
        <v>598</v>
      </c>
      <c r="E49" s="42" t="s">
        <v>600</v>
      </c>
      <c r="F49" s="39" t="str">
        <f t="shared" si="5"/>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49" s="39" t="s">
        <v>626</v>
      </c>
      <c r="H49" s="40">
        <v>2</v>
      </c>
      <c r="I49" s="41" t="s">
        <v>410</v>
      </c>
      <c r="J49" s="39">
        <v>3</v>
      </c>
      <c r="K49" s="40">
        <v>1</v>
      </c>
      <c r="L49" s="39">
        <v>6</v>
      </c>
      <c r="M49" s="39">
        <v>5</v>
      </c>
      <c r="N49" s="41" t="str">
        <f t="shared" si="4"/>
        <v>2_3</v>
      </c>
      <c r="O49" s="41" t="str">
        <f t="shared" si="1"/>
        <v>2_3_1</v>
      </c>
      <c r="P49" s="41" t="str">
        <f t="shared" si="2"/>
        <v>2_3_1_5</v>
      </c>
      <c r="Q49" s="39" t="s">
        <v>426</v>
      </c>
      <c r="R49" s="41" t="s">
        <v>424</v>
      </c>
      <c r="S49" s="41" t="s">
        <v>456</v>
      </c>
      <c r="T49" s="39" t="s">
        <v>609</v>
      </c>
      <c r="U49" s="39">
        <v>0</v>
      </c>
      <c r="V49" s="42" t="s">
        <v>610</v>
      </c>
      <c r="W49" s="42"/>
      <c r="X49" s="39" t="s">
        <v>2</v>
      </c>
      <c r="Y49" s="39" t="s">
        <v>9</v>
      </c>
      <c r="AA49" s="49"/>
      <c r="AB49" s="39" t="s">
        <v>742</v>
      </c>
      <c r="AC49" s="42"/>
      <c r="AD49" s="39" t="s">
        <v>49</v>
      </c>
      <c r="AE49" s="42"/>
      <c r="AF49" s="39" t="s">
        <v>1</v>
      </c>
      <c r="AG49" s="39" t="s">
        <v>12</v>
      </c>
      <c r="AJ49" s="42" t="s">
        <v>776</v>
      </c>
      <c r="AK49"/>
    </row>
    <row r="50" spans="1:37" s="39" customFormat="1" x14ac:dyDescent="0.35">
      <c r="A50" s="37" t="s">
        <v>542</v>
      </c>
      <c r="B50" s="38">
        <v>8</v>
      </c>
      <c r="C50" s="39" t="s">
        <v>409</v>
      </c>
      <c r="D50" s="39" t="s">
        <v>598</v>
      </c>
      <c r="E50" s="42" t="s">
        <v>600</v>
      </c>
      <c r="F50" s="39" t="str">
        <f t="shared" si="5"/>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50" s="39" t="s">
        <v>626</v>
      </c>
      <c r="H50" s="40">
        <v>2</v>
      </c>
      <c r="I50" s="41">
        <v>2.2999999999999998</v>
      </c>
      <c r="J50" s="39">
        <v>3</v>
      </c>
      <c r="K50" s="40">
        <v>1</v>
      </c>
      <c r="L50" s="39">
        <v>6</v>
      </c>
      <c r="M50" s="39">
        <v>6</v>
      </c>
      <c r="N50" s="41" t="str">
        <f t="shared" si="4"/>
        <v>2_3</v>
      </c>
      <c r="O50" s="41" t="str">
        <f t="shared" si="1"/>
        <v>2_3_1</v>
      </c>
      <c r="P50" s="41" t="str">
        <f t="shared" si="2"/>
        <v>2_3_1_6</v>
      </c>
      <c r="Q50" s="39" t="s">
        <v>429</v>
      </c>
      <c r="R50" s="41" t="s">
        <v>427</v>
      </c>
      <c r="S50" s="41" t="s">
        <v>457</v>
      </c>
      <c r="T50" s="39" t="s">
        <v>622</v>
      </c>
      <c r="U50" s="39">
        <v>0</v>
      </c>
      <c r="V50" s="42" t="s">
        <v>623</v>
      </c>
      <c r="W50" s="42"/>
      <c r="X50" s="39" t="s">
        <v>1</v>
      </c>
      <c r="Y50" s="39" t="s">
        <v>23</v>
      </c>
      <c r="Z50" s="39" t="s">
        <v>72</v>
      </c>
      <c r="AA50" s="49">
        <v>1</v>
      </c>
      <c r="AB50" s="39" t="s">
        <v>736</v>
      </c>
      <c r="AC50" s="42"/>
      <c r="AD50" s="39" t="s">
        <v>51</v>
      </c>
      <c r="AE50" s="42">
        <v>11</v>
      </c>
      <c r="AK50"/>
    </row>
    <row r="51" spans="1:37" s="39" customFormat="1" x14ac:dyDescent="0.35">
      <c r="A51" s="37" t="s">
        <v>542</v>
      </c>
      <c r="B51" s="38">
        <v>8</v>
      </c>
      <c r="C51" s="39" t="s">
        <v>409</v>
      </c>
      <c r="D51" s="39" t="s">
        <v>598</v>
      </c>
      <c r="E51" s="42" t="s">
        <v>600</v>
      </c>
      <c r="F51" s="39" t="str">
        <f t="shared" si="5"/>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51" s="39" t="s">
        <v>626</v>
      </c>
      <c r="H51" s="40">
        <v>2</v>
      </c>
      <c r="I51" s="41" t="s">
        <v>410</v>
      </c>
      <c r="J51" s="39">
        <v>3</v>
      </c>
      <c r="K51" s="40">
        <v>1</v>
      </c>
      <c r="L51" s="39">
        <v>6</v>
      </c>
      <c r="M51" s="39">
        <v>7</v>
      </c>
      <c r="N51" s="41" t="str">
        <f t="shared" si="4"/>
        <v>2_3</v>
      </c>
      <c r="O51" s="41" t="str">
        <f t="shared" si="1"/>
        <v>2_3_1</v>
      </c>
      <c r="P51" s="41" t="str">
        <f t="shared" si="2"/>
        <v>2_3_1_7</v>
      </c>
      <c r="Q51" s="39" t="s">
        <v>432</v>
      </c>
      <c r="R51" s="41" t="s">
        <v>430</v>
      </c>
      <c r="S51" s="41" t="s">
        <v>468</v>
      </c>
      <c r="T51" s="39" t="s">
        <v>611</v>
      </c>
      <c r="U51" s="39">
        <v>0</v>
      </c>
      <c r="V51" s="42" t="s">
        <v>612</v>
      </c>
      <c r="W51" s="37"/>
      <c r="X51" s="39" t="s">
        <v>4</v>
      </c>
      <c r="Y51" s="39" t="s">
        <v>28</v>
      </c>
      <c r="Z51" s="39" t="s">
        <v>37</v>
      </c>
      <c r="AA51" s="53"/>
      <c r="AB51" s="39" t="s">
        <v>728</v>
      </c>
      <c r="AC51" s="37"/>
      <c r="AD51" s="39" t="s">
        <v>49</v>
      </c>
      <c r="AE51" s="42"/>
      <c r="AF51" s="39" t="s">
        <v>1</v>
      </c>
      <c r="AG51" s="39" t="s">
        <v>12</v>
      </c>
      <c r="AH51" s="39" t="s">
        <v>64</v>
      </c>
      <c r="AJ51" s="39" t="s">
        <v>777</v>
      </c>
      <c r="AK51"/>
    </row>
    <row r="52" spans="1:37" s="39" customFormat="1" x14ac:dyDescent="0.35">
      <c r="A52" s="37" t="s">
        <v>542</v>
      </c>
      <c r="B52" s="38">
        <v>8</v>
      </c>
      <c r="C52" s="39" t="s">
        <v>409</v>
      </c>
      <c r="D52" s="39" t="s">
        <v>598</v>
      </c>
      <c r="E52" s="42" t="s">
        <v>600</v>
      </c>
      <c r="F52" s="39" t="str">
        <f t="shared" si="5"/>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52" s="39" t="s">
        <v>626</v>
      </c>
      <c r="H52" s="40">
        <v>2</v>
      </c>
      <c r="I52" s="41" t="s">
        <v>410</v>
      </c>
      <c r="J52" s="39">
        <v>3</v>
      </c>
      <c r="K52" s="40">
        <v>1</v>
      </c>
      <c r="L52" s="39">
        <v>6</v>
      </c>
      <c r="M52" s="39">
        <v>8</v>
      </c>
      <c r="N52" s="41" t="str">
        <f t="shared" si="4"/>
        <v>2_3</v>
      </c>
      <c r="O52" s="41" t="str">
        <f t="shared" si="1"/>
        <v>2_3_1</v>
      </c>
      <c r="P52" s="41" t="str">
        <f t="shared" si="2"/>
        <v>2_3_1_8</v>
      </c>
      <c r="Q52" s="39" t="s">
        <v>435</v>
      </c>
      <c r="R52" s="41" t="s">
        <v>433</v>
      </c>
      <c r="S52" s="41" t="s">
        <v>469</v>
      </c>
      <c r="T52" s="39" t="s">
        <v>613</v>
      </c>
      <c r="U52" s="39">
        <v>0</v>
      </c>
      <c r="V52" s="42" t="s">
        <v>614</v>
      </c>
      <c r="W52" s="42"/>
      <c r="X52" s="39" t="s">
        <v>5</v>
      </c>
      <c r="Y52" s="39" t="s">
        <v>5</v>
      </c>
      <c r="AA52" s="49"/>
      <c r="AB52" s="39" t="s">
        <v>729</v>
      </c>
      <c r="AC52" s="42"/>
      <c r="AD52" s="39" t="s">
        <v>54</v>
      </c>
      <c r="AE52" s="42"/>
      <c r="AF52" s="39" t="s">
        <v>1</v>
      </c>
      <c r="AG52" s="39" t="s">
        <v>34</v>
      </c>
      <c r="AH52" s="39" t="s">
        <v>59</v>
      </c>
      <c r="AJ52" s="42" t="s">
        <v>778</v>
      </c>
    </row>
    <row r="53" spans="1:37" s="39" customFormat="1" x14ac:dyDescent="0.35">
      <c r="A53" s="37" t="s">
        <v>542</v>
      </c>
      <c r="B53" s="38">
        <v>8</v>
      </c>
      <c r="C53" s="39" t="s">
        <v>409</v>
      </c>
      <c r="E53" s="42"/>
      <c r="G53" s="39" t="s">
        <v>626</v>
      </c>
      <c r="H53" s="40">
        <v>2</v>
      </c>
      <c r="I53" s="41" t="s">
        <v>410</v>
      </c>
      <c r="J53" s="39">
        <v>3</v>
      </c>
      <c r="K53" s="40"/>
      <c r="N53" s="41"/>
      <c r="O53" s="41"/>
      <c r="P53" s="41"/>
      <c r="Q53" s="39" t="s">
        <v>615</v>
      </c>
      <c r="R53" s="41"/>
      <c r="S53" s="41"/>
      <c r="U53" s="39">
        <v>0</v>
      </c>
      <c r="V53" s="42"/>
      <c r="W53" s="42"/>
      <c r="X53" s="39" t="s">
        <v>1</v>
      </c>
      <c r="Y53" s="39" t="s">
        <v>34</v>
      </c>
      <c r="Z53" s="39" t="s">
        <v>59</v>
      </c>
      <c r="AA53" s="49"/>
      <c r="AB53" s="42" t="s">
        <v>730</v>
      </c>
      <c r="AC53" s="42"/>
      <c r="AE53" s="42"/>
      <c r="AJ53" s="42"/>
    </row>
    <row r="54" spans="1:37" s="39" customFormat="1" x14ac:dyDescent="0.35">
      <c r="A54" s="37" t="s">
        <v>542</v>
      </c>
      <c r="B54" s="38">
        <v>8</v>
      </c>
      <c r="C54" s="39" t="s">
        <v>409</v>
      </c>
      <c r="E54" s="42"/>
      <c r="G54" s="39" t="s">
        <v>626</v>
      </c>
      <c r="H54" s="40">
        <v>2</v>
      </c>
      <c r="I54" s="41" t="s">
        <v>410</v>
      </c>
      <c r="J54" s="39">
        <v>3</v>
      </c>
      <c r="K54" s="40"/>
      <c r="N54" s="41"/>
      <c r="O54" s="41"/>
      <c r="P54" s="41"/>
      <c r="Q54" s="39" t="s">
        <v>616</v>
      </c>
      <c r="R54" s="41"/>
      <c r="S54" s="41"/>
      <c r="U54" s="39">
        <v>0</v>
      </c>
      <c r="V54" s="42"/>
      <c r="W54" s="42"/>
      <c r="X54" s="39" t="s">
        <v>5</v>
      </c>
      <c r="Y54" s="39" t="s">
        <v>12</v>
      </c>
      <c r="AA54" s="49"/>
      <c r="AC54" s="42"/>
      <c r="AE54" s="42"/>
      <c r="AF54" s="39" t="s">
        <v>1</v>
      </c>
      <c r="AG54" s="39" t="s">
        <v>12</v>
      </c>
      <c r="AH54" s="39" t="s">
        <v>64</v>
      </c>
      <c r="AJ54" s="42"/>
    </row>
    <row r="55" spans="1:37" s="39" customFormat="1" x14ac:dyDescent="0.35">
      <c r="A55" s="37" t="s">
        <v>542</v>
      </c>
      <c r="B55" s="38">
        <v>8</v>
      </c>
      <c r="C55" s="39" t="s">
        <v>409</v>
      </c>
      <c r="D55" s="39" t="s">
        <v>598</v>
      </c>
      <c r="E55" s="42" t="s">
        <v>600</v>
      </c>
      <c r="F55" s="39" t="str">
        <f t="shared" si="5"/>
        <v>POLYGON ((5.484719436749767 62.32076548585469, 5.498697410587128 62.33721870413394, 5.515354868373049 62.3424490088784, 5.591923897469437 62.35318480010454, 5.623693522352488 62.33887689502183, 5.648172414938903 62.32406881889578, 5.693392472957783 62.32220220765433, 5.755950983501579 62.32781821901091, 5.74642362031666 62.30536320706936, 5.597313538427631 62.29146689903116, 5.549180172132578 62.27493765984858, 5.538499740947818 62.2537887191008, 5.47869204226235 62.25050740483994, 5.421657863375189 62.26640358162485, 5.409258569979565 62.29891575079258, 5.484719436749767 62.32076548585469))</v>
      </c>
      <c r="G55" s="39" t="s">
        <v>626</v>
      </c>
      <c r="H55" s="40">
        <v>2</v>
      </c>
      <c r="I55" s="41">
        <v>2.2999999999999998</v>
      </c>
      <c r="J55" s="39">
        <v>3</v>
      </c>
      <c r="K55" s="40">
        <v>1</v>
      </c>
      <c r="L55" s="39">
        <v>6</v>
      </c>
      <c r="M55" s="39">
        <v>9</v>
      </c>
      <c r="N55" s="41" t="str">
        <f t="shared" si="4"/>
        <v>2_3</v>
      </c>
      <c r="O55" s="41" t="str">
        <f t="shared" si="1"/>
        <v>2_3_1</v>
      </c>
      <c r="P55" s="41" t="str">
        <f t="shared" si="2"/>
        <v>2_3_1_9</v>
      </c>
      <c r="Q55" s="39" t="s">
        <v>440</v>
      </c>
      <c r="R55" s="41" t="s">
        <v>438</v>
      </c>
      <c r="S55" s="41" t="s">
        <v>471</v>
      </c>
      <c r="T55" s="39" t="s">
        <v>624</v>
      </c>
      <c r="U55" s="39">
        <v>0</v>
      </c>
      <c r="V55" s="39" t="s">
        <v>625</v>
      </c>
      <c r="W55" s="42"/>
      <c r="X55" s="39" t="s">
        <v>3</v>
      </c>
      <c r="Y55" s="39" t="s">
        <v>23</v>
      </c>
      <c r="AA55" s="49">
        <v>5</v>
      </c>
      <c r="AB55" s="39" t="s">
        <v>737</v>
      </c>
      <c r="AC55" s="42"/>
      <c r="AD55" s="39" t="s">
        <v>53</v>
      </c>
      <c r="AE55" s="42">
        <v>11</v>
      </c>
      <c r="AF55" s="39" t="s">
        <v>1</v>
      </c>
      <c r="AG55" s="39" t="s">
        <v>12</v>
      </c>
      <c r="AJ55" s="42" t="s">
        <v>774</v>
      </c>
      <c r="AK55"/>
    </row>
    <row r="56" spans="1:37" x14ac:dyDescent="0.35">
      <c r="A56" s="1" t="s">
        <v>542</v>
      </c>
      <c r="B56" s="8">
        <v>8</v>
      </c>
      <c r="C56" t="s">
        <v>409</v>
      </c>
      <c r="D56" t="s">
        <v>598</v>
      </c>
      <c r="E56" s="7" t="s">
        <v>631</v>
      </c>
      <c r="F56" t="str">
        <f>E56</f>
        <v>POLYGON ((5.660974642048302 62.36762492591928, 5.772840362988276 62.42419795084187, 5.864335816584354 62.4356572836302, 5.929651744667964 62.42064397883424, 5.874119527389703 62.31679607603978, 5.782790761983208 62.29812424846164, 5.735094598844784 62.30569286714085, 5.660974642048302 62.36762492591928))</v>
      </c>
      <c r="G56" t="s">
        <v>632</v>
      </c>
      <c r="H56" s="9">
        <v>2</v>
      </c>
      <c r="I56" s="10">
        <v>4.5</v>
      </c>
      <c r="J56">
        <v>4</v>
      </c>
      <c r="K56" s="9">
        <v>1</v>
      </c>
      <c r="L56">
        <v>7</v>
      </c>
      <c r="M56">
        <v>1</v>
      </c>
      <c r="N56" s="10" t="str">
        <f t="shared" si="4"/>
        <v>2_4</v>
      </c>
      <c r="O56" s="10" t="str">
        <f t="shared" si="1"/>
        <v>2_4_1</v>
      </c>
      <c r="P56" s="10" t="str">
        <f t="shared" si="2"/>
        <v>2_4_1_1</v>
      </c>
      <c r="Q56" t="s">
        <v>140</v>
      </c>
      <c r="R56" s="10" t="s">
        <v>459</v>
      </c>
      <c r="S56" s="43" t="s">
        <v>460</v>
      </c>
      <c r="T56" t="s">
        <v>633</v>
      </c>
      <c r="U56">
        <v>1</v>
      </c>
      <c r="V56" s="7" t="s">
        <v>634</v>
      </c>
      <c r="W56" s="7"/>
      <c r="X56" t="s">
        <v>5</v>
      </c>
      <c r="Y56" t="s">
        <v>5</v>
      </c>
      <c r="AA56" s="47">
        <v>7</v>
      </c>
      <c r="AB56" t="s">
        <v>743</v>
      </c>
      <c r="AC56" s="7"/>
      <c r="AD56" t="s">
        <v>51</v>
      </c>
      <c r="AE56" s="7">
        <v>11</v>
      </c>
      <c r="AI56" t="s">
        <v>51</v>
      </c>
    </row>
    <row r="57" spans="1:37" x14ac:dyDescent="0.35">
      <c r="A57" s="1" t="s">
        <v>542</v>
      </c>
      <c r="B57" s="8">
        <v>8</v>
      </c>
      <c r="C57" t="s">
        <v>409</v>
      </c>
      <c r="D57" t="s">
        <v>598</v>
      </c>
      <c r="E57" s="7" t="s">
        <v>631</v>
      </c>
      <c r="F57" t="str">
        <f t="shared" ref="F57:F75" si="7">E57</f>
        <v>POLYGON ((5.660974642048302 62.36762492591928, 5.772840362988276 62.42419795084187, 5.864335816584354 62.4356572836302, 5.929651744667964 62.42064397883424, 5.874119527389703 62.31679607603978, 5.782790761983208 62.29812424846164, 5.735094598844784 62.30569286714085, 5.660974642048302 62.36762492591928))</v>
      </c>
      <c r="G57" t="s">
        <v>632</v>
      </c>
      <c r="H57" s="9">
        <v>2</v>
      </c>
      <c r="I57" s="10">
        <v>4.5</v>
      </c>
      <c r="J57">
        <v>4</v>
      </c>
      <c r="K57" s="9">
        <v>1</v>
      </c>
      <c r="L57">
        <v>7</v>
      </c>
      <c r="M57">
        <v>2</v>
      </c>
      <c r="N57" s="10" t="str">
        <f t="shared" si="4"/>
        <v>2_4</v>
      </c>
      <c r="O57" s="10" t="str">
        <f t="shared" si="1"/>
        <v>2_4_1</v>
      </c>
      <c r="P57" s="10" t="str">
        <f t="shared" si="2"/>
        <v>2_4_1_2</v>
      </c>
      <c r="Q57" t="s">
        <v>153</v>
      </c>
      <c r="R57" s="10" t="s">
        <v>464</v>
      </c>
      <c r="S57" s="43" t="s">
        <v>465</v>
      </c>
      <c r="T57" t="s">
        <v>635</v>
      </c>
      <c r="U57">
        <v>1</v>
      </c>
      <c r="V57" s="7" t="s">
        <v>636</v>
      </c>
      <c r="W57" s="7"/>
      <c r="X57" t="s">
        <v>2</v>
      </c>
      <c r="Y57" t="s">
        <v>38</v>
      </c>
      <c r="Z57" t="s">
        <v>76</v>
      </c>
      <c r="AA57" s="47">
        <v>2</v>
      </c>
      <c r="AB57" t="s">
        <v>744</v>
      </c>
      <c r="AC57" s="7"/>
      <c r="AD57" t="s">
        <v>53</v>
      </c>
      <c r="AE57" s="7">
        <v>11</v>
      </c>
      <c r="AF57" t="s">
        <v>1</v>
      </c>
      <c r="AG57" t="s">
        <v>12</v>
      </c>
      <c r="AH57" t="s">
        <v>64</v>
      </c>
      <c r="AI57" t="s">
        <v>51</v>
      </c>
      <c r="AJ57" t="s">
        <v>779</v>
      </c>
      <c r="AK57" s="7" t="s">
        <v>780</v>
      </c>
    </row>
    <row r="58" spans="1:37" x14ac:dyDescent="0.35">
      <c r="A58" s="1" t="s">
        <v>542</v>
      </c>
      <c r="B58" s="8">
        <v>8</v>
      </c>
      <c r="C58" t="s">
        <v>409</v>
      </c>
      <c r="D58" t="s">
        <v>598</v>
      </c>
      <c r="E58" s="7" t="s">
        <v>631</v>
      </c>
      <c r="F58" t="str">
        <f t="shared" si="7"/>
        <v>POLYGON ((5.660974642048302 62.36762492591928, 5.772840362988276 62.42419795084187, 5.864335816584354 62.4356572836302, 5.929651744667964 62.42064397883424, 5.874119527389703 62.31679607603978, 5.782790761983208 62.29812424846164, 5.735094598844784 62.30569286714085, 5.660974642048302 62.36762492591928))</v>
      </c>
      <c r="G58" t="s">
        <v>632</v>
      </c>
      <c r="H58" s="9">
        <v>2</v>
      </c>
      <c r="I58" s="10">
        <v>4.5</v>
      </c>
      <c r="J58">
        <v>4</v>
      </c>
      <c r="K58" s="9">
        <v>1</v>
      </c>
      <c r="L58">
        <v>7</v>
      </c>
      <c r="M58">
        <v>3</v>
      </c>
      <c r="N58" s="10" t="str">
        <f t="shared" si="4"/>
        <v>2_4</v>
      </c>
      <c r="O58" s="10" t="str">
        <f t="shared" si="1"/>
        <v>2_4_1</v>
      </c>
      <c r="P58" s="10" t="str">
        <f t="shared" si="2"/>
        <v>2_4_1_3</v>
      </c>
      <c r="Q58" t="s">
        <v>156</v>
      </c>
      <c r="R58" s="10" t="s">
        <v>474</v>
      </c>
      <c r="S58" s="43" t="s">
        <v>475</v>
      </c>
      <c r="T58" t="s">
        <v>637</v>
      </c>
      <c r="U58">
        <v>1</v>
      </c>
      <c r="V58" s="7" t="s">
        <v>638</v>
      </c>
      <c r="W58" s="7"/>
      <c r="X58" t="s">
        <v>4</v>
      </c>
      <c r="Y58" t="s">
        <v>28</v>
      </c>
      <c r="Z58" t="s">
        <v>37</v>
      </c>
      <c r="AA58" s="47">
        <v>5</v>
      </c>
      <c r="AB58" t="s">
        <v>743</v>
      </c>
      <c r="AC58" s="7"/>
      <c r="AD58" t="s">
        <v>53</v>
      </c>
      <c r="AE58" s="7">
        <v>11</v>
      </c>
      <c r="AF58" t="s">
        <v>1</v>
      </c>
      <c r="AG58" t="s">
        <v>12</v>
      </c>
      <c r="AH58" t="s">
        <v>62</v>
      </c>
      <c r="AI58" t="s">
        <v>51</v>
      </c>
      <c r="AJ58" s="7"/>
    </row>
    <row r="59" spans="1:37" x14ac:dyDescent="0.35">
      <c r="A59" s="1" t="s">
        <v>542</v>
      </c>
      <c r="B59" s="8">
        <v>8</v>
      </c>
      <c r="C59" t="s">
        <v>409</v>
      </c>
      <c r="D59" t="s">
        <v>598</v>
      </c>
      <c r="E59" s="7" t="s">
        <v>631</v>
      </c>
      <c r="F59" t="str">
        <f t="shared" si="7"/>
        <v>POLYGON ((5.660974642048302 62.36762492591928, 5.772840362988276 62.42419795084187, 5.864335816584354 62.4356572836302, 5.929651744667964 62.42064397883424, 5.874119527389703 62.31679607603978, 5.782790761983208 62.29812424846164, 5.735094598844784 62.30569286714085, 5.660974642048302 62.36762492591928))</v>
      </c>
      <c r="G59" t="s">
        <v>632</v>
      </c>
      <c r="H59" s="9">
        <v>2</v>
      </c>
      <c r="I59" s="10">
        <v>4.5</v>
      </c>
      <c r="J59">
        <v>4</v>
      </c>
      <c r="K59" s="9">
        <v>1</v>
      </c>
      <c r="L59">
        <v>7</v>
      </c>
      <c r="M59">
        <v>4</v>
      </c>
      <c r="N59" s="10" t="str">
        <f t="shared" si="4"/>
        <v>2_4</v>
      </c>
      <c r="O59" s="10" t="str">
        <f t="shared" si="1"/>
        <v>2_4_1</v>
      </c>
      <c r="P59" s="10" t="str">
        <f t="shared" si="2"/>
        <v>2_4_1_4</v>
      </c>
      <c r="Q59" t="s">
        <v>160</v>
      </c>
      <c r="R59" s="10" t="s">
        <v>478</v>
      </c>
      <c r="S59" s="43" t="s">
        <v>479</v>
      </c>
      <c r="T59" t="s">
        <v>639</v>
      </c>
      <c r="U59">
        <v>1</v>
      </c>
      <c r="V59" s="7" t="s">
        <v>640</v>
      </c>
      <c r="W59" s="7"/>
      <c r="X59" t="s">
        <v>2</v>
      </c>
      <c r="Y59" t="s">
        <v>38</v>
      </c>
      <c r="Z59" t="s">
        <v>76</v>
      </c>
      <c r="AA59" s="47"/>
      <c r="AB59" t="s">
        <v>745</v>
      </c>
      <c r="AC59" s="7"/>
      <c r="AD59" t="s">
        <v>49</v>
      </c>
      <c r="AE59" s="7"/>
      <c r="AF59" t="s">
        <v>1</v>
      </c>
      <c r="AG59" t="s">
        <v>12</v>
      </c>
      <c r="AH59" t="s">
        <v>64</v>
      </c>
      <c r="AI59" t="s">
        <v>0</v>
      </c>
      <c r="AJ59" s="7"/>
      <c r="AK59" s="7"/>
    </row>
    <row r="60" spans="1:37" x14ac:dyDescent="0.35">
      <c r="A60" s="1" t="s">
        <v>542</v>
      </c>
      <c r="B60" s="8">
        <v>8</v>
      </c>
      <c r="C60" t="s">
        <v>409</v>
      </c>
      <c r="D60" t="s">
        <v>598</v>
      </c>
      <c r="E60" s="7" t="s">
        <v>631</v>
      </c>
      <c r="F60" t="str">
        <f t="shared" si="7"/>
        <v>POLYGON ((5.660974642048302 62.36762492591928, 5.772840362988276 62.42419795084187, 5.864335816584354 62.4356572836302, 5.929651744667964 62.42064397883424, 5.874119527389703 62.31679607603978, 5.782790761983208 62.29812424846164, 5.735094598844784 62.30569286714085, 5.660974642048302 62.36762492591928))</v>
      </c>
      <c r="G60" t="s">
        <v>632</v>
      </c>
      <c r="H60" s="9">
        <v>2</v>
      </c>
      <c r="I60" s="10">
        <v>4.5</v>
      </c>
      <c r="J60">
        <v>4</v>
      </c>
      <c r="K60" s="9">
        <v>1</v>
      </c>
      <c r="L60">
        <v>7</v>
      </c>
      <c r="M60">
        <v>5</v>
      </c>
      <c r="N60" s="10" t="str">
        <f t="shared" si="4"/>
        <v>2_4</v>
      </c>
      <c r="O60" s="10" t="str">
        <f t="shared" si="1"/>
        <v>2_4_1</v>
      </c>
      <c r="P60" s="10" t="str">
        <f t="shared" si="2"/>
        <v>2_4_1_5</v>
      </c>
      <c r="Q60" t="s">
        <v>165</v>
      </c>
      <c r="R60" s="10" t="s">
        <v>482</v>
      </c>
      <c r="S60" s="43" t="s">
        <v>483</v>
      </c>
      <c r="T60" t="s">
        <v>641</v>
      </c>
      <c r="U60">
        <v>1</v>
      </c>
      <c r="V60" s="7" t="s">
        <v>642</v>
      </c>
      <c r="W60" s="8"/>
      <c r="X60" t="s">
        <v>5</v>
      </c>
      <c r="Y60" t="s">
        <v>5</v>
      </c>
      <c r="AA60" s="47"/>
      <c r="AB60" t="s">
        <v>746</v>
      </c>
      <c r="AC60" s="8"/>
      <c r="AD60" t="s">
        <v>54</v>
      </c>
      <c r="AE60" s="7"/>
      <c r="AF60" t="s">
        <v>1</v>
      </c>
      <c r="AG60" t="s">
        <v>12</v>
      </c>
      <c r="AH60" t="s">
        <v>64</v>
      </c>
      <c r="AI60" t="s">
        <v>0</v>
      </c>
      <c r="AJ60" s="7"/>
    </row>
    <row r="61" spans="1:37" x14ac:dyDescent="0.35">
      <c r="A61" s="1" t="s">
        <v>542</v>
      </c>
      <c r="B61" s="8">
        <v>8</v>
      </c>
      <c r="C61" t="s">
        <v>409</v>
      </c>
      <c r="D61" t="s">
        <v>598</v>
      </c>
      <c r="E61" s="7" t="s">
        <v>631</v>
      </c>
      <c r="F61" t="str">
        <f t="shared" si="7"/>
        <v>POLYGON ((5.660974642048302 62.36762492591928, 5.772840362988276 62.42419795084187, 5.864335816584354 62.4356572836302, 5.929651744667964 62.42064397883424, 5.874119527389703 62.31679607603978, 5.782790761983208 62.29812424846164, 5.735094598844784 62.30569286714085, 5.660974642048302 62.36762492591928))</v>
      </c>
      <c r="G61" t="s">
        <v>632</v>
      </c>
      <c r="H61" s="9">
        <v>2</v>
      </c>
      <c r="I61" s="10">
        <v>4.5</v>
      </c>
      <c r="J61">
        <v>4</v>
      </c>
      <c r="K61" s="9">
        <v>1</v>
      </c>
      <c r="L61">
        <v>7</v>
      </c>
      <c r="M61">
        <v>6</v>
      </c>
      <c r="N61" s="10" t="str">
        <f t="shared" si="4"/>
        <v>2_4</v>
      </c>
      <c r="O61" s="10" t="str">
        <f t="shared" si="1"/>
        <v>2_4_1</v>
      </c>
      <c r="P61" s="10" t="str">
        <f t="shared" si="2"/>
        <v>2_4_1_6</v>
      </c>
      <c r="Q61" t="s">
        <v>168</v>
      </c>
      <c r="R61" s="10" t="s">
        <v>486</v>
      </c>
      <c r="S61" s="43" t="s">
        <v>487</v>
      </c>
      <c r="T61" t="s">
        <v>643</v>
      </c>
      <c r="U61">
        <v>1</v>
      </c>
      <c r="V61" s="7" t="s">
        <v>644</v>
      </c>
      <c r="W61" s="7"/>
      <c r="X61" t="s">
        <v>2</v>
      </c>
      <c r="Y61" t="s">
        <v>38</v>
      </c>
      <c r="Z61" t="s">
        <v>76</v>
      </c>
      <c r="AA61" s="47"/>
      <c r="AB61" t="s">
        <v>747</v>
      </c>
      <c r="AC61" s="7"/>
      <c r="AD61" t="s">
        <v>49</v>
      </c>
      <c r="AE61" s="7"/>
      <c r="AF61" t="s">
        <v>1</v>
      </c>
      <c r="AG61" t="s">
        <v>12</v>
      </c>
      <c r="AH61" t="s">
        <v>64</v>
      </c>
      <c r="AI61" t="s">
        <v>0</v>
      </c>
      <c r="AJ61" s="7"/>
    </row>
    <row r="62" spans="1:37" x14ac:dyDescent="0.35">
      <c r="A62" s="1" t="s">
        <v>542</v>
      </c>
      <c r="B62" s="8">
        <v>8</v>
      </c>
      <c r="C62" t="s">
        <v>409</v>
      </c>
      <c r="D62" t="s">
        <v>598</v>
      </c>
      <c r="E62" s="7" t="s">
        <v>631</v>
      </c>
      <c r="F62" t="str">
        <f t="shared" si="7"/>
        <v>POLYGON ((5.660974642048302 62.36762492591928, 5.772840362988276 62.42419795084187, 5.864335816584354 62.4356572836302, 5.929651744667964 62.42064397883424, 5.874119527389703 62.31679607603978, 5.782790761983208 62.29812424846164, 5.735094598844784 62.30569286714085, 5.660974642048302 62.36762492591928))</v>
      </c>
      <c r="G62" t="s">
        <v>632</v>
      </c>
      <c r="H62" s="9">
        <v>2</v>
      </c>
      <c r="I62" s="10">
        <v>4.5</v>
      </c>
      <c r="J62">
        <v>4</v>
      </c>
      <c r="K62" s="9">
        <v>1</v>
      </c>
      <c r="L62">
        <v>7</v>
      </c>
      <c r="M62">
        <v>7</v>
      </c>
      <c r="N62" s="10" t="str">
        <f t="shared" si="4"/>
        <v>2_4</v>
      </c>
      <c r="O62" s="10" t="str">
        <f t="shared" si="1"/>
        <v>2_4_1</v>
      </c>
      <c r="P62" s="10" t="str">
        <f t="shared" si="2"/>
        <v>2_4_1_7</v>
      </c>
      <c r="Q62" t="s">
        <v>143</v>
      </c>
      <c r="R62" s="10" t="s">
        <v>496</v>
      </c>
      <c r="S62" s="43" t="s">
        <v>497</v>
      </c>
      <c r="T62" t="s">
        <v>645</v>
      </c>
      <c r="U62">
        <v>1</v>
      </c>
      <c r="V62" s="7" t="s">
        <v>646</v>
      </c>
      <c r="W62" s="7"/>
      <c r="X62" t="s">
        <v>1</v>
      </c>
      <c r="Y62" t="s">
        <v>24</v>
      </c>
      <c r="Z62" t="s">
        <v>70</v>
      </c>
      <c r="AA62" s="47"/>
      <c r="AB62" t="s">
        <v>748</v>
      </c>
      <c r="AC62" s="7"/>
      <c r="AD62" t="s">
        <v>49</v>
      </c>
      <c r="AE62" s="7"/>
      <c r="AF62" t="s">
        <v>1</v>
      </c>
      <c r="AG62" t="s">
        <v>34</v>
      </c>
      <c r="AH62" t="s">
        <v>59</v>
      </c>
      <c r="AI62" t="s">
        <v>0</v>
      </c>
    </row>
    <row r="63" spans="1:37" x14ac:dyDescent="0.35">
      <c r="A63" s="1" t="s">
        <v>542</v>
      </c>
      <c r="B63" s="8">
        <v>8</v>
      </c>
      <c r="C63" t="s">
        <v>409</v>
      </c>
      <c r="D63" t="s">
        <v>598</v>
      </c>
      <c r="E63" s="7" t="s">
        <v>631</v>
      </c>
      <c r="F63" t="str">
        <f t="shared" si="7"/>
        <v>POLYGON ((5.660974642048302 62.36762492591928, 5.772840362988276 62.42419795084187, 5.864335816584354 62.4356572836302, 5.929651744667964 62.42064397883424, 5.874119527389703 62.31679607603978, 5.782790761983208 62.29812424846164, 5.735094598844784 62.30569286714085, 5.660974642048302 62.36762492591928))</v>
      </c>
      <c r="G63" t="s">
        <v>647</v>
      </c>
      <c r="H63" s="9">
        <v>2</v>
      </c>
      <c r="I63" s="10">
        <v>4.5</v>
      </c>
      <c r="J63">
        <v>5</v>
      </c>
      <c r="K63" s="9">
        <v>1</v>
      </c>
      <c r="L63">
        <v>8</v>
      </c>
      <c r="M63">
        <v>1</v>
      </c>
      <c r="N63" s="10" t="str">
        <f t="shared" si="4"/>
        <v>2_5</v>
      </c>
      <c r="O63" s="10" t="str">
        <f t="shared" si="1"/>
        <v>2_5_1</v>
      </c>
      <c r="P63" s="10" t="str">
        <f t="shared" si="2"/>
        <v>2_5_1_1</v>
      </c>
      <c r="Q63" t="s">
        <v>140</v>
      </c>
      <c r="R63" s="10" t="s">
        <v>459</v>
      </c>
      <c r="S63" s="10" t="s">
        <v>463</v>
      </c>
      <c r="T63" t="s">
        <v>633</v>
      </c>
      <c r="U63">
        <v>1</v>
      </c>
      <c r="V63" s="7" t="s">
        <v>634</v>
      </c>
      <c r="W63" s="7"/>
      <c r="X63" t="s">
        <v>5</v>
      </c>
      <c r="Y63" t="s">
        <v>5</v>
      </c>
      <c r="AA63" s="47">
        <v>7</v>
      </c>
      <c r="AB63" t="s">
        <v>743</v>
      </c>
      <c r="AC63" s="7"/>
      <c r="AD63" t="s">
        <v>51</v>
      </c>
      <c r="AE63" s="7">
        <v>11</v>
      </c>
      <c r="AI63" t="s">
        <v>51</v>
      </c>
    </row>
    <row r="64" spans="1:37" s="65" customFormat="1" x14ac:dyDescent="0.35">
      <c r="A64" s="70" t="s">
        <v>542</v>
      </c>
      <c r="B64" s="71">
        <v>8</v>
      </c>
      <c r="C64" s="65" t="s">
        <v>409</v>
      </c>
      <c r="D64" s="65" t="s">
        <v>598</v>
      </c>
      <c r="E64" s="72" t="s">
        <v>631</v>
      </c>
      <c r="F64" s="65" t="str">
        <f t="shared" si="7"/>
        <v>POLYGON ((5.660974642048302 62.36762492591928, 5.772840362988276 62.42419795084187, 5.864335816584354 62.4356572836302, 5.929651744667964 62.42064397883424, 5.874119527389703 62.31679607603978, 5.782790761983208 62.29812424846164, 5.735094598844784 62.30569286714085, 5.660974642048302 62.36762492591928))</v>
      </c>
      <c r="G64" s="65" t="s">
        <v>647</v>
      </c>
      <c r="H64" s="73">
        <v>2</v>
      </c>
      <c r="I64" s="74">
        <v>4.5</v>
      </c>
      <c r="J64" s="65">
        <v>5</v>
      </c>
      <c r="K64" s="73">
        <v>1</v>
      </c>
      <c r="L64" s="65">
        <v>8</v>
      </c>
      <c r="M64" s="65">
        <v>10</v>
      </c>
      <c r="N64" s="74" t="str">
        <f t="shared" si="4"/>
        <v>2_5</v>
      </c>
      <c r="O64" s="74" t="str">
        <f t="shared" si="1"/>
        <v>2_5_1</v>
      </c>
      <c r="P64" s="74" t="str">
        <f t="shared" si="2"/>
        <v>2_5_1_10</v>
      </c>
      <c r="Q64" s="65" t="s">
        <v>143</v>
      </c>
      <c r="R64" s="74" t="s">
        <v>496</v>
      </c>
      <c r="S64" s="74" t="s">
        <v>499</v>
      </c>
      <c r="T64" s="65" t="s">
        <v>645</v>
      </c>
      <c r="U64" s="65">
        <v>1</v>
      </c>
      <c r="V64" s="72" t="s">
        <v>646</v>
      </c>
      <c r="W64" s="72"/>
      <c r="X64" s="65" t="s">
        <v>1</v>
      </c>
      <c r="Y64" s="65" t="s">
        <v>24</v>
      </c>
      <c r="Z64" s="65" t="s">
        <v>70</v>
      </c>
      <c r="AA64" s="75"/>
      <c r="AB64" s="65" t="s">
        <v>748</v>
      </c>
      <c r="AC64" s="72"/>
      <c r="AD64" s="65" t="s">
        <v>49</v>
      </c>
      <c r="AE64" s="72"/>
      <c r="AF64" s="65" t="s">
        <v>1</v>
      </c>
      <c r="AG64" s="65" t="s">
        <v>34</v>
      </c>
      <c r="AH64" s="65" t="s">
        <v>59</v>
      </c>
      <c r="AI64" s="65" t="s">
        <v>0</v>
      </c>
    </row>
    <row r="65" spans="1:37" s="65" customFormat="1" x14ac:dyDescent="0.35">
      <c r="A65" s="70" t="s">
        <v>542</v>
      </c>
      <c r="B65" s="71">
        <v>8</v>
      </c>
      <c r="C65" s="65" t="s">
        <v>409</v>
      </c>
      <c r="D65" s="65" t="s">
        <v>598</v>
      </c>
      <c r="E65" s="72" t="s">
        <v>631</v>
      </c>
      <c r="F65" s="65" t="str">
        <f t="shared" si="7"/>
        <v>POLYGON ((5.660974642048302 62.36762492591928, 5.772840362988276 62.42419795084187, 5.864335816584354 62.4356572836302, 5.929651744667964 62.42064397883424, 5.874119527389703 62.31679607603978, 5.782790761983208 62.29812424846164, 5.735094598844784 62.30569286714085, 5.660974642048302 62.36762492591928))</v>
      </c>
      <c r="G65" s="65" t="s">
        <v>647</v>
      </c>
      <c r="H65" s="73">
        <v>2</v>
      </c>
      <c r="I65" s="74">
        <v>5</v>
      </c>
      <c r="J65" s="65">
        <v>5</v>
      </c>
      <c r="K65" s="73">
        <v>1</v>
      </c>
      <c r="L65" s="65">
        <v>8</v>
      </c>
      <c r="M65" s="65">
        <v>11</v>
      </c>
      <c r="N65" s="74" t="str">
        <f t="shared" si="4"/>
        <v>2_5</v>
      </c>
      <c r="O65" s="74" t="str">
        <f t="shared" si="1"/>
        <v>2_5_1</v>
      </c>
      <c r="P65" s="74" t="str">
        <f t="shared" si="2"/>
        <v>2_5_1_11</v>
      </c>
      <c r="Q65" s="65" t="s">
        <v>145</v>
      </c>
      <c r="R65" s="74" t="s">
        <v>500</v>
      </c>
      <c r="S65" s="74" t="s">
        <v>501</v>
      </c>
      <c r="T65" s="65" t="s">
        <v>648</v>
      </c>
      <c r="U65" s="65">
        <v>1</v>
      </c>
      <c r="V65" s="72" t="s">
        <v>649</v>
      </c>
      <c r="W65" s="72"/>
      <c r="X65" s="65" t="s">
        <v>4</v>
      </c>
      <c r="Y65" s="65" t="s">
        <v>21</v>
      </c>
      <c r="Z65" s="65" t="s">
        <v>37</v>
      </c>
      <c r="AA65" s="75">
        <v>7</v>
      </c>
      <c r="AB65" s="65" t="s">
        <v>749</v>
      </c>
      <c r="AC65" s="72"/>
      <c r="AD65" s="65" t="s">
        <v>51</v>
      </c>
      <c r="AE65" s="72">
        <v>11</v>
      </c>
      <c r="AI65" s="65" t="s">
        <v>51</v>
      </c>
    </row>
    <row r="66" spans="1:37" s="65" customFormat="1" x14ac:dyDescent="0.35">
      <c r="A66" s="70" t="s">
        <v>542</v>
      </c>
      <c r="B66" s="71">
        <v>8</v>
      </c>
      <c r="C66" s="65" t="s">
        <v>409</v>
      </c>
      <c r="D66" s="65" t="s">
        <v>598</v>
      </c>
      <c r="E66" s="72" t="s">
        <v>631</v>
      </c>
      <c r="F66" s="65" t="str">
        <f t="shared" si="7"/>
        <v>POLYGON ((5.660974642048302 62.36762492591928, 5.772840362988276 62.42419795084187, 5.864335816584354 62.4356572836302, 5.929651744667964 62.42064397883424, 5.874119527389703 62.31679607603978, 5.782790761983208 62.29812424846164, 5.735094598844784 62.30569286714085, 5.660974642048302 62.36762492591928))</v>
      </c>
      <c r="G66" s="65" t="s">
        <v>647</v>
      </c>
      <c r="H66" s="73">
        <v>2</v>
      </c>
      <c r="I66" s="74">
        <v>5</v>
      </c>
      <c r="J66" s="65">
        <v>5</v>
      </c>
      <c r="K66" s="73">
        <v>1</v>
      </c>
      <c r="L66" s="65">
        <v>8</v>
      </c>
      <c r="M66" s="65">
        <v>12</v>
      </c>
      <c r="N66" s="74" t="str">
        <f t="shared" si="4"/>
        <v>2_5</v>
      </c>
      <c r="O66" s="74" t="str">
        <f t="shared" si="1"/>
        <v>2_5_1</v>
      </c>
      <c r="P66" s="74" t="str">
        <f t="shared" si="2"/>
        <v>2_5_1_12</v>
      </c>
      <c r="Q66" s="65" t="s">
        <v>148</v>
      </c>
      <c r="R66" s="74" t="s">
        <v>503</v>
      </c>
      <c r="S66" s="74" t="s">
        <v>504</v>
      </c>
      <c r="T66" s="65" t="s">
        <v>650</v>
      </c>
      <c r="U66" s="65">
        <v>1</v>
      </c>
      <c r="V66" s="72" t="s">
        <v>651</v>
      </c>
      <c r="W66" s="72"/>
      <c r="X66" s="65" t="s">
        <v>1</v>
      </c>
      <c r="Y66" s="65" t="s">
        <v>22</v>
      </c>
      <c r="Z66" s="65" t="s">
        <v>72</v>
      </c>
      <c r="AA66" s="75"/>
      <c r="AB66" s="65" t="s">
        <v>750</v>
      </c>
      <c r="AC66" s="72"/>
      <c r="AD66" s="65" t="s">
        <v>49</v>
      </c>
      <c r="AE66" s="72"/>
      <c r="AF66" s="65" t="s">
        <v>1</v>
      </c>
      <c r="AG66" s="65" t="s">
        <v>12</v>
      </c>
      <c r="AH66" s="65" t="s">
        <v>64</v>
      </c>
      <c r="AI66" s="65" t="s">
        <v>0</v>
      </c>
      <c r="AJ66" s="72"/>
    </row>
    <row r="67" spans="1:37" s="65" customFormat="1" x14ac:dyDescent="0.35">
      <c r="A67" s="70" t="s">
        <v>542</v>
      </c>
      <c r="B67" s="71">
        <v>8</v>
      </c>
      <c r="C67" s="65" t="s">
        <v>409</v>
      </c>
      <c r="D67" s="65" t="s">
        <v>598</v>
      </c>
      <c r="E67" s="72" t="s">
        <v>631</v>
      </c>
      <c r="F67" s="65" t="str">
        <f t="shared" si="7"/>
        <v>POLYGON ((5.660974642048302 62.36762492591928, 5.772840362988276 62.42419795084187, 5.864335816584354 62.4356572836302, 5.929651744667964 62.42064397883424, 5.874119527389703 62.31679607603978, 5.782790761983208 62.29812424846164, 5.735094598844784 62.30569286714085, 5.660974642048302 62.36762492591928))</v>
      </c>
      <c r="G67" s="65" t="s">
        <v>647</v>
      </c>
      <c r="H67" s="73">
        <v>2</v>
      </c>
      <c r="I67" s="74">
        <v>5</v>
      </c>
      <c r="J67" s="65">
        <v>5</v>
      </c>
      <c r="K67" s="73">
        <v>1</v>
      </c>
      <c r="L67" s="65">
        <v>8</v>
      </c>
      <c r="M67" s="65">
        <v>13</v>
      </c>
      <c r="N67" s="74" t="str">
        <f t="shared" si="4"/>
        <v>2_5</v>
      </c>
      <c r="O67" s="74" t="str">
        <f t="shared" si="1"/>
        <v>2_5_1</v>
      </c>
      <c r="P67" s="74" t="str">
        <f t="shared" si="2"/>
        <v>2_5_1_13</v>
      </c>
      <c r="Q67" s="65" t="s">
        <v>151</v>
      </c>
      <c r="R67" s="74" t="s">
        <v>506</v>
      </c>
      <c r="S67" s="74" t="s">
        <v>507</v>
      </c>
      <c r="T67" s="65" t="s">
        <v>652</v>
      </c>
      <c r="U67" s="65">
        <v>1</v>
      </c>
      <c r="V67" s="72" t="s">
        <v>653</v>
      </c>
      <c r="W67" s="72"/>
      <c r="X67" s="65" t="s">
        <v>5</v>
      </c>
      <c r="Y67" s="65" t="s">
        <v>5</v>
      </c>
      <c r="AA67" s="75"/>
      <c r="AB67" s="65" t="s">
        <v>751</v>
      </c>
      <c r="AC67" s="72"/>
      <c r="AD67" s="65" t="s">
        <v>54</v>
      </c>
      <c r="AE67" s="72"/>
      <c r="AF67" s="65" t="s">
        <v>1</v>
      </c>
      <c r="AG67" s="65" t="s">
        <v>12</v>
      </c>
      <c r="AH67" s="65" t="s">
        <v>64</v>
      </c>
      <c r="AI67" s="65" t="s">
        <v>0</v>
      </c>
    </row>
    <row r="68" spans="1:37" s="65" customFormat="1" x14ac:dyDescent="0.35">
      <c r="A68" s="70" t="s">
        <v>542</v>
      </c>
      <c r="B68" s="71">
        <v>8</v>
      </c>
      <c r="C68" s="65" t="s">
        <v>409</v>
      </c>
      <c r="D68" s="65" t="s">
        <v>598</v>
      </c>
      <c r="E68" s="72" t="s">
        <v>631</v>
      </c>
      <c r="F68" s="65" t="str">
        <f t="shared" si="7"/>
        <v>POLYGON ((5.660974642048302 62.36762492591928, 5.772840362988276 62.42419795084187, 5.864335816584354 62.4356572836302, 5.929651744667964 62.42064397883424, 5.874119527389703 62.31679607603978, 5.782790761983208 62.29812424846164, 5.735094598844784 62.30569286714085, 5.660974642048302 62.36762492591928))</v>
      </c>
      <c r="G68" s="65" t="s">
        <v>647</v>
      </c>
      <c r="H68" s="73">
        <v>2</v>
      </c>
      <c r="I68" s="74">
        <v>4.5</v>
      </c>
      <c r="J68" s="65">
        <v>5</v>
      </c>
      <c r="K68" s="73">
        <v>1</v>
      </c>
      <c r="L68" s="65">
        <v>8</v>
      </c>
      <c r="M68" s="65">
        <v>2</v>
      </c>
      <c r="N68" s="74" t="str">
        <f t="shared" si="4"/>
        <v>2_5</v>
      </c>
      <c r="O68" s="74" t="str">
        <f t="shared" si="1"/>
        <v>2_5_1</v>
      </c>
      <c r="P68" s="74" t="str">
        <f t="shared" si="2"/>
        <v>2_5_1_2</v>
      </c>
      <c r="Q68" s="65" t="s">
        <v>153</v>
      </c>
      <c r="R68" s="74" t="s">
        <v>464</v>
      </c>
      <c r="S68" s="74" t="s">
        <v>467</v>
      </c>
      <c r="T68" s="65" t="s">
        <v>635</v>
      </c>
      <c r="U68" s="65">
        <v>1</v>
      </c>
      <c r="V68" s="72" t="s">
        <v>636</v>
      </c>
      <c r="W68" s="72"/>
      <c r="X68" s="65" t="s">
        <v>2</v>
      </c>
      <c r="Y68" s="65" t="s">
        <v>38</v>
      </c>
      <c r="Z68" s="65" t="s">
        <v>76</v>
      </c>
      <c r="AA68" s="75">
        <v>2</v>
      </c>
      <c r="AB68" s="65" t="s">
        <v>752</v>
      </c>
      <c r="AC68" s="72"/>
      <c r="AD68" s="65" t="s">
        <v>53</v>
      </c>
      <c r="AE68" s="72">
        <v>11</v>
      </c>
      <c r="AF68" s="65" t="s">
        <v>1</v>
      </c>
      <c r="AG68" s="65" t="s">
        <v>12</v>
      </c>
      <c r="AH68" s="65" t="s">
        <v>64</v>
      </c>
      <c r="AI68" s="65" t="s">
        <v>51</v>
      </c>
      <c r="AJ68" s="65" t="s">
        <v>779</v>
      </c>
      <c r="AK68" s="72" t="s">
        <v>781</v>
      </c>
    </row>
    <row r="69" spans="1:37" s="65" customFormat="1" x14ac:dyDescent="0.35">
      <c r="A69" s="70" t="s">
        <v>542</v>
      </c>
      <c r="B69" s="71">
        <v>8</v>
      </c>
      <c r="C69" s="65" t="s">
        <v>409</v>
      </c>
      <c r="D69" s="65" t="s">
        <v>598</v>
      </c>
      <c r="E69" s="72" t="s">
        <v>631</v>
      </c>
      <c r="F69" s="65" t="str">
        <f t="shared" si="7"/>
        <v>POLYGON ((5.660974642048302 62.36762492591928, 5.772840362988276 62.42419795084187, 5.864335816584354 62.4356572836302, 5.929651744667964 62.42064397883424, 5.874119527389703 62.31679607603978, 5.782790761983208 62.29812424846164, 5.735094598844784 62.30569286714085, 5.660974642048302 62.36762492591928))</v>
      </c>
      <c r="G69" s="65" t="s">
        <v>647</v>
      </c>
      <c r="H69" s="73">
        <v>2</v>
      </c>
      <c r="I69" s="74">
        <v>4.5</v>
      </c>
      <c r="J69" s="65">
        <v>5</v>
      </c>
      <c r="K69" s="73">
        <v>1</v>
      </c>
      <c r="L69" s="65">
        <v>8</v>
      </c>
      <c r="M69" s="65">
        <v>3</v>
      </c>
      <c r="N69" s="74" t="str">
        <f t="shared" si="4"/>
        <v>2_5</v>
      </c>
      <c r="O69" s="74" t="str">
        <f t="shared" si="1"/>
        <v>2_5_1</v>
      </c>
      <c r="P69" s="74" t="str">
        <f t="shared" si="2"/>
        <v>2_5_1_3</v>
      </c>
      <c r="Q69" s="65" t="s">
        <v>156</v>
      </c>
      <c r="R69" s="74" t="s">
        <v>474</v>
      </c>
      <c r="S69" s="74" t="s">
        <v>477</v>
      </c>
      <c r="T69" s="65" t="s">
        <v>637</v>
      </c>
      <c r="U69" s="65">
        <v>1</v>
      </c>
      <c r="V69" s="72" t="s">
        <v>638</v>
      </c>
      <c r="W69" s="72"/>
      <c r="X69" s="65" t="s">
        <v>4</v>
      </c>
      <c r="Y69" s="65" t="s">
        <v>28</v>
      </c>
      <c r="Z69" s="65" t="s">
        <v>37</v>
      </c>
      <c r="AA69" s="75">
        <v>5</v>
      </c>
      <c r="AB69" s="65" t="s">
        <v>743</v>
      </c>
      <c r="AC69" s="72"/>
      <c r="AD69" s="65" t="s">
        <v>51</v>
      </c>
      <c r="AE69" s="72">
        <v>11</v>
      </c>
      <c r="AH69" s="65" t="s">
        <v>62</v>
      </c>
      <c r="AI69" s="65" t="s">
        <v>51</v>
      </c>
      <c r="AJ69" s="72"/>
    </row>
    <row r="70" spans="1:37" x14ac:dyDescent="0.35">
      <c r="A70" s="1" t="s">
        <v>542</v>
      </c>
      <c r="B70" s="8">
        <v>8</v>
      </c>
      <c r="C70" t="s">
        <v>409</v>
      </c>
      <c r="D70" t="s">
        <v>598</v>
      </c>
      <c r="E70" s="7" t="s">
        <v>631</v>
      </c>
      <c r="F70" t="str">
        <f t="shared" si="7"/>
        <v>POLYGON ((5.660974642048302 62.36762492591928, 5.772840362988276 62.42419795084187, 5.864335816584354 62.4356572836302, 5.929651744667964 62.42064397883424, 5.874119527389703 62.31679607603978, 5.782790761983208 62.29812424846164, 5.735094598844784 62.30569286714085, 5.660974642048302 62.36762492591928))</v>
      </c>
      <c r="G70" t="s">
        <v>647</v>
      </c>
      <c r="H70" s="9">
        <v>2</v>
      </c>
      <c r="I70" s="10">
        <v>4.5</v>
      </c>
      <c r="J70">
        <v>5</v>
      </c>
      <c r="K70" s="9">
        <v>1</v>
      </c>
      <c r="L70">
        <v>8</v>
      </c>
      <c r="M70">
        <v>4</v>
      </c>
      <c r="N70" s="10" t="str">
        <f t="shared" si="4"/>
        <v>2_5</v>
      </c>
      <c r="O70" s="10" t="str">
        <f t="shared" si="1"/>
        <v>2_5_1</v>
      </c>
      <c r="P70" s="10" t="str">
        <f t="shared" si="2"/>
        <v>2_5_1_4</v>
      </c>
      <c r="Q70" t="s">
        <v>160</v>
      </c>
      <c r="R70" s="10" t="s">
        <v>478</v>
      </c>
      <c r="S70" s="10" t="s">
        <v>481</v>
      </c>
      <c r="T70" t="s">
        <v>639</v>
      </c>
      <c r="U70">
        <v>1</v>
      </c>
      <c r="V70" s="7" t="s">
        <v>640</v>
      </c>
      <c r="W70" s="7"/>
      <c r="X70" t="s">
        <v>2</v>
      </c>
      <c r="Y70" t="s">
        <v>38</v>
      </c>
      <c r="Z70" t="s">
        <v>76</v>
      </c>
      <c r="AA70" s="47"/>
      <c r="AB70" t="s">
        <v>745</v>
      </c>
      <c r="AC70" s="7"/>
      <c r="AD70" t="s">
        <v>49</v>
      </c>
      <c r="AE70" s="7"/>
      <c r="AF70" t="s">
        <v>2</v>
      </c>
      <c r="AG70" t="s">
        <v>12</v>
      </c>
      <c r="AH70" t="s">
        <v>64</v>
      </c>
      <c r="AI70" t="s">
        <v>0</v>
      </c>
      <c r="AJ70" s="7"/>
    </row>
    <row r="71" spans="1:37" x14ac:dyDescent="0.35">
      <c r="A71" s="1" t="s">
        <v>542</v>
      </c>
      <c r="B71" s="8">
        <v>8</v>
      </c>
      <c r="C71" t="s">
        <v>409</v>
      </c>
      <c r="D71" t="s">
        <v>598</v>
      </c>
      <c r="E71" s="7" t="s">
        <v>631</v>
      </c>
      <c r="F71" t="str">
        <f t="shared" si="7"/>
        <v>POLYGON ((5.660974642048302 62.36762492591928, 5.772840362988276 62.42419795084187, 5.864335816584354 62.4356572836302, 5.929651744667964 62.42064397883424, 5.874119527389703 62.31679607603978, 5.782790761983208 62.29812424846164, 5.735094598844784 62.30569286714085, 5.660974642048302 62.36762492591928))</v>
      </c>
      <c r="G71" t="s">
        <v>647</v>
      </c>
      <c r="H71" s="9">
        <v>2</v>
      </c>
      <c r="I71" s="10">
        <v>4.5</v>
      </c>
      <c r="J71">
        <v>5</v>
      </c>
      <c r="K71" s="9">
        <v>1</v>
      </c>
      <c r="L71">
        <v>8</v>
      </c>
      <c r="M71">
        <v>5</v>
      </c>
      <c r="N71" s="10" t="str">
        <f t="shared" si="4"/>
        <v>2_5</v>
      </c>
      <c r="O71" s="10" t="str">
        <f t="shared" si="1"/>
        <v>2_5_1</v>
      </c>
      <c r="P71" s="10" t="str">
        <f t="shared" si="2"/>
        <v>2_5_1_5</v>
      </c>
      <c r="Q71" t="s">
        <v>165</v>
      </c>
      <c r="R71" s="10" t="s">
        <v>482</v>
      </c>
      <c r="S71" s="10" t="s">
        <v>485</v>
      </c>
      <c r="T71" t="s">
        <v>641</v>
      </c>
      <c r="U71">
        <v>1</v>
      </c>
      <c r="V71" s="7" t="s">
        <v>642</v>
      </c>
      <c r="W71" s="7"/>
      <c r="X71" t="s">
        <v>5</v>
      </c>
      <c r="Y71" t="s">
        <v>5</v>
      </c>
      <c r="AA71" s="47"/>
      <c r="AB71" t="s">
        <v>746</v>
      </c>
      <c r="AC71" s="7"/>
      <c r="AD71" t="s">
        <v>54</v>
      </c>
      <c r="AE71" s="7"/>
      <c r="AF71" t="s">
        <v>1</v>
      </c>
      <c r="AG71" t="s">
        <v>12</v>
      </c>
      <c r="AH71" t="s">
        <v>64</v>
      </c>
      <c r="AI71" t="s">
        <v>0</v>
      </c>
      <c r="AJ71" s="7"/>
    </row>
    <row r="72" spans="1:37" ht="19.399999999999999" customHeight="1" x14ac:dyDescent="0.35">
      <c r="A72" s="1" t="s">
        <v>542</v>
      </c>
      <c r="B72" s="8">
        <v>8</v>
      </c>
      <c r="C72" t="s">
        <v>409</v>
      </c>
      <c r="D72" t="s">
        <v>598</v>
      </c>
      <c r="E72" s="7" t="s">
        <v>631</v>
      </c>
      <c r="F72" t="str">
        <f t="shared" si="7"/>
        <v>POLYGON ((5.660974642048302 62.36762492591928, 5.772840362988276 62.42419795084187, 5.864335816584354 62.4356572836302, 5.929651744667964 62.42064397883424, 5.874119527389703 62.31679607603978, 5.782790761983208 62.29812424846164, 5.735094598844784 62.30569286714085, 5.660974642048302 62.36762492591928))</v>
      </c>
      <c r="G72" t="s">
        <v>647</v>
      </c>
      <c r="H72" s="9">
        <v>2</v>
      </c>
      <c r="I72" s="10">
        <v>4.5</v>
      </c>
      <c r="J72">
        <v>5</v>
      </c>
      <c r="K72" s="9">
        <v>1</v>
      </c>
      <c r="L72">
        <v>8</v>
      </c>
      <c r="M72">
        <v>6</v>
      </c>
      <c r="N72" s="10" t="str">
        <f t="shared" si="4"/>
        <v>2_5</v>
      </c>
      <c r="O72" s="10" t="str">
        <f t="shared" si="1"/>
        <v>2_5_1</v>
      </c>
      <c r="P72" s="10" t="str">
        <f t="shared" si="2"/>
        <v>2_5_1_6</v>
      </c>
      <c r="Q72" t="s">
        <v>168</v>
      </c>
      <c r="R72" s="10" t="s">
        <v>486</v>
      </c>
      <c r="S72" s="10" t="s">
        <v>488</v>
      </c>
      <c r="T72" t="s">
        <v>643</v>
      </c>
      <c r="U72">
        <v>1</v>
      </c>
      <c r="V72" s="7" t="s">
        <v>644</v>
      </c>
      <c r="W72" s="8"/>
      <c r="X72" t="s">
        <v>2</v>
      </c>
      <c r="Y72" t="s">
        <v>38</v>
      </c>
      <c r="Z72" t="s">
        <v>76</v>
      </c>
      <c r="AA72" s="47"/>
      <c r="AB72" t="s">
        <v>753</v>
      </c>
      <c r="AC72" s="7"/>
      <c r="AD72" t="s">
        <v>49</v>
      </c>
      <c r="AE72" s="7"/>
      <c r="AF72" t="s">
        <v>1</v>
      </c>
      <c r="AG72" t="s">
        <v>12</v>
      </c>
      <c r="AH72" t="s">
        <v>64</v>
      </c>
      <c r="AI72" t="s">
        <v>0</v>
      </c>
      <c r="AJ72" s="7"/>
    </row>
    <row r="73" spans="1:37" s="65" customFormat="1" x14ac:dyDescent="0.35">
      <c r="A73" s="70" t="s">
        <v>542</v>
      </c>
      <c r="B73" s="71">
        <v>8</v>
      </c>
      <c r="C73" s="65" t="s">
        <v>409</v>
      </c>
      <c r="D73" s="65" t="s">
        <v>598</v>
      </c>
      <c r="E73" s="72" t="s">
        <v>631</v>
      </c>
      <c r="F73" s="65" t="str">
        <f t="shared" si="7"/>
        <v>POLYGON ((5.660974642048302 62.36762492591928, 5.772840362988276 62.42419795084187, 5.864335816584354 62.4356572836302, 5.929651744667964 62.42064397883424, 5.874119527389703 62.31679607603978, 5.782790761983208 62.29812424846164, 5.735094598844784 62.30569286714085, 5.660974642048302 62.36762492591928))</v>
      </c>
      <c r="G73" s="65" t="s">
        <v>647</v>
      </c>
      <c r="H73" s="73">
        <v>2</v>
      </c>
      <c r="I73" s="74">
        <v>5</v>
      </c>
      <c r="J73" s="65">
        <v>5</v>
      </c>
      <c r="K73" s="73">
        <v>1</v>
      </c>
      <c r="L73" s="65">
        <v>8</v>
      </c>
      <c r="M73" s="65">
        <v>7</v>
      </c>
      <c r="N73" s="74" t="str">
        <f t="shared" si="4"/>
        <v>2_5</v>
      </c>
      <c r="O73" s="74" t="str">
        <f t="shared" si="1"/>
        <v>2_5_1</v>
      </c>
      <c r="P73" s="74" t="str">
        <f t="shared" si="2"/>
        <v>2_5_1_7</v>
      </c>
      <c r="Q73" s="65" t="s">
        <v>171</v>
      </c>
      <c r="R73" s="74" t="s">
        <v>489</v>
      </c>
      <c r="S73" s="74" t="s">
        <v>490</v>
      </c>
      <c r="T73" s="65" t="s">
        <v>654</v>
      </c>
      <c r="U73" s="65">
        <v>1</v>
      </c>
      <c r="V73" s="72" t="s">
        <v>655</v>
      </c>
      <c r="W73" s="71"/>
      <c r="X73" s="65" t="s">
        <v>5</v>
      </c>
      <c r="Y73" s="65" t="s">
        <v>5</v>
      </c>
      <c r="AA73" s="75">
        <v>3</v>
      </c>
      <c r="AB73" s="65" t="s">
        <v>754</v>
      </c>
      <c r="AC73" s="72"/>
      <c r="AD73" s="65" t="s">
        <v>51</v>
      </c>
      <c r="AE73" s="72">
        <v>11</v>
      </c>
      <c r="AI73" s="65" t="s">
        <v>51</v>
      </c>
    </row>
    <row r="74" spans="1:37" s="65" customFormat="1" x14ac:dyDescent="0.35">
      <c r="A74" s="70" t="s">
        <v>542</v>
      </c>
      <c r="B74" s="71">
        <v>8</v>
      </c>
      <c r="C74" s="65" t="s">
        <v>409</v>
      </c>
      <c r="D74" s="65" t="s">
        <v>598</v>
      </c>
      <c r="E74" s="72" t="s">
        <v>631</v>
      </c>
      <c r="F74" s="65" t="str">
        <f t="shared" si="7"/>
        <v>POLYGON ((5.660974642048302 62.36762492591928, 5.772840362988276 62.42419795084187, 5.864335816584354 62.4356572836302, 5.929651744667964 62.42064397883424, 5.874119527389703 62.31679607603978, 5.782790761983208 62.29812424846164, 5.735094598844784 62.30569286714085, 5.660974642048302 62.36762492591928))</v>
      </c>
      <c r="G74" s="65" t="s">
        <v>647</v>
      </c>
      <c r="H74" s="73">
        <v>2</v>
      </c>
      <c r="I74" s="74">
        <v>5</v>
      </c>
      <c r="J74" s="65">
        <v>5</v>
      </c>
      <c r="K74" s="73">
        <v>1</v>
      </c>
      <c r="L74" s="65">
        <v>8</v>
      </c>
      <c r="M74" s="65">
        <v>8</v>
      </c>
      <c r="N74" s="74" t="str">
        <f t="shared" si="4"/>
        <v>2_5</v>
      </c>
      <c r="O74" s="74" t="str">
        <f t="shared" si="1"/>
        <v>2_5_1</v>
      </c>
      <c r="P74" s="74" t="str">
        <f t="shared" si="2"/>
        <v>2_5_1_8</v>
      </c>
      <c r="Q74" s="65" t="s">
        <v>173</v>
      </c>
      <c r="R74" s="74" t="s">
        <v>492</v>
      </c>
      <c r="S74" s="74" t="s">
        <v>493</v>
      </c>
      <c r="T74" s="65" t="s">
        <v>656</v>
      </c>
      <c r="U74" s="65">
        <v>1</v>
      </c>
      <c r="V74" s="65" t="s">
        <v>657</v>
      </c>
      <c r="W74" s="70"/>
      <c r="X74" s="65" t="s">
        <v>5</v>
      </c>
      <c r="Y74" s="65" t="s">
        <v>5</v>
      </c>
      <c r="AA74" s="76"/>
      <c r="AB74" s="65" t="s">
        <v>755</v>
      </c>
      <c r="AD74" s="65" t="s">
        <v>54</v>
      </c>
      <c r="AE74" s="72"/>
      <c r="AF74" s="65" t="s">
        <v>1</v>
      </c>
      <c r="AG74" s="65" t="s">
        <v>12</v>
      </c>
      <c r="AH74" s="65" t="s">
        <v>64</v>
      </c>
      <c r="AI74" s="65" t="s">
        <v>0</v>
      </c>
    </row>
    <row r="75" spans="1:37" s="65" customFormat="1" x14ac:dyDescent="0.35">
      <c r="A75" s="70" t="s">
        <v>542</v>
      </c>
      <c r="B75" s="71">
        <v>8</v>
      </c>
      <c r="C75" s="65" t="s">
        <v>409</v>
      </c>
      <c r="D75" s="65" t="s">
        <v>598</v>
      </c>
      <c r="E75" s="72" t="s">
        <v>631</v>
      </c>
      <c r="F75" s="65" t="str">
        <f t="shared" si="7"/>
        <v>POLYGON ((5.660974642048302 62.36762492591928, 5.772840362988276 62.42419795084187, 5.864335816584354 62.4356572836302, 5.929651744667964 62.42064397883424, 5.874119527389703 62.31679607603978, 5.782790761983208 62.29812424846164, 5.735094598844784 62.30569286714085, 5.660974642048302 62.36762492591928))</v>
      </c>
      <c r="G75" s="65" t="s">
        <v>647</v>
      </c>
      <c r="H75" s="73">
        <v>2</v>
      </c>
      <c r="I75" s="74">
        <v>5</v>
      </c>
      <c r="J75" s="65">
        <v>5</v>
      </c>
      <c r="K75" s="73">
        <v>1</v>
      </c>
      <c r="L75" s="65">
        <v>8</v>
      </c>
      <c r="M75" s="65">
        <v>9</v>
      </c>
      <c r="N75" s="74" t="str">
        <f t="shared" si="4"/>
        <v>2_5</v>
      </c>
      <c r="O75" s="74" t="str">
        <f t="shared" si="1"/>
        <v>2_5_1</v>
      </c>
      <c r="P75" s="74" t="str">
        <f t="shared" si="2"/>
        <v>2_5_1_9</v>
      </c>
      <c r="Q75" s="65" t="s">
        <v>175</v>
      </c>
      <c r="R75" s="74" t="s">
        <v>494</v>
      </c>
      <c r="S75" s="74" t="s">
        <v>495</v>
      </c>
      <c r="T75" s="65" t="s">
        <v>658</v>
      </c>
      <c r="U75" s="65">
        <v>1</v>
      </c>
      <c r="V75" s="72" t="s">
        <v>659</v>
      </c>
      <c r="W75" s="72"/>
      <c r="X75" s="65" t="s">
        <v>5</v>
      </c>
      <c r="Y75" s="65" t="s">
        <v>5</v>
      </c>
      <c r="AA75" s="75">
        <v>7</v>
      </c>
      <c r="AB75" s="65" t="s">
        <v>756</v>
      </c>
      <c r="AC75" s="72"/>
      <c r="AD75" s="65" t="s">
        <v>51</v>
      </c>
      <c r="AE75" s="72">
        <v>11</v>
      </c>
      <c r="AI75" s="65" t="s">
        <v>51</v>
      </c>
    </row>
    <row r="76" spans="1:37" x14ac:dyDescent="0.35">
      <c r="A76" s="1" t="s">
        <v>542</v>
      </c>
      <c r="B76" s="8">
        <v>8</v>
      </c>
      <c r="C76" s="1" t="s">
        <v>510</v>
      </c>
      <c r="D76" t="s">
        <v>660</v>
      </c>
      <c r="G76" s="8" t="s">
        <v>544</v>
      </c>
      <c r="H76" s="8">
        <v>3</v>
      </c>
      <c r="I76" s="9">
        <v>0</v>
      </c>
      <c r="J76" s="9">
        <v>0</v>
      </c>
      <c r="K76" s="9">
        <v>0</v>
      </c>
      <c r="L76" s="9">
        <v>0</v>
      </c>
      <c r="M76" s="9">
        <v>0</v>
      </c>
      <c r="N76" s="10"/>
      <c r="O76" s="10"/>
      <c r="P76" s="10"/>
      <c r="Q76" s="1" t="s">
        <v>544</v>
      </c>
      <c r="R76" s="1" t="s">
        <v>544</v>
      </c>
      <c r="S76" s="1" t="s">
        <v>544</v>
      </c>
      <c r="U76" s="7"/>
      <c r="V76" s="7" t="s">
        <v>661</v>
      </c>
      <c r="W76" s="7"/>
      <c r="AA76" s="47"/>
      <c r="AB76" s="48"/>
      <c r="AC76" s="7"/>
      <c r="AE76" s="7"/>
    </row>
    <row r="77" spans="1:37" s="39" customFormat="1" x14ac:dyDescent="0.35">
      <c r="A77" s="37" t="s">
        <v>542</v>
      </c>
      <c r="B77" s="38">
        <v>8</v>
      </c>
      <c r="C77" s="39" t="s">
        <v>510</v>
      </c>
      <c r="D77" s="39" t="s">
        <v>660</v>
      </c>
      <c r="G77" s="42"/>
      <c r="H77" s="42">
        <v>3</v>
      </c>
      <c r="I77" s="41" t="s">
        <v>662</v>
      </c>
      <c r="J77" s="39" t="s">
        <v>379</v>
      </c>
      <c r="K77" s="40"/>
      <c r="N77" s="41"/>
      <c r="O77" s="41"/>
      <c r="P77" s="41"/>
      <c r="Q77" s="39" t="s">
        <v>663</v>
      </c>
      <c r="R77" s="41" t="s">
        <v>664</v>
      </c>
      <c r="S77" s="41" t="s">
        <v>665</v>
      </c>
      <c r="T77" s="39" t="s">
        <v>666</v>
      </c>
      <c r="U77" s="39">
        <v>0</v>
      </c>
      <c r="V77" s="42"/>
      <c r="W77" s="42"/>
      <c r="X77" s="39" t="s">
        <v>2</v>
      </c>
      <c r="Y77" s="39" t="s">
        <v>39</v>
      </c>
      <c r="AA77" s="49">
        <v>0</v>
      </c>
      <c r="AB77" s="39" t="s">
        <v>757</v>
      </c>
      <c r="AC77" s="42"/>
      <c r="AD77" s="39" t="s">
        <v>50</v>
      </c>
      <c r="AE77" s="42">
        <f t="shared" ref="AE77:AE78" si="8">IF(ISNUMBER(SEARCH("Utdyping",AB77)),"",AA77)</f>
        <v>0</v>
      </c>
      <c r="AF77" s="39" t="s">
        <v>1</v>
      </c>
      <c r="AJ77" s="42"/>
    </row>
    <row r="78" spans="1:37" s="39" customFormat="1" x14ac:dyDescent="0.35">
      <c r="A78" s="37" t="s">
        <v>542</v>
      </c>
      <c r="B78" s="38">
        <v>8</v>
      </c>
      <c r="C78" s="39" t="s">
        <v>510</v>
      </c>
      <c r="D78" s="39" t="s">
        <v>660</v>
      </c>
      <c r="G78" s="42"/>
      <c r="H78" s="42">
        <v>3</v>
      </c>
      <c r="I78" s="41" t="s">
        <v>662</v>
      </c>
      <c r="J78" s="39" t="s">
        <v>379</v>
      </c>
      <c r="K78" s="40"/>
      <c r="N78" s="41"/>
      <c r="O78" s="41"/>
      <c r="P78" s="41"/>
      <c r="Q78" s="39" t="s">
        <v>667</v>
      </c>
      <c r="R78" s="41" t="s">
        <v>668</v>
      </c>
      <c r="S78" s="41" t="s">
        <v>669</v>
      </c>
      <c r="T78" s="39" t="s">
        <v>670</v>
      </c>
      <c r="U78" s="39">
        <v>0</v>
      </c>
      <c r="V78" s="42"/>
      <c r="W78" s="42"/>
      <c r="X78" s="39" t="s">
        <v>5</v>
      </c>
      <c r="Y78" s="39" t="s">
        <v>5</v>
      </c>
      <c r="AA78" s="49">
        <v>4</v>
      </c>
      <c r="AB78" s="39" t="s">
        <v>757</v>
      </c>
      <c r="AC78" s="42"/>
      <c r="AD78" s="39" t="s">
        <v>51</v>
      </c>
      <c r="AE78" s="42">
        <f t="shared" si="8"/>
        <v>4</v>
      </c>
      <c r="AK78"/>
    </row>
    <row r="79" spans="1:37" x14ac:dyDescent="0.35">
      <c r="A79" s="1" t="s">
        <v>542</v>
      </c>
      <c r="B79" s="8">
        <v>8</v>
      </c>
      <c r="C79" t="s">
        <v>510</v>
      </c>
      <c r="D79" t="s">
        <v>660</v>
      </c>
      <c r="E79" s="44" t="s">
        <v>671</v>
      </c>
      <c r="F79" t="str">
        <f>E79</f>
        <v>POLYGON ((5.296757840761309 62.1362544037332, 5.301619951155386 62.16598266909179, 5.305357922355488 62.17923830959883, 5.304319340607273 62.22484966091893, 5.331478775305428 62.23058709877256, 5.410980226324823 62.21404034465387, 5.439033403741102 62.23779850405461, 5.460429884827356 62.28769632193499, 5.57169535028343 62.28523424421972, 5.54281397378337 62.20444694080927, 5.500720509362115 62.15077383106695, 5.296757840761309 62.1362544037332))</v>
      </c>
      <c r="G79" s="7" t="s">
        <v>672</v>
      </c>
      <c r="H79" s="7">
        <v>3</v>
      </c>
      <c r="I79" s="10">
        <v>2.2999999999999998</v>
      </c>
      <c r="J79">
        <v>2</v>
      </c>
      <c r="K79" s="9">
        <v>1</v>
      </c>
      <c r="L79">
        <v>9</v>
      </c>
      <c r="M79" s="45">
        <v>1</v>
      </c>
      <c r="N79" s="10" t="str">
        <f>H79&amp;"_"&amp;J79</f>
        <v>3_2</v>
      </c>
      <c r="O79" s="10" t="str">
        <f t="shared" si="1"/>
        <v>3_2_1</v>
      </c>
      <c r="P79" s="10" t="str">
        <f t="shared" si="2"/>
        <v>3_2_1_1</v>
      </c>
      <c r="Q79" t="s">
        <v>114</v>
      </c>
      <c r="R79" s="10" t="s">
        <v>511</v>
      </c>
      <c r="S79" s="10" t="s">
        <v>512</v>
      </c>
      <c r="T79" t="s">
        <v>673</v>
      </c>
      <c r="U79">
        <v>1</v>
      </c>
      <c r="V79" s="7" t="s">
        <v>674</v>
      </c>
      <c r="W79" s="7"/>
      <c r="X79" t="s">
        <v>5</v>
      </c>
      <c r="AA79" s="47"/>
      <c r="AB79" t="s">
        <v>117</v>
      </c>
      <c r="AC79" s="7"/>
      <c r="AD79" t="s">
        <v>54</v>
      </c>
      <c r="AE79" s="7"/>
      <c r="AF79" t="s">
        <v>1</v>
      </c>
      <c r="AG79" t="s">
        <v>12</v>
      </c>
      <c r="AH79" t="s">
        <v>64</v>
      </c>
      <c r="AI79" t="s">
        <v>0</v>
      </c>
      <c r="AJ79" s="7"/>
    </row>
    <row r="80" spans="1:37" x14ac:dyDescent="0.35">
      <c r="A80" s="1" t="s">
        <v>542</v>
      </c>
      <c r="B80" s="8">
        <v>8</v>
      </c>
      <c r="C80" t="s">
        <v>510</v>
      </c>
      <c r="D80" t="s">
        <v>660</v>
      </c>
      <c r="E80" s="44" t="s">
        <v>671</v>
      </c>
      <c r="F80" t="str">
        <f t="shared" ref="F80:F84" si="9">E80</f>
        <v>POLYGON ((5.296757840761309 62.1362544037332, 5.301619951155386 62.16598266909179, 5.305357922355488 62.17923830959883, 5.304319340607273 62.22484966091893, 5.331478775305428 62.23058709877256, 5.410980226324823 62.21404034465387, 5.439033403741102 62.23779850405461, 5.460429884827356 62.28769632193499, 5.57169535028343 62.28523424421972, 5.54281397378337 62.20444694080927, 5.500720509362115 62.15077383106695, 5.296757840761309 62.1362544037332))</v>
      </c>
      <c r="G80" s="7" t="s">
        <v>672</v>
      </c>
      <c r="H80" s="7">
        <v>3</v>
      </c>
      <c r="I80" s="10">
        <v>2.2999999999999998</v>
      </c>
      <c r="J80">
        <v>2</v>
      </c>
      <c r="K80" s="9">
        <v>1</v>
      </c>
      <c r="L80">
        <v>9</v>
      </c>
      <c r="M80" s="45" t="s">
        <v>418</v>
      </c>
      <c r="N80" s="10" t="str">
        <f>H80&amp;"_"&amp;J80</f>
        <v>3_2</v>
      </c>
      <c r="O80" s="10" t="str">
        <f t="shared" si="1"/>
        <v>3_2_1</v>
      </c>
      <c r="P80" s="10" t="str">
        <f t="shared" si="2"/>
        <v>3_2_1_2</v>
      </c>
      <c r="Q80" t="s">
        <v>120</v>
      </c>
      <c r="R80" s="10" t="s">
        <v>513</v>
      </c>
      <c r="S80" s="10" t="s">
        <v>514</v>
      </c>
      <c r="T80" t="s">
        <v>675</v>
      </c>
      <c r="U80">
        <v>1</v>
      </c>
      <c r="V80" s="7" t="s">
        <v>676</v>
      </c>
      <c r="W80" s="7"/>
      <c r="X80" t="s">
        <v>1</v>
      </c>
      <c r="Y80" t="s">
        <v>34</v>
      </c>
      <c r="Z80" t="s">
        <v>58</v>
      </c>
      <c r="AA80" s="47"/>
      <c r="AB80" t="s">
        <v>121</v>
      </c>
      <c r="AC80" s="7"/>
      <c r="AD80" t="s">
        <v>50</v>
      </c>
      <c r="AE80" s="7"/>
      <c r="AF80" t="s">
        <v>1</v>
      </c>
      <c r="AG80" t="s">
        <v>34</v>
      </c>
      <c r="AH80" t="s">
        <v>58</v>
      </c>
      <c r="AI80" t="s">
        <v>0</v>
      </c>
      <c r="AJ80" s="7" t="s">
        <v>782</v>
      </c>
      <c r="AK80" s="7" t="s">
        <v>783</v>
      </c>
    </row>
    <row r="81" spans="1:37" x14ac:dyDescent="0.35">
      <c r="A81" s="1" t="s">
        <v>542</v>
      </c>
      <c r="B81" s="8">
        <v>8</v>
      </c>
      <c r="C81" t="s">
        <v>510</v>
      </c>
      <c r="D81" t="s">
        <v>660</v>
      </c>
      <c r="E81" s="44" t="s">
        <v>671</v>
      </c>
      <c r="F81" t="str">
        <f t="shared" si="9"/>
        <v>POLYGON ((5.296757840761309 62.1362544037332, 5.301619951155386 62.16598266909179, 5.305357922355488 62.17923830959883, 5.304319340607273 62.22484966091893, 5.331478775305428 62.23058709877256, 5.410980226324823 62.21404034465387, 5.439033403741102 62.23779850405461, 5.460429884827356 62.28769632193499, 5.57169535028343 62.28523424421972, 5.54281397378337 62.20444694080927, 5.500720509362115 62.15077383106695, 5.296757840761309 62.1362544037332))</v>
      </c>
      <c r="G81" s="7" t="s">
        <v>672</v>
      </c>
      <c r="H81" s="7">
        <v>3</v>
      </c>
      <c r="I81" s="10">
        <v>2.2999999999999998</v>
      </c>
      <c r="J81">
        <v>2</v>
      </c>
      <c r="K81" s="9">
        <v>1</v>
      </c>
      <c r="L81">
        <v>9</v>
      </c>
      <c r="M81" s="45" t="s">
        <v>398</v>
      </c>
      <c r="N81" s="10" t="str">
        <f t="shared" ref="N81:N84" si="10">H81&amp;"_"&amp;J81</f>
        <v>3_2</v>
      </c>
      <c r="O81" s="10" t="str">
        <f t="shared" ref="O81:O84" si="11">H81&amp;"_"&amp;J81&amp;"_"&amp;K81</f>
        <v>3_2_1</v>
      </c>
      <c r="P81" s="10" t="str">
        <f t="shared" ref="P81:P84" si="12">H81&amp;"_"&amp;J81&amp;"_"&amp;K81&amp;"_"&amp;M81</f>
        <v>3_2_1_3</v>
      </c>
      <c r="Q81" t="s">
        <v>124</v>
      </c>
      <c r="R81" s="10" t="s">
        <v>516</v>
      </c>
      <c r="S81" s="10" t="s">
        <v>517</v>
      </c>
      <c r="T81" t="s">
        <v>677</v>
      </c>
      <c r="U81">
        <v>1</v>
      </c>
      <c r="V81" s="7" t="s">
        <v>678</v>
      </c>
      <c r="W81" s="7"/>
      <c r="X81" t="s">
        <v>1</v>
      </c>
      <c r="Y81" t="s">
        <v>22</v>
      </c>
      <c r="Z81" t="s">
        <v>72</v>
      </c>
      <c r="AA81" s="47"/>
      <c r="AB81" t="s">
        <v>788</v>
      </c>
      <c r="AC81" s="7"/>
      <c r="AD81" t="s">
        <v>54</v>
      </c>
      <c r="AE81" s="7"/>
      <c r="AF81" t="s">
        <v>1</v>
      </c>
      <c r="AG81" t="s">
        <v>34</v>
      </c>
      <c r="AH81" t="s">
        <v>59</v>
      </c>
      <c r="AI81" t="s">
        <v>0</v>
      </c>
      <c r="AJ81" s="7" t="s">
        <v>784</v>
      </c>
    </row>
    <row r="82" spans="1:37" x14ac:dyDescent="0.35">
      <c r="A82" s="1" t="s">
        <v>542</v>
      </c>
      <c r="B82" s="8">
        <v>8</v>
      </c>
      <c r="C82" t="s">
        <v>510</v>
      </c>
      <c r="D82" t="s">
        <v>660</v>
      </c>
      <c r="E82" s="44" t="s">
        <v>671</v>
      </c>
      <c r="F82" t="str">
        <f t="shared" si="9"/>
        <v>POLYGON ((5.296757840761309 62.1362544037332, 5.301619951155386 62.16598266909179, 5.305357922355488 62.17923830959883, 5.304319340607273 62.22484966091893, 5.331478775305428 62.23058709877256, 5.410980226324823 62.21404034465387, 5.439033403741102 62.23779850405461, 5.460429884827356 62.28769632193499, 5.57169535028343 62.28523424421972, 5.54281397378337 62.20444694080927, 5.500720509362115 62.15077383106695, 5.296757840761309 62.1362544037332))</v>
      </c>
      <c r="G82" s="7" t="s">
        <v>672</v>
      </c>
      <c r="H82" s="7">
        <v>3</v>
      </c>
      <c r="I82" s="10">
        <v>2.2999999999999998</v>
      </c>
      <c r="J82">
        <v>2</v>
      </c>
      <c r="K82" s="9">
        <v>1</v>
      </c>
      <c r="L82">
        <v>9</v>
      </c>
      <c r="M82" s="45" t="s">
        <v>402</v>
      </c>
      <c r="N82" s="10" t="str">
        <f t="shared" si="10"/>
        <v>3_2</v>
      </c>
      <c r="O82" s="10" t="str">
        <f t="shared" si="11"/>
        <v>3_2_1</v>
      </c>
      <c r="P82" s="10" t="str">
        <f t="shared" si="12"/>
        <v>3_2_1_4</v>
      </c>
      <c r="Q82" t="s">
        <v>130</v>
      </c>
      <c r="R82" s="10" t="s">
        <v>519</v>
      </c>
      <c r="S82" s="10" t="s">
        <v>520</v>
      </c>
      <c r="T82" t="s">
        <v>679</v>
      </c>
      <c r="U82">
        <v>1</v>
      </c>
      <c r="V82" s="7" t="s">
        <v>680</v>
      </c>
      <c r="W82" s="7"/>
      <c r="X82" t="s">
        <v>2</v>
      </c>
      <c r="Y82" t="s">
        <v>38</v>
      </c>
      <c r="Z82" t="s">
        <v>76</v>
      </c>
      <c r="AA82" s="47"/>
      <c r="AB82" t="s">
        <v>758</v>
      </c>
      <c r="AC82" s="7"/>
      <c r="AD82" t="s">
        <v>52</v>
      </c>
      <c r="AE82" s="7"/>
      <c r="AF82" t="s">
        <v>1</v>
      </c>
      <c r="AG82" t="s">
        <v>12</v>
      </c>
      <c r="AH82" t="s">
        <v>64</v>
      </c>
      <c r="AI82" t="s">
        <v>0</v>
      </c>
      <c r="AJ82" t="s">
        <v>785</v>
      </c>
    </row>
    <row r="83" spans="1:37" x14ac:dyDescent="0.35">
      <c r="A83" s="1" t="s">
        <v>542</v>
      </c>
      <c r="B83" s="8">
        <v>8</v>
      </c>
      <c r="C83" t="s">
        <v>510</v>
      </c>
      <c r="D83" t="s">
        <v>660</v>
      </c>
      <c r="E83" s="44" t="s">
        <v>671</v>
      </c>
      <c r="F83" t="str">
        <f t="shared" si="9"/>
        <v>POLYGON ((5.296757840761309 62.1362544037332, 5.301619951155386 62.16598266909179, 5.305357922355488 62.17923830959883, 5.304319340607273 62.22484966091893, 5.331478775305428 62.23058709877256, 5.410980226324823 62.21404034465387, 5.439033403741102 62.23779850405461, 5.460429884827356 62.28769632193499, 5.57169535028343 62.28523424421972, 5.54281397378337 62.20444694080927, 5.500720509362115 62.15077383106695, 5.296757840761309 62.1362544037332))</v>
      </c>
      <c r="G83" s="7" t="s">
        <v>672</v>
      </c>
      <c r="H83" s="7">
        <v>3</v>
      </c>
      <c r="I83" s="10">
        <v>2.2999999999999998</v>
      </c>
      <c r="J83">
        <v>2</v>
      </c>
      <c r="K83" s="9">
        <v>1</v>
      </c>
      <c r="L83">
        <v>9</v>
      </c>
      <c r="M83" s="45" t="s">
        <v>462</v>
      </c>
      <c r="N83" s="10" t="str">
        <f t="shared" si="10"/>
        <v>3_2</v>
      </c>
      <c r="O83" s="10" t="str">
        <f t="shared" si="11"/>
        <v>3_2_1</v>
      </c>
      <c r="P83" s="10" t="str">
        <f t="shared" si="12"/>
        <v>3_2_1_5</v>
      </c>
      <c r="Q83" t="s">
        <v>135</v>
      </c>
      <c r="R83" s="10" t="s">
        <v>522</v>
      </c>
      <c r="S83" s="10" t="s">
        <v>523</v>
      </c>
      <c r="T83" t="s">
        <v>681</v>
      </c>
      <c r="U83">
        <v>1</v>
      </c>
      <c r="V83" s="7" t="s">
        <v>682</v>
      </c>
      <c r="W83" s="7"/>
      <c r="X83" t="s">
        <v>1</v>
      </c>
      <c r="Y83" t="s">
        <v>34</v>
      </c>
      <c r="Z83" t="s">
        <v>59</v>
      </c>
      <c r="AA83" s="47"/>
      <c r="AB83" t="s">
        <v>759</v>
      </c>
      <c r="AC83" s="7"/>
      <c r="AD83" t="s">
        <v>49</v>
      </c>
      <c r="AE83" s="7"/>
      <c r="AF83" t="s">
        <v>1</v>
      </c>
      <c r="AG83" t="s">
        <v>12</v>
      </c>
      <c r="AI83" t="s">
        <v>0</v>
      </c>
    </row>
    <row r="84" spans="1:37" x14ac:dyDescent="0.35">
      <c r="A84" s="1" t="s">
        <v>542</v>
      </c>
      <c r="B84" s="8">
        <v>8</v>
      </c>
      <c r="C84" t="s">
        <v>510</v>
      </c>
      <c r="D84" t="s">
        <v>660</v>
      </c>
      <c r="E84" s="44" t="s">
        <v>671</v>
      </c>
      <c r="F84" t="str">
        <f t="shared" si="9"/>
        <v>POLYGON ((5.296757840761309 62.1362544037332, 5.301619951155386 62.16598266909179, 5.305357922355488 62.17923830959883, 5.304319340607273 62.22484966091893, 5.331478775305428 62.23058709877256, 5.410980226324823 62.21404034465387, 5.439033403741102 62.23779850405461, 5.460429884827356 62.28769632193499, 5.57169535028343 62.28523424421972, 5.54281397378337 62.20444694080927, 5.500720509362115 62.15077383106695, 5.296757840761309 62.1362544037332))</v>
      </c>
      <c r="G84" s="7" t="s">
        <v>672</v>
      </c>
      <c r="H84" s="7">
        <v>3</v>
      </c>
      <c r="I84" s="10">
        <v>2.2999999999999998</v>
      </c>
      <c r="J84">
        <v>2</v>
      </c>
      <c r="K84" s="9">
        <v>1</v>
      </c>
      <c r="L84">
        <v>9</v>
      </c>
      <c r="M84" s="45" t="s">
        <v>683</v>
      </c>
      <c r="N84" s="10" t="str">
        <f t="shared" si="10"/>
        <v>3_2</v>
      </c>
      <c r="O84" s="10" t="str">
        <f t="shared" si="11"/>
        <v>3_2_1</v>
      </c>
      <c r="P84" s="10" t="str">
        <f t="shared" si="12"/>
        <v>3_2_1_6</v>
      </c>
      <c r="Q84" t="s">
        <v>526</v>
      </c>
      <c r="R84" s="10" t="s">
        <v>524</v>
      </c>
      <c r="S84" s="10" t="s">
        <v>525</v>
      </c>
      <c r="T84" t="s">
        <v>684</v>
      </c>
      <c r="U84">
        <v>1</v>
      </c>
      <c r="V84" s="7" t="s">
        <v>685</v>
      </c>
      <c r="W84" s="7"/>
      <c r="X84" t="s">
        <v>1</v>
      </c>
      <c r="Y84" t="s">
        <v>34</v>
      </c>
      <c r="Z84" t="s">
        <v>59</v>
      </c>
      <c r="AA84" s="47"/>
      <c r="AB84" t="s">
        <v>138</v>
      </c>
      <c r="AC84" s="7"/>
      <c r="AD84" t="s">
        <v>50</v>
      </c>
      <c r="AE84" s="7"/>
      <c r="AF84" t="s">
        <v>1</v>
      </c>
      <c r="AG84" t="s">
        <v>34</v>
      </c>
      <c r="AH84" t="s">
        <v>59</v>
      </c>
      <c r="AI84" t="s">
        <v>0</v>
      </c>
      <c r="AJ84" s="7"/>
    </row>
    <row r="85" spans="1:37" s="39" customFormat="1" x14ac:dyDescent="0.35">
      <c r="A85" s="37" t="s">
        <v>542</v>
      </c>
      <c r="B85" s="38">
        <v>8</v>
      </c>
      <c r="C85" s="39" t="s">
        <v>510</v>
      </c>
      <c r="D85" s="39" t="s">
        <v>660</v>
      </c>
      <c r="G85" s="42"/>
      <c r="H85" s="42">
        <v>3</v>
      </c>
      <c r="I85" s="41" t="s">
        <v>420</v>
      </c>
      <c r="J85" s="39" t="s">
        <v>398</v>
      </c>
      <c r="Q85" s="39" t="s">
        <v>114</v>
      </c>
      <c r="R85" s="41" t="s">
        <v>511</v>
      </c>
      <c r="S85" s="41" t="s">
        <v>686</v>
      </c>
      <c r="T85" s="39" t="s">
        <v>673</v>
      </c>
      <c r="U85" s="39">
        <v>0</v>
      </c>
      <c r="V85" s="42"/>
      <c r="W85" s="42"/>
      <c r="X85" s="39" t="s">
        <v>5</v>
      </c>
      <c r="Y85" s="39" t="s">
        <v>5</v>
      </c>
      <c r="AA85" s="49">
        <v>0</v>
      </c>
      <c r="AB85" s="39" t="s">
        <v>760</v>
      </c>
      <c r="AC85" s="42"/>
      <c r="AD85" s="39" t="s">
        <v>54</v>
      </c>
      <c r="AE85" s="42">
        <f t="shared" ref="AE85:AE92" si="13">IF(ISNUMBER(SEARCH("Utdyping",AB85)),"",AA85)</f>
        <v>0</v>
      </c>
      <c r="AF85" s="39" t="s">
        <v>2</v>
      </c>
      <c r="AK85"/>
    </row>
    <row r="86" spans="1:37" s="39" customFormat="1" x14ac:dyDescent="0.35">
      <c r="A86" s="37" t="s">
        <v>542</v>
      </c>
      <c r="B86" s="38">
        <v>8</v>
      </c>
      <c r="C86" s="39" t="s">
        <v>510</v>
      </c>
      <c r="D86" s="39" t="s">
        <v>660</v>
      </c>
      <c r="G86" s="42"/>
      <c r="H86" s="42">
        <v>3</v>
      </c>
      <c r="I86" s="41" t="s">
        <v>420</v>
      </c>
      <c r="J86" s="39" t="s">
        <v>398</v>
      </c>
      <c r="Q86" s="39" t="s">
        <v>687</v>
      </c>
      <c r="R86" s="41" t="s">
        <v>513</v>
      </c>
      <c r="S86" s="41" t="s">
        <v>688</v>
      </c>
      <c r="T86" s="39" t="s">
        <v>675</v>
      </c>
      <c r="U86" s="39">
        <v>0</v>
      </c>
      <c r="V86" s="42"/>
      <c r="W86" s="42"/>
      <c r="X86" s="39" t="s">
        <v>2</v>
      </c>
      <c r="Y86" s="39" t="s">
        <v>38</v>
      </c>
      <c r="AA86" s="49">
        <v>0.1</v>
      </c>
      <c r="AB86" s="39" t="s">
        <v>121</v>
      </c>
      <c r="AC86" s="42"/>
      <c r="AD86" s="39" t="s">
        <v>50</v>
      </c>
      <c r="AE86" s="42">
        <f t="shared" si="13"/>
        <v>0.1</v>
      </c>
      <c r="AF86" s="39" t="s">
        <v>1</v>
      </c>
    </row>
    <row r="87" spans="1:37" s="39" customFormat="1" x14ac:dyDescent="0.35">
      <c r="A87" s="37" t="s">
        <v>542</v>
      </c>
      <c r="B87" s="38">
        <v>8</v>
      </c>
      <c r="C87" s="39" t="s">
        <v>510</v>
      </c>
      <c r="D87" s="39" t="s">
        <v>660</v>
      </c>
      <c r="G87" s="38"/>
      <c r="H87" s="42">
        <v>3</v>
      </c>
      <c r="I87" s="41" t="s">
        <v>662</v>
      </c>
      <c r="J87" s="39" t="s">
        <v>398</v>
      </c>
      <c r="Q87" s="39" t="s">
        <v>663</v>
      </c>
      <c r="R87" s="41" t="s">
        <v>664</v>
      </c>
      <c r="S87" s="41" t="s">
        <v>689</v>
      </c>
      <c r="T87" s="39" t="s">
        <v>666</v>
      </c>
      <c r="U87" s="39">
        <v>0</v>
      </c>
      <c r="V87" s="37"/>
      <c r="W87" s="37"/>
      <c r="AA87" s="53"/>
      <c r="AB87" s="39" t="s">
        <v>757</v>
      </c>
      <c r="AC87" s="37"/>
      <c r="AE87" s="42">
        <f t="shared" si="13"/>
        <v>0</v>
      </c>
      <c r="AK87"/>
    </row>
    <row r="88" spans="1:37" s="39" customFormat="1" x14ac:dyDescent="0.35">
      <c r="A88" s="37" t="s">
        <v>542</v>
      </c>
      <c r="B88" s="38">
        <v>8</v>
      </c>
      <c r="C88" s="39" t="s">
        <v>510</v>
      </c>
      <c r="D88" s="39" t="s">
        <v>660</v>
      </c>
      <c r="G88" s="42"/>
      <c r="H88" s="42">
        <v>3</v>
      </c>
      <c r="I88" s="41" t="s">
        <v>420</v>
      </c>
      <c r="J88" s="39" t="s">
        <v>398</v>
      </c>
      <c r="Q88" s="39" t="s">
        <v>124</v>
      </c>
      <c r="R88" s="41" t="s">
        <v>516</v>
      </c>
      <c r="S88" s="41" t="s">
        <v>690</v>
      </c>
      <c r="T88" s="39" t="s">
        <v>677</v>
      </c>
      <c r="U88" s="39">
        <v>0</v>
      </c>
      <c r="V88" s="42"/>
      <c r="W88" s="42"/>
      <c r="X88" s="39" t="s">
        <v>2</v>
      </c>
      <c r="Y88" s="39" t="s">
        <v>38</v>
      </c>
      <c r="AA88" s="49">
        <v>1</v>
      </c>
      <c r="AB88" s="39" t="s">
        <v>127</v>
      </c>
      <c r="AC88" s="42"/>
      <c r="AD88" s="39" t="s">
        <v>50</v>
      </c>
      <c r="AE88" s="42">
        <f t="shared" si="13"/>
        <v>1</v>
      </c>
      <c r="AF88" s="39" t="s">
        <v>1</v>
      </c>
      <c r="AK88"/>
    </row>
    <row r="89" spans="1:37" s="39" customFormat="1" x14ac:dyDescent="0.35">
      <c r="A89" s="37" t="s">
        <v>542</v>
      </c>
      <c r="B89" s="38">
        <v>8</v>
      </c>
      <c r="C89" s="39" t="s">
        <v>510</v>
      </c>
      <c r="D89" s="39" t="s">
        <v>660</v>
      </c>
      <c r="G89" s="42"/>
      <c r="H89" s="42">
        <v>3</v>
      </c>
      <c r="I89" s="41" t="s">
        <v>420</v>
      </c>
      <c r="J89" s="39" t="s">
        <v>398</v>
      </c>
      <c r="Q89" s="39" t="s">
        <v>130</v>
      </c>
      <c r="R89" s="41" t="s">
        <v>519</v>
      </c>
      <c r="S89" s="41" t="s">
        <v>691</v>
      </c>
      <c r="T89" s="39" t="s">
        <v>679</v>
      </c>
      <c r="U89" s="39">
        <v>0</v>
      </c>
      <c r="V89" s="42"/>
      <c r="W89" s="42"/>
      <c r="X89" s="39" t="s">
        <v>4</v>
      </c>
      <c r="Y89" s="39" t="s">
        <v>21</v>
      </c>
      <c r="AA89" s="49">
        <v>5</v>
      </c>
      <c r="AB89" s="39" t="s">
        <v>761</v>
      </c>
      <c r="AC89" s="42"/>
      <c r="AD89" s="39" t="s">
        <v>49</v>
      </c>
      <c r="AE89" s="42">
        <f t="shared" si="13"/>
        <v>5</v>
      </c>
      <c r="AF89" s="39" t="s">
        <v>1</v>
      </c>
      <c r="AK89"/>
    </row>
    <row r="90" spans="1:37" s="39" customFormat="1" x14ac:dyDescent="0.35">
      <c r="A90" s="37" t="s">
        <v>542</v>
      </c>
      <c r="B90" s="38">
        <v>8</v>
      </c>
      <c r="C90" s="39" t="s">
        <v>510</v>
      </c>
      <c r="D90" s="39" t="s">
        <v>660</v>
      </c>
      <c r="G90" s="42"/>
      <c r="H90" s="42">
        <v>3</v>
      </c>
      <c r="I90" s="41" t="s">
        <v>420</v>
      </c>
      <c r="J90" s="39" t="s">
        <v>398</v>
      </c>
      <c r="Q90" s="39" t="s">
        <v>135</v>
      </c>
      <c r="R90" s="41" t="s">
        <v>522</v>
      </c>
      <c r="S90" s="41" t="s">
        <v>692</v>
      </c>
      <c r="T90" s="39" t="s">
        <v>681</v>
      </c>
      <c r="U90" s="39">
        <v>0</v>
      </c>
      <c r="V90" s="42"/>
      <c r="W90" s="42"/>
      <c r="X90" s="39" t="s">
        <v>5</v>
      </c>
      <c r="Y90" s="39" t="s">
        <v>5</v>
      </c>
      <c r="AA90" s="49">
        <v>0</v>
      </c>
      <c r="AB90" s="39" t="s">
        <v>759</v>
      </c>
      <c r="AC90" s="42"/>
      <c r="AD90" s="39" t="s">
        <v>54</v>
      </c>
      <c r="AE90" s="42">
        <f t="shared" si="13"/>
        <v>0</v>
      </c>
      <c r="AF90" s="39" t="s">
        <v>1</v>
      </c>
      <c r="AK90"/>
    </row>
    <row r="91" spans="1:37" s="39" customFormat="1" x14ac:dyDescent="0.35">
      <c r="A91" s="37" t="s">
        <v>542</v>
      </c>
      <c r="B91" s="38">
        <v>8</v>
      </c>
      <c r="C91" s="39" t="s">
        <v>510</v>
      </c>
      <c r="D91" s="39" t="s">
        <v>660</v>
      </c>
      <c r="G91" s="42"/>
      <c r="H91" s="42">
        <v>3</v>
      </c>
      <c r="I91" s="41" t="s">
        <v>420</v>
      </c>
      <c r="J91" s="39" t="s">
        <v>398</v>
      </c>
      <c r="Q91" s="39" t="s">
        <v>526</v>
      </c>
      <c r="R91" s="41" t="s">
        <v>524</v>
      </c>
      <c r="S91" s="41" t="s">
        <v>693</v>
      </c>
      <c r="T91" s="39" t="s">
        <v>684</v>
      </c>
      <c r="U91" s="39">
        <v>0</v>
      </c>
      <c r="V91" s="42"/>
      <c r="W91" s="42"/>
      <c r="X91" s="39" t="s">
        <v>5</v>
      </c>
      <c r="Y91" s="39" t="s">
        <v>5</v>
      </c>
      <c r="AA91" s="49">
        <v>0</v>
      </c>
      <c r="AB91" s="39" t="s">
        <v>138</v>
      </c>
      <c r="AC91" s="42"/>
      <c r="AD91" s="39" t="s">
        <v>54</v>
      </c>
      <c r="AE91" s="42">
        <f t="shared" si="13"/>
        <v>0</v>
      </c>
      <c r="AF91" s="39" t="s">
        <v>1</v>
      </c>
    </row>
    <row r="92" spans="1:37" s="39" customFormat="1" x14ac:dyDescent="0.35">
      <c r="A92" s="37" t="s">
        <v>542</v>
      </c>
      <c r="B92" s="38">
        <v>8</v>
      </c>
      <c r="C92" s="39" t="s">
        <v>510</v>
      </c>
      <c r="D92" s="39" t="s">
        <v>660</v>
      </c>
      <c r="G92" s="38"/>
      <c r="H92" s="42">
        <v>3</v>
      </c>
      <c r="I92" s="41" t="s">
        <v>662</v>
      </c>
      <c r="J92" s="39" t="s">
        <v>398</v>
      </c>
      <c r="Q92" s="39" t="s">
        <v>667</v>
      </c>
      <c r="R92" s="41" t="s">
        <v>668</v>
      </c>
      <c r="S92" s="41" t="s">
        <v>694</v>
      </c>
      <c r="T92" s="39" t="s">
        <v>670</v>
      </c>
      <c r="U92" s="39">
        <v>0</v>
      </c>
      <c r="V92" s="37"/>
      <c r="W92" s="37"/>
      <c r="AA92" s="53"/>
      <c r="AB92" s="39" t="s">
        <v>757</v>
      </c>
      <c r="AC92" s="37"/>
      <c r="AE92" s="42">
        <f t="shared" si="13"/>
        <v>0</v>
      </c>
      <c r="AK92"/>
    </row>
    <row r="93" spans="1:37" x14ac:dyDescent="0.35">
      <c r="A93" s="70" t="s">
        <v>542</v>
      </c>
      <c r="B93" s="71">
        <v>8</v>
      </c>
      <c r="C93" s="65" t="s">
        <v>409</v>
      </c>
      <c r="D93" s="65" t="s">
        <v>598</v>
      </c>
      <c r="E93" s="65" t="s">
        <v>991</v>
      </c>
      <c r="F93" s="65" t="str">
        <f t="shared" ref="F93:F95" si="14">E93</f>
        <v>POLYGON ((5.8323764445324 62.37961062846255, 5.846222684885655 62.33430223771678, 5.784526140005894 62.33101680427033, 5.777050444919457 62.36251654761845, 5.790721796003393 62.37362476044353, 5.790721796003393 62.37362476044353, 5.795204507319932 62.37878607877745, 5.8323764445324 62.37961062846255))</v>
      </c>
      <c r="G93" s="65" t="s">
        <v>647</v>
      </c>
      <c r="H93" s="73">
        <v>2</v>
      </c>
      <c r="I93" s="65">
        <v>10</v>
      </c>
      <c r="J93" s="65">
        <v>10</v>
      </c>
      <c r="K93" s="65">
        <v>1</v>
      </c>
      <c r="L93" s="65">
        <v>10</v>
      </c>
      <c r="M93" s="65">
        <v>1</v>
      </c>
      <c r="N93" s="74" t="str">
        <f t="shared" ref="N93:N95" si="15">H93&amp;"_"&amp;J93</f>
        <v>2_10</v>
      </c>
      <c r="O93" s="74" t="str">
        <f t="shared" ref="O93:O95" si="16">H93&amp;"_"&amp;J93&amp;"_"&amp;K93</f>
        <v>2_10_1</v>
      </c>
      <c r="P93" s="74" t="str">
        <f t="shared" ref="P93:P95" si="17">H93&amp;"_"&amp;J93&amp;"_"&amp;K93&amp;"_"&amp;M93</f>
        <v>2_10_1_1</v>
      </c>
      <c r="Q93" s="65" t="s">
        <v>145</v>
      </c>
      <c r="R93" s="74" t="s">
        <v>500</v>
      </c>
      <c r="S93" s="74" t="s">
        <v>501</v>
      </c>
      <c r="T93" s="65" t="s">
        <v>648</v>
      </c>
      <c r="U93" s="65">
        <v>1</v>
      </c>
      <c r="V93" s="72" t="s">
        <v>649</v>
      </c>
      <c r="W93" s="72"/>
      <c r="X93" s="65" t="s">
        <v>4</v>
      </c>
      <c r="Y93" s="65" t="s">
        <v>21</v>
      </c>
      <c r="Z93" s="65" t="s">
        <v>37</v>
      </c>
      <c r="AA93" s="75">
        <v>7</v>
      </c>
      <c r="AB93" s="65" t="s">
        <v>749</v>
      </c>
      <c r="AC93" s="72"/>
      <c r="AD93" s="65" t="s">
        <v>51</v>
      </c>
      <c r="AE93" s="72">
        <v>11</v>
      </c>
      <c r="AF93" s="65"/>
      <c r="AG93" s="65"/>
      <c r="AH93" s="65"/>
      <c r="AI93" s="65" t="s">
        <v>51</v>
      </c>
    </row>
    <row r="94" spans="1:37" x14ac:dyDescent="0.35">
      <c r="A94" s="70" t="s">
        <v>542</v>
      </c>
      <c r="B94" s="71">
        <v>8</v>
      </c>
      <c r="C94" s="65" t="s">
        <v>409</v>
      </c>
      <c r="D94" s="65" t="s">
        <v>598</v>
      </c>
      <c r="E94" s="65" t="s">
        <v>991</v>
      </c>
      <c r="F94" s="65" t="str">
        <f t="shared" si="14"/>
        <v>POLYGON ((5.8323764445324 62.37961062846255, 5.846222684885655 62.33430223771678, 5.784526140005894 62.33101680427033, 5.777050444919457 62.36251654761845, 5.790721796003393 62.37362476044353, 5.790721796003393 62.37362476044353, 5.795204507319932 62.37878607877745, 5.8323764445324 62.37961062846255))</v>
      </c>
      <c r="G94" s="65" t="s">
        <v>647</v>
      </c>
      <c r="H94" s="73">
        <v>2</v>
      </c>
      <c r="I94" s="65">
        <v>10</v>
      </c>
      <c r="J94" s="65">
        <v>10</v>
      </c>
      <c r="K94" s="65">
        <v>1</v>
      </c>
      <c r="L94" s="65">
        <v>10</v>
      </c>
      <c r="M94" s="65">
        <v>2</v>
      </c>
      <c r="N94" s="74" t="str">
        <f t="shared" si="15"/>
        <v>2_10</v>
      </c>
      <c r="O94" s="74" t="str">
        <f t="shared" si="16"/>
        <v>2_10_1</v>
      </c>
      <c r="P94" s="74" t="str">
        <f t="shared" si="17"/>
        <v>2_10_1_2</v>
      </c>
      <c r="Q94" s="65" t="s">
        <v>148</v>
      </c>
      <c r="R94" s="74" t="s">
        <v>503</v>
      </c>
      <c r="S94" s="74" t="s">
        <v>504</v>
      </c>
      <c r="T94" s="65" t="s">
        <v>650</v>
      </c>
      <c r="U94" s="65">
        <v>1</v>
      </c>
      <c r="V94" s="72" t="s">
        <v>651</v>
      </c>
      <c r="W94" s="72"/>
      <c r="X94" s="65" t="s">
        <v>1</v>
      </c>
      <c r="Y94" s="65" t="s">
        <v>22</v>
      </c>
      <c r="Z94" s="65" t="s">
        <v>72</v>
      </c>
      <c r="AA94" s="75"/>
      <c r="AB94" s="65" t="s">
        <v>750</v>
      </c>
      <c r="AC94" s="72"/>
      <c r="AD94" s="65" t="s">
        <v>49</v>
      </c>
      <c r="AE94" s="72"/>
      <c r="AF94" s="65" t="s">
        <v>1</v>
      </c>
      <c r="AG94" s="65" t="s">
        <v>12</v>
      </c>
      <c r="AH94" s="65" t="s">
        <v>64</v>
      </c>
      <c r="AI94" s="65" t="s">
        <v>0</v>
      </c>
    </row>
    <row r="95" spans="1:37" x14ac:dyDescent="0.35">
      <c r="A95" s="70" t="s">
        <v>542</v>
      </c>
      <c r="B95" s="71">
        <v>8</v>
      </c>
      <c r="C95" s="65" t="s">
        <v>409</v>
      </c>
      <c r="D95" s="65" t="s">
        <v>598</v>
      </c>
      <c r="E95" s="65" t="s">
        <v>991</v>
      </c>
      <c r="F95" s="65" t="str">
        <f t="shared" si="14"/>
        <v>POLYGON ((5.8323764445324 62.37961062846255, 5.846222684885655 62.33430223771678, 5.784526140005894 62.33101680427033, 5.777050444919457 62.36251654761845, 5.790721796003393 62.37362476044353, 5.790721796003393 62.37362476044353, 5.795204507319932 62.37878607877745, 5.8323764445324 62.37961062846255))</v>
      </c>
      <c r="G95" s="65" t="s">
        <v>647</v>
      </c>
      <c r="H95" s="73">
        <v>2</v>
      </c>
      <c r="I95" s="65">
        <v>10</v>
      </c>
      <c r="J95" s="65">
        <v>10</v>
      </c>
      <c r="K95" s="65">
        <v>1</v>
      </c>
      <c r="L95" s="65">
        <v>10</v>
      </c>
      <c r="M95" s="65">
        <v>3</v>
      </c>
      <c r="N95" s="74" t="str">
        <f t="shared" si="15"/>
        <v>2_10</v>
      </c>
      <c r="O95" s="74" t="str">
        <f t="shared" si="16"/>
        <v>2_10_1</v>
      </c>
      <c r="P95" s="74" t="str">
        <f t="shared" si="17"/>
        <v>2_10_1_3</v>
      </c>
      <c r="Q95" s="65" t="s">
        <v>151</v>
      </c>
      <c r="R95" s="74" t="s">
        <v>506</v>
      </c>
      <c r="S95" s="74" t="s">
        <v>507</v>
      </c>
      <c r="T95" s="65" t="s">
        <v>652</v>
      </c>
      <c r="U95" s="65">
        <v>1</v>
      </c>
      <c r="V95" s="72" t="s">
        <v>653</v>
      </c>
      <c r="W95" s="72"/>
      <c r="X95" s="65" t="s">
        <v>5</v>
      </c>
      <c r="Y95" s="65" t="s">
        <v>5</v>
      </c>
      <c r="Z95" s="65"/>
      <c r="AA95" s="75"/>
      <c r="AB95" s="65" t="s">
        <v>751</v>
      </c>
      <c r="AC95" s="72"/>
      <c r="AD95" s="65" t="s">
        <v>54</v>
      </c>
      <c r="AE95" s="72"/>
      <c r="AF95" s="65" t="s">
        <v>1</v>
      </c>
      <c r="AG95" s="65" t="s">
        <v>12</v>
      </c>
      <c r="AH95" s="65" t="s">
        <v>64</v>
      </c>
      <c r="AI95" s="65" t="s">
        <v>0</v>
      </c>
    </row>
  </sheetData>
  <autoFilter ref="A1:AK92" xr:uid="{11136143-A10B-4074-8058-5FF666DE87A6}"/>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83F35EE-7256-43D4-8E31-0572A52F04A6}">
          <x14:formula1>
            <xm:f>Listevalg!$A$2:$A$8</xm:f>
          </x14:formula1>
          <xm:sqref>AF2:AF95 X2:X95</xm:sqref>
        </x14:dataValidation>
        <x14:dataValidation type="list" allowBlank="1" showInputMessage="1" showErrorMessage="1" xr:uid="{963071B8-7430-4E5A-8F3C-9CE680FDE7FD}">
          <x14:formula1>
            <xm:f>Listevalg!$D$2:$D$42</xm:f>
          </x14:formula1>
          <xm:sqref>AG2:AG95 Y2:Y95</xm:sqref>
        </x14:dataValidation>
        <x14:dataValidation type="list" allowBlank="1" showInputMessage="1" showErrorMessage="1" xr:uid="{6E9758BC-CC62-4D95-BC8B-6FA72CE84684}">
          <x14:formula1>
            <xm:f>Listevalg!$J$2:$J$24</xm:f>
          </x14:formula1>
          <xm:sqref>Z2:Z95 AH2:AH95</xm:sqref>
        </x14:dataValidation>
        <x14:dataValidation type="list" allowBlank="1" showInputMessage="1" showErrorMessage="1" xr:uid="{4F65DC5B-4497-4BF5-AE13-CB70188D8DDB}">
          <x14:formula1>
            <xm:f>Listevalg!$G$2:$G$9</xm:f>
          </x14:formula1>
          <xm:sqref>AD2:AD95 AI2:AI95</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2DF0-2F3D-4B23-8F7E-9FA41C5EFE51}">
  <sheetPr>
    <tabColor theme="9"/>
  </sheetPr>
  <dimension ref="A1:AI22"/>
  <sheetViews>
    <sheetView workbookViewId="0">
      <selection activeCell="W4" sqref="W4"/>
    </sheetView>
  </sheetViews>
  <sheetFormatPr baseColWidth="10" defaultRowHeight="14.5" x14ac:dyDescent="0.35"/>
  <cols>
    <col min="1" max="1" width="8.7265625" bestFit="1" customWidth="1"/>
    <col min="2" max="2" width="13.7265625" bestFit="1" customWidth="1"/>
    <col min="3" max="3" width="11.26953125" bestFit="1" customWidth="1"/>
    <col min="4" max="4" width="14.7265625" bestFit="1" customWidth="1"/>
    <col min="5" max="5" width="18.7265625" bestFit="1" customWidth="1"/>
    <col min="6" max="6" width="8.7265625" bestFit="1" customWidth="1"/>
    <col min="7" max="7" width="12.7265625" bestFit="1" customWidth="1"/>
    <col min="8" max="8" width="7.1796875" bestFit="1" customWidth="1"/>
    <col min="9" max="9" width="13.453125" bestFit="1" customWidth="1"/>
    <col min="10" max="10" width="13.7265625" bestFit="1" customWidth="1"/>
    <col min="12" max="12" width="8.7265625" bestFit="1" customWidth="1"/>
    <col min="13" max="13" width="13.7265625" bestFit="1" customWidth="1"/>
    <col min="14" max="14" width="11.26953125" bestFit="1" customWidth="1"/>
    <col min="15" max="15" width="14.7265625" bestFit="1" customWidth="1"/>
    <col min="16" max="16" width="31.26953125" bestFit="1" customWidth="1"/>
    <col min="17" max="17" width="8.7265625" bestFit="1" customWidth="1"/>
    <col min="18" max="18" width="12.7265625" bestFit="1" customWidth="1"/>
    <col min="19" max="19" width="8.1796875" bestFit="1" customWidth="1"/>
    <col min="20" max="20" width="8.7265625" bestFit="1" customWidth="1"/>
    <col min="22" max="22" width="31.1796875" bestFit="1" customWidth="1"/>
    <col min="23" max="23" width="39" customWidth="1"/>
    <col min="24" max="24" width="17" bestFit="1" customWidth="1"/>
    <col min="27" max="27" width="20.1796875" bestFit="1" customWidth="1"/>
    <col min="28" max="28" width="14.7265625" bestFit="1" customWidth="1"/>
    <col min="30" max="30" width="20.26953125" bestFit="1" customWidth="1"/>
    <col min="31" max="31" width="9.7265625" bestFit="1" customWidth="1"/>
    <col min="32" max="32" width="7.1796875" bestFit="1" customWidth="1"/>
    <col min="33" max="33" width="14.1796875" bestFit="1" customWidth="1"/>
    <col min="34" max="34" width="17.1796875" bestFit="1" customWidth="1"/>
  </cols>
  <sheetData>
    <row r="1" spans="1:35" x14ac:dyDescent="0.35">
      <c r="A1" s="5"/>
      <c r="B1" s="5"/>
      <c r="C1" s="5"/>
      <c r="D1" s="5"/>
      <c r="E1" s="2" t="s">
        <v>85</v>
      </c>
      <c r="F1" s="5"/>
      <c r="G1" s="5"/>
      <c r="H1" s="5"/>
      <c r="I1" s="5"/>
      <c r="J1" s="5"/>
      <c r="L1" s="5"/>
      <c r="M1" s="5"/>
      <c r="N1" s="5"/>
      <c r="O1" s="5"/>
      <c r="P1" s="2" t="s">
        <v>86</v>
      </c>
      <c r="Q1" s="5"/>
      <c r="R1" s="5"/>
      <c r="S1" s="5"/>
      <c r="T1" s="5"/>
      <c r="V1" s="2" t="s">
        <v>87</v>
      </c>
      <c r="W1" s="5"/>
      <c r="X1" s="5"/>
      <c r="Y1" s="5"/>
      <c r="AA1" s="6" t="s">
        <v>106</v>
      </c>
      <c r="AB1" s="2"/>
      <c r="AC1" s="2"/>
      <c r="AD1" s="2"/>
      <c r="AE1" s="2"/>
      <c r="AF1" s="2"/>
      <c r="AG1" s="2"/>
      <c r="AH1" s="2"/>
      <c r="AI1" s="5"/>
    </row>
    <row r="2" spans="1:35" x14ac:dyDescent="0.35">
      <c r="A2" s="3" t="s">
        <v>88</v>
      </c>
      <c r="B2" s="3" t="s">
        <v>79</v>
      </c>
      <c r="C2" s="3" t="s">
        <v>80</v>
      </c>
      <c r="D2" s="3" t="s">
        <v>89</v>
      </c>
      <c r="E2" s="3" t="s">
        <v>90</v>
      </c>
      <c r="F2" s="3" t="s">
        <v>91</v>
      </c>
      <c r="G2" s="3" t="s">
        <v>92</v>
      </c>
      <c r="H2" s="3" t="s">
        <v>93</v>
      </c>
      <c r="I2" s="3" t="s">
        <v>94</v>
      </c>
      <c r="J2" s="3" t="s">
        <v>95</v>
      </c>
      <c r="L2" s="3" t="s">
        <v>88</v>
      </c>
      <c r="M2" s="3" t="s">
        <v>79</v>
      </c>
      <c r="N2" s="3" t="s">
        <v>80</v>
      </c>
      <c r="O2" s="3" t="s">
        <v>89</v>
      </c>
      <c r="P2" s="3" t="s">
        <v>90</v>
      </c>
      <c r="Q2" s="3" t="s">
        <v>91</v>
      </c>
      <c r="R2" s="3" t="s">
        <v>92</v>
      </c>
      <c r="S2" s="3" t="s">
        <v>96</v>
      </c>
      <c r="T2" s="3" t="s">
        <v>97</v>
      </c>
      <c r="V2" s="3" t="s">
        <v>98</v>
      </c>
      <c r="W2" s="3" t="s">
        <v>99</v>
      </c>
      <c r="X2" s="3" t="s">
        <v>100</v>
      </c>
      <c r="AA2" t="s">
        <v>107</v>
      </c>
      <c r="AB2" t="s">
        <v>108</v>
      </c>
      <c r="AD2" t="s">
        <v>886</v>
      </c>
      <c r="AE2" t="s">
        <v>57</v>
      </c>
      <c r="AF2" t="s">
        <v>110</v>
      </c>
      <c r="AG2" t="s">
        <v>111</v>
      </c>
      <c r="AH2" t="s">
        <v>112</v>
      </c>
    </row>
    <row r="3" spans="1:35" x14ac:dyDescent="0.35">
      <c r="V3" t="s">
        <v>962</v>
      </c>
      <c r="W3" t="s">
        <v>982</v>
      </c>
      <c r="X3" t="s">
        <v>103</v>
      </c>
      <c r="AA3" t="s">
        <v>887</v>
      </c>
      <c r="AB3" t="s">
        <v>413</v>
      </c>
      <c r="AC3" t="s">
        <v>115</v>
      </c>
      <c r="AD3" t="s">
        <v>5</v>
      </c>
      <c r="AE3" t="s">
        <v>77</v>
      </c>
      <c r="AF3">
        <v>0</v>
      </c>
    </row>
    <row r="4" spans="1:35" x14ac:dyDescent="0.35">
      <c r="V4" t="s">
        <v>981</v>
      </c>
      <c r="W4" t="s">
        <v>983</v>
      </c>
      <c r="X4" t="s">
        <v>103</v>
      </c>
      <c r="AA4" t="s">
        <v>887</v>
      </c>
      <c r="AB4" t="s">
        <v>413</v>
      </c>
      <c r="AC4" t="s">
        <v>116</v>
      </c>
      <c r="AD4" t="s">
        <v>862</v>
      </c>
      <c r="AE4" t="s">
        <v>59</v>
      </c>
      <c r="AF4">
        <v>1</v>
      </c>
      <c r="AH4" t="s">
        <v>888</v>
      </c>
    </row>
    <row r="5" spans="1:35" x14ac:dyDescent="0.35">
      <c r="AB5" t="s">
        <v>604</v>
      </c>
      <c r="AC5" t="s">
        <v>115</v>
      </c>
      <c r="AD5" t="s">
        <v>863</v>
      </c>
      <c r="AE5" t="s">
        <v>59</v>
      </c>
      <c r="AF5">
        <v>-1</v>
      </c>
      <c r="AH5" t="s">
        <v>889</v>
      </c>
    </row>
    <row r="6" spans="1:35" x14ac:dyDescent="0.35">
      <c r="AB6" t="s">
        <v>605</v>
      </c>
      <c r="AC6" t="s">
        <v>116</v>
      </c>
      <c r="AD6" t="s">
        <v>865</v>
      </c>
      <c r="AE6" t="s">
        <v>64</v>
      </c>
      <c r="AF6">
        <v>1</v>
      </c>
    </row>
    <row r="7" spans="1:35" x14ac:dyDescent="0.35">
      <c r="AA7" t="s">
        <v>890</v>
      </c>
      <c r="AB7" t="s">
        <v>417</v>
      </c>
      <c r="AC7" t="s">
        <v>115</v>
      </c>
      <c r="AD7" t="s">
        <v>891</v>
      </c>
      <c r="AE7" t="s">
        <v>76</v>
      </c>
      <c r="AF7">
        <v>-2</v>
      </c>
      <c r="AH7" t="s">
        <v>892</v>
      </c>
    </row>
    <row r="8" spans="1:35" x14ac:dyDescent="0.35">
      <c r="AA8" t="s">
        <v>890</v>
      </c>
      <c r="AB8" t="s">
        <v>417</v>
      </c>
      <c r="AC8" t="s">
        <v>116</v>
      </c>
      <c r="AD8" t="s">
        <v>893</v>
      </c>
      <c r="AE8" t="s">
        <v>77</v>
      </c>
      <c r="AF8">
        <v>0</v>
      </c>
    </row>
    <row r="9" spans="1:35" x14ac:dyDescent="0.35">
      <c r="AA9" t="s">
        <v>894</v>
      </c>
      <c r="AB9" t="s">
        <v>426</v>
      </c>
      <c r="AC9" t="s">
        <v>115</v>
      </c>
      <c r="AD9" t="s">
        <v>9</v>
      </c>
      <c r="AE9" t="s">
        <v>9</v>
      </c>
      <c r="AF9">
        <v>0</v>
      </c>
      <c r="AG9" t="s">
        <v>871</v>
      </c>
    </row>
    <row r="10" spans="1:35" x14ac:dyDescent="0.35">
      <c r="AA10" t="s">
        <v>894</v>
      </c>
      <c r="AB10" t="s">
        <v>426</v>
      </c>
      <c r="AC10" t="s">
        <v>116</v>
      </c>
      <c r="AD10" t="s">
        <v>873</v>
      </c>
      <c r="AE10" t="s">
        <v>64</v>
      </c>
      <c r="AF10">
        <v>1</v>
      </c>
    </row>
    <row r="11" spans="1:35" x14ac:dyDescent="0.35">
      <c r="AA11" t="s">
        <v>895</v>
      </c>
      <c r="AB11" t="s">
        <v>429</v>
      </c>
      <c r="AC11" t="s">
        <v>115</v>
      </c>
      <c r="AD11" t="s">
        <v>22</v>
      </c>
      <c r="AE11" t="s">
        <v>72</v>
      </c>
      <c r="AF11">
        <v>-1</v>
      </c>
    </row>
    <row r="12" spans="1:35" x14ac:dyDescent="0.35">
      <c r="AA12" t="s">
        <v>895</v>
      </c>
      <c r="AB12" t="s">
        <v>429</v>
      </c>
      <c r="AC12" t="s">
        <v>116</v>
      </c>
      <c r="AD12" t="s">
        <v>176</v>
      </c>
      <c r="AE12" t="s">
        <v>77</v>
      </c>
      <c r="AF12">
        <v>0</v>
      </c>
    </row>
    <row r="13" spans="1:35" x14ac:dyDescent="0.35">
      <c r="AA13" t="s">
        <v>896</v>
      </c>
      <c r="AB13" t="s">
        <v>432</v>
      </c>
      <c r="AC13" t="s">
        <v>115</v>
      </c>
      <c r="AD13" t="s">
        <v>875</v>
      </c>
      <c r="AE13" t="s">
        <v>37</v>
      </c>
      <c r="AF13">
        <v>-1</v>
      </c>
    </row>
    <row r="14" spans="1:35" x14ac:dyDescent="0.35">
      <c r="AA14" t="s">
        <v>896</v>
      </c>
      <c r="AB14" t="s">
        <v>432</v>
      </c>
      <c r="AC14" t="s">
        <v>116</v>
      </c>
      <c r="AD14" t="s">
        <v>1</v>
      </c>
      <c r="AE14" t="s">
        <v>64</v>
      </c>
      <c r="AF14">
        <v>1</v>
      </c>
    </row>
    <row r="15" spans="1:35" x14ac:dyDescent="0.35">
      <c r="AA15" t="s">
        <v>897</v>
      </c>
      <c r="AB15" t="s">
        <v>877</v>
      </c>
      <c r="AC15" t="s">
        <v>115</v>
      </c>
      <c r="AD15" t="s">
        <v>878</v>
      </c>
      <c r="AE15" t="s">
        <v>77</v>
      </c>
      <c r="AF15">
        <v>0</v>
      </c>
    </row>
    <row r="16" spans="1:35" x14ac:dyDescent="0.35">
      <c r="AA16" t="s">
        <v>897</v>
      </c>
      <c r="AB16" t="s">
        <v>877</v>
      </c>
      <c r="AC16" t="s">
        <v>116</v>
      </c>
      <c r="AD16" t="s">
        <v>879</v>
      </c>
      <c r="AE16" t="s">
        <v>59</v>
      </c>
      <c r="AF16">
        <v>1</v>
      </c>
      <c r="AG16" t="s">
        <v>898</v>
      </c>
    </row>
    <row r="17" spans="27:34" x14ac:dyDescent="0.35">
      <c r="AB17" t="s">
        <v>615</v>
      </c>
      <c r="AC17" t="s">
        <v>115</v>
      </c>
      <c r="AD17" t="s">
        <v>730</v>
      </c>
      <c r="AE17" t="s">
        <v>59</v>
      </c>
      <c r="AF17">
        <v>-1</v>
      </c>
    </row>
    <row r="18" spans="27:34" x14ac:dyDescent="0.35">
      <c r="AB18" t="s">
        <v>616</v>
      </c>
      <c r="AC18" t="s">
        <v>116</v>
      </c>
      <c r="AD18" t="s">
        <v>865</v>
      </c>
      <c r="AE18" t="s">
        <v>64</v>
      </c>
      <c r="AF18">
        <v>1</v>
      </c>
    </row>
    <row r="19" spans="27:34" x14ac:dyDescent="0.35">
      <c r="AA19" t="s">
        <v>899</v>
      </c>
      <c r="AB19" t="s">
        <v>440</v>
      </c>
      <c r="AC19" t="s">
        <v>115</v>
      </c>
      <c r="AD19" t="s">
        <v>900</v>
      </c>
      <c r="AE19" t="s">
        <v>70</v>
      </c>
      <c r="AF19">
        <v>-1</v>
      </c>
    </row>
    <row r="20" spans="27:34" x14ac:dyDescent="0.35">
      <c r="AA20" t="s">
        <v>899</v>
      </c>
      <c r="AB20" t="s">
        <v>440</v>
      </c>
      <c r="AC20" t="s">
        <v>116</v>
      </c>
      <c r="AD20" t="s">
        <v>901</v>
      </c>
      <c r="AE20" t="s">
        <v>77</v>
      </c>
      <c r="AF20">
        <v>0</v>
      </c>
      <c r="AH20" t="s">
        <v>902</v>
      </c>
    </row>
    <row r="21" spans="27:34" x14ac:dyDescent="0.35">
      <c r="AA21" t="s">
        <v>903</v>
      </c>
      <c r="AB21" t="s">
        <v>444</v>
      </c>
      <c r="AC21" t="s">
        <v>115</v>
      </c>
      <c r="AD21" t="s">
        <v>881</v>
      </c>
      <c r="AE21" t="s">
        <v>77</v>
      </c>
      <c r="AF21">
        <v>0</v>
      </c>
    </row>
    <row r="22" spans="27:34" x14ac:dyDescent="0.35">
      <c r="AA22" t="s">
        <v>903</v>
      </c>
      <c r="AB22" t="s">
        <v>444</v>
      </c>
      <c r="AC22" t="s">
        <v>116</v>
      </c>
      <c r="AD22" t="s">
        <v>882</v>
      </c>
      <c r="AE22" t="s">
        <v>68</v>
      </c>
      <c r="AF22">
        <v>4</v>
      </c>
      <c r="AH22" t="s">
        <v>904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44D10-6D0D-4D61-B795-0D50B498DA6B}">
  <sheetPr>
    <tabColor rgb="FFFF0000"/>
  </sheetPr>
  <dimension ref="A1:AH4"/>
  <sheetViews>
    <sheetView topLeftCell="E1" workbookViewId="0">
      <selection activeCell="V3" sqref="V3:X4"/>
    </sheetView>
  </sheetViews>
  <sheetFormatPr baseColWidth="10" defaultRowHeight="14.5" x14ac:dyDescent="0.35"/>
  <cols>
    <col min="1" max="1" width="8.7265625" bestFit="1" customWidth="1"/>
    <col min="2" max="2" width="13.7265625" bestFit="1" customWidth="1"/>
    <col min="3" max="3" width="11.26953125" bestFit="1" customWidth="1"/>
    <col min="4" max="4" width="14.7265625" bestFit="1" customWidth="1"/>
    <col min="5" max="5" width="18.7265625" bestFit="1" customWidth="1"/>
    <col min="6" max="6" width="8.7265625" bestFit="1" customWidth="1"/>
    <col min="7" max="7" width="12.7265625" bestFit="1" customWidth="1"/>
    <col min="8" max="8" width="7.1796875" bestFit="1" customWidth="1"/>
    <col min="9" max="9" width="13.453125" bestFit="1" customWidth="1"/>
    <col min="10" max="10" width="13.7265625" bestFit="1" customWidth="1"/>
    <col min="12" max="12" width="8.7265625" bestFit="1" customWidth="1"/>
    <col min="13" max="13" width="13.7265625" bestFit="1" customWidth="1"/>
    <col min="14" max="14" width="11.26953125" bestFit="1" customWidth="1"/>
    <col min="15" max="15" width="14.7265625" bestFit="1" customWidth="1"/>
    <col min="16" max="16" width="31.26953125" bestFit="1" customWidth="1"/>
    <col min="17" max="17" width="8.7265625" bestFit="1" customWidth="1"/>
    <col min="18" max="18" width="12.7265625" bestFit="1" customWidth="1"/>
    <col min="19" max="19" width="8.1796875" bestFit="1" customWidth="1"/>
    <col min="20" max="20" width="8.7265625" bestFit="1" customWidth="1"/>
    <col min="22" max="22" width="14.7265625" bestFit="1" customWidth="1"/>
    <col min="23" max="23" width="10.453125" bestFit="1" customWidth="1"/>
    <col min="24" max="24" width="17" bestFit="1" customWidth="1"/>
    <col min="27" max="27" width="20.1796875" bestFit="1" customWidth="1"/>
    <col min="28" max="28" width="14.7265625" bestFit="1" customWidth="1"/>
    <col min="30" max="30" width="20.26953125" bestFit="1" customWidth="1"/>
    <col min="31" max="31" width="9.7265625" bestFit="1" customWidth="1"/>
    <col min="32" max="32" width="7.1796875" bestFit="1" customWidth="1"/>
    <col min="33" max="33" width="14.1796875" bestFit="1" customWidth="1"/>
    <col min="34" max="34" width="17.1796875" bestFit="1" customWidth="1"/>
  </cols>
  <sheetData>
    <row r="1" spans="1:34" x14ac:dyDescent="0.35">
      <c r="A1" s="5"/>
      <c r="B1" s="5"/>
      <c r="C1" s="5"/>
      <c r="D1" s="5"/>
      <c r="E1" s="2" t="s">
        <v>85</v>
      </c>
      <c r="F1" s="5"/>
      <c r="G1" s="5"/>
      <c r="H1" s="5"/>
      <c r="I1" s="5"/>
      <c r="J1" s="5"/>
      <c r="L1" s="5"/>
      <c r="M1" s="5"/>
      <c r="N1" s="5"/>
      <c r="O1" s="5"/>
      <c r="P1" s="2" t="s">
        <v>86</v>
      </c>
      <c r="Q1" s="5"/>
      <c r="R1" s="5"/>
      <c r="S1" s="5"/>
      <c r="T1" s="5"/>
      <c r="V1" s="2" t="s">
        <v>87</v>
      </c>
      <c r="W1" s="5"/>
      <c r="X1" s="5"/>
      <c r="Y1" s="5"/>
      <c r="AA1" s="6" t="s">
        <v>106</v>
      </c>
      <c r="AB1" s="2"/>
      <c r="AC1" s="2"/>
      <c r="AD1" s="2"/>
      <c r="AE1" s="2"/>
      <c r="AF1" s="2"/>
      <c r="AG1" s="2"/>
      <c r="AH1" s="2"/>
    </row>
    <row r="2" spans="1:34" x14ac:dyDescent="0.35">
      <c r="A2" s="3" t="s">
        <v>88</v>
      </c>
      <c r="B2" s="3" t="s">
        <v>79</v>
      </c>
      <c r="C2" s="3" t="s">
        <v>80</v>
      </c>
      <c r="D2" s="3" t="s">
        <v>89</v>
      </c>
      <c r="E2" s="3" t="s">
        <v>90</v>
      </c>
      <c r="F2" s="3" t="s">
        <v>91</v>
      </c>
      <c r="G2" s="3" t="s">
        <v>92</v>
      </c>
      <c r="H2" s="3" t="s">
        <v>93</v>
      </c>
      <c r="I2" s="3" t="s">
        <v>94</v>
      </c>
      <c r="J2" s="3" t="s">
        <v>95</v>
      </c>
      <c r="L2" s="3" t="s">
        <v>88</v>
      </c>
      <c r="M2" s="3" t="s">
        <v>79</v>
      </c>
      <c r="N2" s="3" t="s">
        <v>80</v>
      </c>
      <c r="O2" s="3" t="s">
        <v>89</v>
      </c>
      <c r="P2" s="3" t="s">
        <v>90</v>
      </c>
      <c r="Q2" s="3" t="s">
        <v>91</v>
      </c>
      <c r="R2" s="3" t="s">
        <v>92</v>
      </c>
      <c r="S2" s="3" t="s">
        <v>96</v>
      </c>
      <c r="T2" s="3" t="s">
        <v>97</v>
      </c>
      <c r="V2" s="3" t="s">
        <v>98</v>
      </c>
      <c r="W2" s="3" t="s">
        <v>99</v>
      </c>
      <c r="X2" s="3" t="s">
        <v>100</v>
      </c>
      <c r="AA2" t="s">
        <v>107</v>
      </c>
      <c r="AB2" t="s">
        <v>108</v>
      </c>
      <c r="AD2" t="s">
        <v>109</v>
      </c>
      <c r="AE2" t="s">
        <v>57</v>
      </c>
      <c r="AF2" t="s">
        <v>110</v>
      </c>
      <c r="AG2" t="s">
        <v>111</v>
      </c>
      <c r="AH2" t="s">
        <v>112</v>
      </c>
    </row>
    <row r="3" spans="1:34" x14ac:dyDescent="0.35">
      <c r="V3" t="s">
        <v>101</v>
      </c>
      <c r="W3" t="s">
        <v>102</v>
      </c>
      <c r="X3" t="s">
        <v>103</v>
      </c>
    </row>
    <row r="4" spans="1:34" x14ac:dyDescent="0.35">
      <c r="V4" t="s">
        <v>104</v>
      </c>
      <c r="W4" t="s">
        <v>105</v>
      </c>
      <c r="X4" t="s">
        <v>116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52680-9EB0-4C8E-913F-0D8210051D59}">
  <sheetPr>
    <tabColor theme="9"/>
  </sheetPr>
  <dimension ref="A1:AI18"/>
  <sheetViews>
    <sheetView topLeftCell="R1" workbookViewId="0">
      <selection activeCell="V17" sqref="V17"/>
    </sheetView>
  </sheetViews>
  <sheetFormatPr baseColWidth="10" defaultRowHeight="14.5" x14ac:dyDescent="0.35"/>
  <cols>
    <col min="1" max="1" width="8.7265625" bestFit="1" customWidth="1"/>
    <col min="2" max="2" width="13.7265625" bestFit="1" customWidth="1"/>
    <col min="3" max="3" width="11.26953125" bestFit="1" customWidth="1"/>
    <col min="4" max="4" width="14.7265625" bestFit="1" customWidth="1"/>
    <col min="5" max="5" width="18.7265625" bestFit="1" customWidth="1"/>
    <col min="6" max="6" width="8.7265625" bestFit="1" customWidth="1"/>
    <col min="7" max="7" width="12.7265625" bestFit="1" customWidth="1"/>
    <col min="8" max="8" width="7.1796875" bestFit="1" customWidth="1"/>
    <col min="9" max="9" width="13.453125" bestFit="1" customWidth="1"/>
    <col min="10" max="10" width="13.7265625" bestFit="1" customWidth="1"/>
    <col min="12" max="12" width="8.7265625" bestFit="1" customWidth="1"/>
    <col min="13" max="13" width="13.7265625" bestFit="1" customWidth="1"/>
    <col min="14" max="14" width="11.26953125" bestFit="1" customWidth="1"/>
    <col min="15" max="15" width="14.7265625" bestFit="1" customWidth="1"/>
    <col min="16" max="16" width="31.26953125" bestFit="1" customWidth="1"/>
    <col min="17" max="17" width="8.7265625" bestFit="1" customWidth="1"/>
    <col min="18" max="18" width="12.7265625" bestFit="1" customWidth="1"/>
    <col min="19" max="19" width="8.1796875" bestFit="1" customWidth="1"/>
    <col min="20" max="20" width="8.7265625" bestFit="1" customWidth="1"/>
    <col min="22" max="22" width="31.1796875" bestFit="1" customWidth="1"/>
    <col min="23" max="23" width="41.453125" bestFit="1" customWidth="1"/>
    <col min="24" max="24" width="15.7265625" bestFit="1" customWidth="1"/>
    <col min="27" max="27" width="20.1796875" bestFit="1" customWidth="1"/>
    <col min="28" max="28" width="14.7265625" bestFit="1" customWidth="1"/>
    <col min="30" max="30" width="20.26953125" bestFit="1" customWidth="1"/>
    <col min="31" max="31" width="9.7265625" bestFit="1" customWidth="1"/>
    <col min="32" max="32" width="7.1796875" bestFit="1" customWidth="1"/>
    <col min="33" max="33" width="14.1796875" bestFit="1" customWidth="1"/>
    <col min="34" max="34" width="17.1796875" bestFit="1" customWidth="1"/>
  </cols>
  <sheetData>
    <row r="1" spans="1:35" x14ac:dyDescent="0.35">
      <c r="A1" s="5"/>
      <c r="B1" s="5"/>
      <c r="C1" s="5"/>
      <c r="D1" s="5"/>
      <c r="E1" s="2" t="s">
        <v>85</v>
      </c>
      <c r="F1" s="5"/>
      <c r="G1" s="5"/>
      <c r="H1" s="5"/>
      <c r="I1" s="5"/>
      <c r="J1" s="5"/>
      <c r="L1" s="5"/>
      <c r="M1" s="5"/>
      <c r="N1" s="5"/>
      <c r="O1" s="5"/>
      <c r="P1" s="2" t="s">
        <v>86</v>
      </c>
      <c r="Q1" s="5"/>
      <c r="R1" s="5"/>
      <c r="S1" s="5"/>
      <c r="T1" s="5"/>
      <c r="V1" s="2" t="s">
        <v>87</v>
      </c>
      <c r="W1" s="5"/>
      <c r="X1" s="5"/>
      <c r="Y1" s="5"/>
      <c r="AA1" s="6" t="s">
        <v>106</v>
      </c>
      <c r="AB1" s="2"/>
      <c r="AC1" s="2"/>
      <c r="AD1" s="2"/>
      <c r="AE1" s="2"/>
      <c r="AF1" s="2"/>
      <c r="AG1" s="2"/>
      <c r="AH1" s="2"/>
      <c r="AI1" s="5"/>
    </row>
    <row r="2" spans="1:35" x14ac:dyDescent="0.35">
      <c r="A2" s="3" t="s">
        <v>88</v>
      </c>
      <c r="B2" s="3" t="s">
        <v>79</v>
      </c>
      <c r="C2" s="3" t="s">
        <v>80</v>
      </c>
      <c r="D2" s="3" t="s">
        <v>89</v>
      </c>
      <c r="E2" s="3" t="s">
        <v>90</v>
      </c>
      <c r="F2" s="3" t="s">
        <v>91</v>
      </c>
      <c r="G2" s="3" t="s">
        <v>92</v>
      </c>
      <c r="H2" s="3" t="s">
        <v>93</v>
      </c>
      <c r="I2" s="3" t="s">
        <v>94</v>
      </c>
      <c r="J2" s="3" t="s">
        <v>95</v>
      </c>
      <c r="L2" s="3" t="s">
        <v>88</v>
      </c>
      <c r="M2" s="3" t="s">
        <v>79</v>
      </c>
      <c r="N2" s="3" t="s">
        <v>80</v>
      </c>
      <c r="O2" s="3" t="s">
        <v>89</v>
      </c>
      <c r="P2" s="3" t="s">
        <v>90</v>
      </c>
      <c r="Q2" s="3" t="s">
        <v>91</v>
      </c>
      <c r="R2" s="3" t="s">
        <v>92</v>
      </c>
      <c r="S2" s="3" t="s">
        <v>96</v>
      </c>
      <c r="T2" s="3" t="s">
        <v>97</v>
      </c>
      <c r="V2" s="3" t="s">
        <v>98</v>
      </c>
      <c r="W2" s="3" t="s">
        <v>99</v>
      </c>
      <c r="X2" s="3" t="s">
        <v>100</v>
      </c>
      <c r="AA2" t="s">
        <v>107</v>
      </c>
      <c r="AB2" t="s">
        <v>108</v>
      </c>
      <c r="AD2" t="s">
        <v>886</v>
      </c>
      <c r="AE2" t="s">
        <v>57</v>
      </c>
      <c r="AF2" t="s">
        <v>110</v>
      </c>
      <c r="AG2" t="s">
        <v>111</v>
      </c>
      <c r="AH2" t="s">
        <v>112</v>
      </c>
    </row>
    <row r="3" spans="1:35" x14ac:dyDescent="0.35">
      <c r="L3" t="s">
        <v>346</v>
      </c>
      <c r="M3">
        <v>2</v>
      </c>
      <c r="N3">
        <v>7</v>
      </c>
      <c r="O3" t="s">
        <v>182</v>
      </c>
      <c r="P3" t="s">
        <v>969</v>
      </c>
      <c r="Q3" t="s">
        <v>297</v>
      </c>
      <c r="R3" t="s">
        <v>974</v>
      </c>
      <c r="S3">
        <v>0.21436185562517285</v>
      </c>
      <c r="T3">
        <v>10.02976949294295</v>
      </c>
      <c r="V3" s="79" t="s">
        <v>971</v>
      </c>
      <c r="W3" t="s">
        <v>977</v>
      </c>
      <c r="X3" t="s">
        <v>103</v>
      </c>
      <c r="AA3" t="s">
        <v>905</v>
      </c>
      <c r="AB3" t="s">
        <v>140</v>
      </c>
      <c r="AC3" t="s">
        <v>115</v>
      </c>
      <c r="AD3" t="s">
        <v>5</v>
      </c>
      <c r="AE3" t="s">
        <v>77</v>
      </c>
      <c r="AF3">
        <v>0</v>
      </c>
    </row>
    <row r="4" spans="1:35" x14ac:dyDescent="0.35">
      <c r="L4" t="s">
        <v>346</v>
      </c>
      <c r="M4">
        <v>2</v>
      </c>
      <c r="N4">
        <v>7</v>
      </c>
      <c r="O4" t="s">
        <v>182</v>
      </c>
      <c r="P4" t="s">
        <v>969</v>
      </c>
      <c r="Q4" t="s">
        <v>813</v>
      </c>
      <c r="R4" t="s">
        <v>974</v>
      </c>
      <c r="S4">
        <v>0.21633721418001478</v>
      </c>
      <c r="T4">
        <v>9.9381884348893355</v>
      </c>
      <c r="V4" s="64" t="s">
        <v>972</v>
      </c>
      <c r="W4" t="s">
        <v>978</v>
      </c>
      <c r="X4" t="s">
        <v>103</v>
      </c>
      <c r="AA4" t="s">
        <v>905</v>
      </c>
      <c r="AB4" t="s">
        <v>140</v>
      </c>
      <c r="AC4" t="s">
        <v>116</v>
      </c>
      <c r="AD4" t="s">
        <v>141</v>
      </c>
      <c r="AE4" t="s">
        <v>77</v>
      </c>
      <c r="AF4">
        <v>0</v>
      </c>
    </row>
    <row r="5" spans="1:35" x14ac:dyDescent="0.35">
      <c r="L5" t="s">
        <v>346</v>
      </c>
      <c r="M5">
        <v>2</v>
      </c>
      <c r="N5">
        <v>7</v>
      </c>
      <c r="O5" t="s">
        <v>182</v>
      </c>
      <c r="P5" t="s">
        <v>969</v>
      </c>
      <c r="Q5" t="s">
        <v>7</v>
      </c>
      <c r="R5" t="s">
        <v>974</v>
      </c>
      <c r="S5">
        <v>0.21637580014318375</v>
      </c>
      <c r="T5">
        <v>9.9364161730529315</v>
      </c>
      <c r="AA5" t="s">
        <v>906</v>
      </c>
      <c r="AB5" t="s">
        <v>153</v>
      </c>
      <c r="AC5" t="s">
        <v>115</v>
      </c>
      <c r="AD5" t="s">
        <v>907</v>
      </c>
      <c r="AE5" t="s">
        <v>76</v>
      </c>
      <c r="AF5">
        <v>-3</v>
      </c>
      <c r="AG5" t="s">
        <v>908</v>
      </c>
    </row>
    <row r="6" spans="1:35" x14ac:dyDescent="0.35">
      <c r="L6" t="s">
        <v>346</v>
      </c>
      <c r="M6">
        <v>2</v>
      </c>
      <c r="N6">
        <v>7</v>
      </c>
      <c r="O6" t="s">
        <v>182</v>
      </c>
      <c r="P6" t="s">
        <v>969</v>
      </c>
      <c r="Q6" t="s">
        <v>309</v>
      </c>
      <c r="R6" t="s">
        <v>974</v>
      </c>
      <c r="S6">
        <v>0.20344537479586347</v>
      </c>
      <c r="T6">
        <v>10.567947303581141</v>
      </c>
      <c r="AA6" t="s">
        <v>906</v>
      </c>
      <c r="AB6" t="s">
        <v>153</v>
      </c>
      <c r="AC6" t="s">
        <v>116</v>
      </c>
      <c r="AD6" t="s">
        <v>141</v>
      </c>
      <c r="AE6" t="s">
        <v>77</v>
      </c>
      <c r="AF6">
        <v>0</v>
      </c>
    </row>
    <row r="7" spans="1:35" x14ac:dyDescent="0.35">
      <c r="L7" t="s">
        <v>346</v>
      </c>
      <c r="M7">
        <v>2</v>
      </c>
      <c r="N7">
        <v>7</v>
      </c>
      <c r="O7" t="s">
        <v>182</v>
      </c>
      <c r="P7" t="s">
        <v>969</v>
      </c>
      <c r="Q7" t="s">
        <v>237</v>
      </c>
      <c r="R7" t="s">
        <v>974</v>
      </c>
      <c r="S7">
        <v>0.22939019463849353</v>
      </c>
      <c r="T7">
        <v>9.3726761223960899</v>
      </c>
      <c r="AA7" t="s">
        <v>906</v>
      </c>
      <c r="AB7" t="s">
        <v>153</v>
      </c>
      <c r="AC7" t="s">
        <v>116</v>
      </c>
      <c r="AD7" t="s">
        <v>154</v>
      </c>
      <c r="AE7" t="s">
        <v>77</v>
      </c>
      <c r="AF7">
        <v>4</v>
      </c>
      <c r="AG7" t="s">
        <v>909</v>
      </c>
    </row>
    <row r="8" spans="1:35" x14ac:dyDescent="0.35">
      <c r="L8" t="s">
        <v>346</v>
      </c>
      <c r="M8">
        <v>2</v>
      </c>
      <c r="N8">
        <v>7</v>
      </c>
      <c r="O8" t="s">
        <v>182</v>
      </c>
      <c r="P8" t="s">
        <v>969</v>
      </c>
      <c r="Q8" t="s">
        <v>825</v>
      </c>
      <c r="R8" t="s">
        <v>974</v>
      </c>
      <c r="S8">
        <v>0.23287079354214413</v>
      </c>
      <c r="T8">
        <v>9.2325875963097133</v>
      </c>
      <c r="AA8" t="s">
        <v>910</v>
      </c>
      <c r="AB8" t="s">
        <v>156</v>
      </c>
      <c r="AC8" t="s">
        <v>115</v>
      </c>
      <c r="AD8" t="s">
        <v>157</v>
      </c>
      <c r="AE8" t="s">
        <v>37</v>
      </c>
      <c r="AF8">
        <v>-1</v>
      </c>
    </row>
    <row r="9" spans="1:35" x14ac:dyDescent="0.35">
      <c r="L9" t="s">
        <v>346</v>
      </c>
      <c r="M9">
        <v>2</v>
      </c>
      <c r="N9">
        <v>7</v>
      </c>
      <c r="O9" t="s">
        <v>182</v>
      </c>
      <c r="P9" t="s">
        <v>969</v>
      </c>
      <c r="Q9" t="s">
        <v>332</v>
      </c>
      <c r="R9" t="s">
        <v>974</v>
      </c>
      <c r="S9">
        <v>0.21032741677847033</v>
      </c>
      <c r="T9">
        <v>10.22215759091698</v>
      </c>
      <c r="AA9" t="s">
        <v>910</v>
      </c>
      <c r="AB9" t="s">
        <v>156</v>
      </c>
      <c r="AC9" t="s">
        <v>116</v>
      </c>
      <c r="AD9" t="s">
        <v>12</v>
      </c>
      <c r="AE9" t="s">
        <v>62</v>
      </c>
      <c r="AF9">
        <v>1</v>
      </c>
      <c r="AH9" t="s">
        <v>911</v>
      </c>
    </row>
    <row r="10" spans="1:35" x14ac:dyDescent="0.35">
      <c r="L10" t="s">
        <v>346</v>
      </c>
      <c r="M10">
        <v>2</v>
      </c>
      <c r="N10">
        <v>7</v>
      </c>
      <c r="O10" t="s">
        <v>182</v>
      </c>
      <c r="P10" t="s">
        <v>969</v>
      </c>
      <c r="Q10" t="s">
        <v>213</v>
      </c>
      <c r="R10" t="s">
        <v>974</v>
      </c>
      <c r="S10">
        <v>0.18025715028118761</v>
      </c>
      <c r="T10">
        <v>11.92740480278403</v>
      </c>
      <c r="AA10" t="s">
        <v>910</v>
      </c>
      <c r="AB10" t="s">
        <v>156</v>
      </c>
      <c r="AC10" t="s">
        <v>116</v>
      </c>
      <c r="AD10" t="s">
        <v>141</v>
      </c>
      <c r="AE10" t="s">
        <v>77</v>
      </c>
      <c r="AF10">
        <v>0</v>
      </c>
      <c r="AG10" t="s">
        <v>912</v>
      </c>
    </row>
    <row r="11" spans="1:35" x14ac:dyDescent="0.35">
      <c r="L11" t="s">
        <v>346</v>
      </c>
      <c r="M11">
        <v>2</v>
      </c>
      <c r="N11">
        <v>7</v>
      </c>
      <c r="O11" t="s">
        <v>182</v>
      </c>
      <c r="P11" t="s">
        <v>969</v>
      </c>
      <c r="Q11" t="s">
        <v>285</v>
      </c>
      <c r="R11" t="s">
        <v>974</v>
      </c>
      <c r="S11">
        <v>0.21554842042673694</v>
      </c>
      <c r="T11">
        <v>9.9745569730619597</v>
      </c>
      <c r="AA11" t="s">
        <v>913</v>
      </c>
      <c r="AB11" t="s">
        <v>160</v>
      </c>
      <c r="AC11" t="s">
        <v>115</v>
      </c>
      <c r="AD11" t="s">
        <v>161</v>
      </c>
      <c r="AE11" t="s">
        <v>76</v>
      </c>
      <c r="AF11">
        <v>-1</v>
      </c>
      <c r="AG11" t="s">
        <v>914</v>
      </c>
    </row>
    <row r="12" spans="1:35" x14ac:dyDescent="0.35">
      <c r="L12" t="s">
        <v>346</v>
      </c>
      <c r="M12">
        <v>2</v>
      </c>
      <c r="N12">
        <v>7</v>
      </c>
      <c r="O12" t="s">
        <v>182</v>
      </c>
      <c r="P12" t="s">
        <v>969</v>
      </c>
      <c r="Q12" t="s">
        <v>190</v>
      </c>
      <c r="R12" t="s">
        <v>974</v>
      </c>
      <c r="S12">
        <v>0.20855011391984599</v>
      </c>
      <c r="T12">
        <v>10.309272719104481</v>
      </c>
      <c r="AA12" t="s">
        <v>913</v>
      </c>
      <c r="AB12" t="s">
        <v>160</v>
      </c>
      <c r="AC12" t="s">
        <v>116</v>
      </c>
      <c r="AD12" t="s">
        <v>163</v>
      </c>
      <c r="AE12" t="s">
        <v>64</v>
      </c>
      <c r="AF12">
        <v>1</v>
      </c>
      <c r="AG12" t="s">
        <v>118</v>
      </c>
    </row>
    <row r="13" spans="1:35" x14ac:dyDescent="0.35">
      <c r="L13" t="s">
        <v>346</v>
      </c>
      <c r="M13">
        <v>2</v>
      </c>
      <c r="N13">
        <v>7</v>
      </c>
      <c r="O13" t="s">
        <v>182</v>
      </c>
      <c r="P13" t="s">
        <v>969</v>
      </c>
      <c r="Q13" t="s">
        <v>789</v>
      </c>
      <c r="R13" t="s">
        <v>974</v>
      </c>
      <c r="S13">
        <v>0.11495043731069454</v>
      </c>
      <c r="T13">
        <v>18.70371309844484</v>
      </c>
      <c r="AA13" t="s">
        <v>915</v>
      </c>
      <c r="AB13" t="s">
        <v>165</v>
      </c>
      <c r="AC13" t="s">
        <v>115</v>
      </c>
      <c r="AD13" t="s">
        <v>5</v>
      </c>
      <c r="AE13" t="s">
        <v>77</v>
      </c>
      <c r="AF13">
        <v>0</v>
      </c>
    </row>
    <row r="14" spans="1:35" x14ac:dyDescent="0.35">
      <c r="L14" t="s">
        <v>346</v>
      </c>
      <c r="M14">
        <v>2</v>
      </c>
      <c r="N14">
        <v>7</v>
      </c>
      <c r="O14" t="s">
        <v>182</v>
      </c>
      <c r="P14" t="s">
        <v>969</v>
      </c>
      <c r="Q14" t="s">
        <v>273</v>
      </c>
      <c r="R14" t="s">
        <v>974</v>
      </c>
      <c r="S14">
        <v>0.15035746504643677</v>
      </c>
      <c r="T14">
        <v>14.29925677009777</v>
      </c>
      <c r="AA14" t="s">
        <v>915</v>
      </c>
      <c r="AB14" t="s">
        <v>165</v>
      </c>
      <c r="AC14" t="s">
        <v>116</v>
      </c>
      <c r="AD14" t="s">
        <v>166</v>
      </c>
      <c r="AE14" t="s">
        <v>64</v>
      </c>
      <c r="AF14">
        <v>1</v>
      </c>
      <c r="AG14" t="s">
        <v>118</v>
      </c>
    </row>
    <row r="15" spans="1:35" x14ac:dyDescent="0.35">
      <c r="L15" t="s">
        <v>346</v>
      </c>
      <c r="M15">
        <v>2</v>
      </c>
      <c r="N15">
        <v>7</v>
      </c>
      <c r="O15" t="s">
        <v>182</v>
      </c>
      <c r="P15" t="s">
        <v>969</v>
      </c>
      <c r="Q15" t="s">
        <v>801</v>
      </c>
      <c r="R15" t="s">
        <v>974</v>
      </c>
      <c r="S15">
        <v>0.21847544459869506</v>
      </c>
      <c r="T15">
        <v>9.8409228732739784</v>
      </c>
      <c r="AA15" t="s">
        <v>916</v>
      </c>
      <c r="AB15" t="s">
        <v>168</v>
      </c>
      <c r="AC15" t="s">
        <v>115</v>
      </c>
      <c r="AD15" t="s">
        <v>161</v>
      </c>
      <c r="AE15" t="s">
        <v>76</v>
      </c>
      <c r="AF15">
        <v>-1</v>
      </c>
      <c r="AG15" t="s">
        <v>914</v>
      </c>
    </row>
    <row r="16" spans="1:35" x14ac:dyDescent="0.35">
      <c r="L16" t="s">
        <v>346</v>
      </c>
      <c r="M16">
        <v>2</v>
      </c>
      <c r="N16">
        <v>7</v>
      </c>
      <c r="O16" t="s">
        <v>182</v>
      </c>
      <c r="P16" t="s">
        <v>969</v>
      </c>
      <c r="Q16" t="s">
        <v>249</v>
      </c>
      <c r="R16" t="s">
        <v>974</v>
      </c>
      <c r="S16">
        <v>0.20192458557794976</v>
      </c>
      <c r="T16">
        <v>10.64753949523411</v>
      </c>
      <c r="AA16" t="s">
        <v>916</v>
      </c>
      <c r="AB16" t="s">
        <v>168</v>
      </c>
      <c r="AC16" t="s">
        <v>116</v>
      </c>
      <c r="AD16" t="s">
        <v>169</v>
      </c>
      <c r="AE16" t="s">
        <v>64</v>
      </c>
      <c r="AF16">
        <v>1</v>
      </c>
      <c r="AG16" t="s">
        <v>118</v>
      </c>
    </row>
    <row r="17" spans="27:33" x14ac:dyDescent="0.35">
      <c r="AA17" t="s">
        <v>917</v>
      </c>
      <c r="AB17" t="s">
        <v>143</v>
      </c>
      <c r="AC17" t="s">
        <v>115</v>
      </c>
      <c r="AD17" t="s">
        <v>22</v>
      </c>
      <c r="AE17" t="s">
        <v>72</v>
      </c>
      <c r="AF17">
        <v>-1</v>
      </c>
      <c r="AG17" t="s">
        <v>918</v>
      </c>
    </row>
    <row r="18" spans="27:33" x14ac:dyDescent="0.35">
      <c r="AA18" t="s">
        <v>917</v>
      </c>
      <c r="AB18" t="s">
        <v>143</v>
      </c>
      <c r="AC18" t="s">
        <v>116</v>
      </c>
      <c r="AD18" t="s">
        <v>34</v>
      </c>
      <c r="AE18" t="s">
        <v>59</v>
      </c>
      <c r="AF18">
        <v>1</v>
      </c>
      <c r="AG18" t="s">
        <v>128</v>
      </c>
    </row>
  </sheetData>
  <phoneticPr fontId="13"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2DF2D-E0BA-40C1-8D6B-5A73CF7AF237}">
  <sheetPr>
    <tabColor theme="9"/>
  </sheetPr>
  <dimension ref="A1:AI30"/>
  <sheetViews>
    <sheetView workbookViewId="0">
      <selection activeCell="X5" sqref="X5"/>
    </sheetView>
  </sheetViews>
  <sheetFormatPr baseColWidth="10" defaultRowHeight="14.5" x14ac:dyDescent="0.35"/>
  <cols>
    <col min="1" max="1" width="8.7265625" bestFit="1" customWidth="1"/>
    <col min="2" max="2" width="13.7265625" bestFit="1" customWidth="1"/>
    <col min="3" max="3" width="11.26953125" bestFit="1" customWidth="1"/>
    <col min="4" max="4" width="14.7265625" bestFit="1" customWidth="1"/>
    <col min="5" max="5" width="18.7265625" bestFit="1" customWidth="1"/>
    <col min="6" max="6" width="8.7265625" bestFit="1" customWidth="1"/>
    <col min="7" max="7" width="12.7265625" bestFit="1" customWidth="1"/>
    <col min="8" max="8" width="7.1796875" bestFit="1" customWidth="1"/>
    <col min="9" max="9" width="13.453125" bestFit="1" customWidth="1"/>
    <col min="10" max="10" width="13.7265625" bestFit="1" customWidth="1"/>
    <col min="12" max="12" width="8.7265625" bestFit="1" customWidth="1"/>
    <col min="13" max="13" width="13.7265625" bestFit="1" customWidth="1"/>
    <col min="14" max="14" width="11.26953125" bestFit="1" customWidth="1"/>
    <col min="15" max="15" width="14.7265625" bestFit="1" customWidth="1"/>
    <col min="16" max="16" width="31.26953125" bestFit="1" customWidth="1"/>
    <col min="17" max="17" width="8.7265625" bestFit="1" customWidth="1"/>
    <col min="18" max="18" width="12.7265625" bestFit="1" customWidth="1"/>
    <col min="19" max="19" width="8.1796875" bestFit="1" customWidth="1"/>
    <col min="20" max="20" width="8.7265625" bestFit="1" customWidth="1"/>
    <col min="22" max="22" width="31.1796875" bestFit="1" customWidth="1"/>
    <col min="23" max="23" width="41.453125" bestFit="1" customWidth="1"/>
    <col min="24" max="24" width="15.7265625" bestFit="1" customWidth="1"/>
    <col min="27" max="27" width="20.1796875" bestFit="1" customWidth="1"/>
    <col min="28" max="28" width="14.7265625" bestFit="1" customWidth="1"/>
    <col min="30" max="30" width="20.26953125" bestFit="1" customWidth="1"/>
    <col min="31" max="31" width="9.7265625" bestFit="1" customWidth="1"/>
    <col min="32" max="32" width="7.1796875" bestFit="1" customWidth="1"/>
    <col min="33" max="33" width="14.1796875" bestFit="1" customWidth="1"/>
    <col min="34" max="34" width="17.1796875" bestFit="1" customWidth="1"/>
  </cols>
  <sheetData>
    <row r="1" spans="1:35" x14ac:dyDescent="0.35">
      <c r="A1" s="5"/>
      <c r="B1" s="5"/>
      <c r="C1" s="5"/>
      <c r="D1" s="5"/>
      <c r="E1" s="2" t="s">
        <v>85</v>
      </c>
      <c r="F1" s="5"/>
      <c r="G1" s="5"/>
      <c r="H1" s="5"/>
      <c r="I1" s="5"/>
      <c r="J1" s="5"/>
      <c r="L1" s="5"/>
      <c r="M1" s="5"/>
      <c r="N1" s="5"/>
      <c r="O1" s="5"/>
      <c r="P1" s="2" t="s">
        <v>86</v>
      </c>
      <c r="Q1" s="5"/>
      <c r="R1" s="5"/>
      <c r="S1" s="5"/>
      <c r="T1" s="5"/>
      <c r="V1" s="2" t="s">
        <v>87</v>
      </c>
      <c r="W1" s="5"/>
      <c r="X1" s="5"/>
      <c r="Y1" s="5"/>
      <c r="AA1" s="6" t="s">
        <v>106</v>
      </c>
      <c r="AB1" s="2"/>
      <c r="AC1" s="2"/>
      <c r="AD1" s="2"/>
      <c r="AE1" s="2"/>
      <c r="AF1" s="2"/>
      <c r="AG1" s="2"/>
      <c r="AH1" s="2"/>
      <c r="AI1" s="5"/>
    </row>
    <row r="2" spans="1:35" x14ac:dyDescent="0.35">
      <c r="A2" s="3" t="s">
        <v>88</v>
      </c>
      <c r="B2" s="3" t="s">
        <v>79</v>
      </c>
      <c r="C2" s="3" t="s">
        <v>80</v>
      </c>
      <c r="D2" s="3" t="s">
        <v>89</v>
      </c>
      <c r="E2" s="3" t="s">
        <v>90</v>
      </c>
      <c r="F2" s="3" t="s">
        <v>91</v>
      </c>
      <c r="G2" s="3" t="s">
        <v>92</v>
      </c>
      <c r="H2" s="3" t="s">
        <v>93</v>
      </c>
      <c r="I2" s="3" t="s">
        <v>94</v>
      </c>
      <c r="J2" s="3" t="s">
        <v>95</v>
      </c>
      <c r="L2" s="3" t="s">
        <v>88</v>
      </c>
      <c r="M2" s="3" t="s">
        <v>79</v>
      </c>
      <c r="N2" s="3" t="s">
        <v>80</v>
      </c>
      <c r="O2" s="3" t="s">
        <v>89</v>
      </c>
      <c r="P2" s="3" t="s">
        <v>90</v>
      </c>
      <c r="Q2" s="3" t="s">
        <v>91</v>
      </c>
      <c r="R2" s="3" t="s">
        <v>92</v>
      </c>
      <c r="S2" s="3" t="s">
        <v>96</v>
      </c>
      <c r="T2" s="3" t="s">
        <v>97</v>
      </c>
      <c r="V2" s="3" t="s">
        <v>98</v>
      </c>
      <c r="W2" s="3" t="s">
        <v>99</v>
      </c>
      <c r="X2" s="3" t="s">
        <v>100</v>
      </c>
      <c r="AA2" t="s">
        <v>107</v>
      </c>
      <c r="AB2" t="s">
        <v>108</v>
      </c>
      <c r="AD2" t="s">
        <v>886</v>
      </c>
      <c r="AE2" t="s">
        <v>57</v>
      </c>
      <c r="AF2" t="s">
        <v>110</v>
      </c>
      <c r="AG2" t="s">
        <v>111</v>
      </c>
      <c r="AH2" t="s">
        <v>112</v>
      </c>
    </row>
    <row r="3" spans="1:35" x14ac:dyDescent="0.35">
      <c r="L3" t="s">
        <v>346</v>
      </c>
      <c r="M3">
        <v>2</v>
      </c>
      <c r="N3">
        <v>8</v>
      </c>
      <c r="O3" t="s">
        <v>183</v>
      </c>
      <c r="P3" t="s">
        <v>970</v>
      </c>
      <c r="Q3" t="s">
        <v>297</v>
      </c>
      <c r="R3" t="s">
        <v>974</v>
      </c>
      <c r="S3">
        <v>0.21436185562517285</v>
      </c>
      <c r="T3">
        <v>10.02976949294295</v>
      </c>
      <c r="V3" s="79" t="s">
        <v>971</v>
      </c>
      <c r="W3" t="s">
        <v>979</v>
      </c>
      <c r="X3" t="s">
        <v>103</v>
      </c>
      <c r="AA3" t="s">
        <v>139</v>
      </c>
      <c r="AB3" t="s">
        <v>140</v>
      </c>
      <c r="AC3" t="s">
        <v>115</v>
      </c>
      <c r="AD3" t="s">
        <v>5</v>
      </c>
      <c r="AE3" t="s">
        <v>77</v>
      </c>
      <c r="AF3">
        <v>0</v>
      </c>
    </row>
    <row r="4" spans="1:35" x14ac:dyDescent="0.35">
      <c r="L4" t="s">
        <v>346</v>
      </c>
      <c r="M4">
        <v>2</v>
      </c>
      <c r="N4">
        <v>8</v>
      </c>
      <c r="O4" t="s">
        <v>183</v>
      </c>
      <c r="P4" t="s">
        <v>970</v>
      </c>
      <c r="Q4" t="s">
        <v>813</v>
      </c>
      <c r="R4" t="s">
        <v>974</v>
      </c>
      <c r="S4">
        <v>0.21633721418001478</v>
      </c>
      <c r="T4">
        <v>9.9381884348893355</v>
      </c>
      <c r="V4" s="64" t="s">
        <v>973</v>
      </c>
      <c r="W4" t="s">
        <v>980</v>
      </c>
      <c r="X4" t="s">
        <v>103</v>
      </c>
      <c r="AA4" t="s">
        <v>139</v>
      </c>
      <c r="AB4" t="s">
        <v>140</v>
      </c>
      <c r="AC4" t="s">
        <v>116</v>
      </c>
      <c r="AD4" t="s">
        <v>141</v>
      </c>
      <c r="AE4" t="s">
        <v>77</v>
      </c>
      <c r="AF4">
        <v>1</v>
      </c>
    </row>
    <row r="5" spans="1:35" x14ac:dyDescent="0.35">
      <c r="L5" t="s">
        <v>346</v>
      </c>
      <c r="M5">
        <v>2</v>
      </c>
      <c r="N5">
        <v>8</v>
      </c>
      <c r="O5" t="s">
        <v>183</v>
      </c>
      <c r="P5" t="s">
        <v>970</v>
      </c>
      <c r="Q5" t="s">
        <v>7</v>
      </c>
      <c r="R5" t="s">
        <v>974</v>
      </c>
      <c r="S5">
        <v>0.21637580014318375</v>
      </c>
      <c r="T5">
        <v>9.9364161730529315</v>
      </c>
      <c r="AA5" t="s">
        <v>142</v>
      </c>
      <c r="AB5" t="s">
        <v>143</v>
      </c>
      <c r="AC5" t="s">
        <v>115</v>
      </c>
      <c r="AD5" t="s">
        <v>22</v>
      </c>
      <c r="AE5" t="s">
        <v>70</v>
      </c>
      <c r="AF5">
        <v>-1</v>
      </c>
    </row>
    <row r="6" spans="1:35" x14ac:dyDescent="0.35">
      <c r="L6" t="s">
        <v>346</v>
      </c>
      <c r="M6">
        <v>2</v>
      </c>
      <c r="N6">
        <v>8</v>
      </c>
      <c r="O6" t="s">
        <v>183</v>
      </c>
      <c r="P6" t="s">
        <v>970</v>
      </c>
      <c r="Q6" t="s">
        <v>309</v>
      </c>
      <c r="R6" t="s">
        <v>974</v>
      </c>
      <c r="S6">
        <v>0.20344537479586347</v>
      </c>
      <c r="T6">
        <v>10.567947303581141</v>
      </c>
      <c r="AA6" t="s">
        <v>142</v>
      </c>
      <c r="AB6" t="s">
        <v>143</v>
      </c>
      <c r="AC6" t="s">
        <v>116</v>
      </c>
      <c r="AD6" t="s">
        <v>34</v>
      </c>
      <c r="AE6" t="s">
        <v>59</v>
      </c>
      <c r="AF6">
        <v>1</v>
      </c>
      <c r="AG6" t="s">
        <v>128</v>
      </c>
    </row>
    <row r="7" spans="1:35" x14ac:dyDescent="0.35">
      <c r="L7" t="s">
        <v>346</v>
      </c>
      <c r="M7">
        <v>2</v>
      </c>
      <c r="N7">
        <v>8</v>
      </c>
      <c r="O7" t="s">
        <v>183</v>
      </c>
      <c r="P7" t="s">
        <v>970</v>
      </c>
      <c r="Q7" t="s">
        <v>237</v>
      </c>
      <c r="R7" t="s">
        <v>974</v>
      </c>
      <c r="S7">
        <v>0.22939019463849353</v>
      </c>
      <c r="T7">
        <v>9.3726761223960899</v>
      </c>
      <c r="AA7" t="s">
        <v>144</v>
      </c>
      <c r="AB7" t="s">
        <v>145</v>
      </c>
      <c r="AC7" t="s">
        <v>115</v>
      </c>
      <c r="AD7" t="s">
        <v>21</v>
      </c>
      <c r="AE7" t="s">
        <v>37</v>
      </c>
      <c r="AF7">
        <v>-1</v>
      </c>
      <c r="AG7" t="s">
        <v>146</v>
      </c>
    </row>
    <row r="8" spans="1:35" x14ac:dyDescent="0.35">
      <c r="L8" t="s">
        <v>346</v>
      </c>
      <c r="M8">
        <v>2</v>
      </c>
      <c r="N8">
        <v>8</v>
      </c>
      <c r="O8" t="s">
        <v>183</v>
      </c>
      <c r="P8" t="s">
        <v>970</v>
      </c>
      <c r="Q8" t="s">
        <v>825</v>
      </c>
      <c r="R8" t="s">
        <v>974</v>
      </c>
      <c r="S8">
        <v>0.23287079354214413</v>
      </c>
      <c r="T8">
        <v>9.2325875963097133</v>
      </c>
      <c r="AA8" t="s">
        <v>144</v>
      </c>
      <c r="AB8" t="s">
        <v>145</v>
      </c>
      <c r="AC8" t="s">
        <v>116</v>
      </c>
      <c r="AD8" t="s">
        <v>141</v>
      </c>
      <c r="AE8" t="s">
        <v>77</v>
      </c>
      <c r="AF8">
        <v>0</v>
      </c>
    </row>
    <row r="9" spans="1:35" x14ac:dyDescent="0.35">
      <c r="L9" t="s">
        <v>346</v>
      </c>
      <c r="M9">
        <v>2</v>
      </c>
      <c r="N9">
        <v>8</v>
      </c>
      <c r="O9" t="s">
        <v>183</v>
      </c>
      <c r="P9" t="s">
        <v>970</v>
      </c>
      <c r="Q9" t="s">
        <v>332</v>
      </c>
      <c r="R9" t="s">
        <v>974</v>
      </c>
      <c r="S9">
        <v>0.21032741677847033</v>
      </c>
      <c r="T9">
        <v>10.22215759091698</v>
      </c>
      <c r="AA9" t="s">
        <v>147</v>
      </c>
      <c r="AB9" t="s">
        <v>148</v>
      </c>
      <c r="AC9" t="s">
        <v>115</v>
      </c>
      <c r="AD9" t="s">
        <v>22</v>
      </c>
      <c r="AE9" t="s">
        <v>72</v>
      </c>
      <c r="AF9">
        <v>-1</v>
      </c>
      <c r="AG9" t="s">
        <v>149</v>
      </c>
    </row>
    <row r="10" spans="1:35" x14ac:dyDescent="0.35">
      <c r="L10" t="s">
        <v>346</v>
      </c>
      <c r="M10">
        <v>2</v>
      </c>
      <c r="N10">
        <v>8</v>
      </c>
      <c r="O10" t="s">
        <v>183</v>
      </c>
      <c r="P10" t="s">
        <v>970</v>
      </c>
      <c r="Q10" t="s">
        <v>213</v>
      </c>
      <c r="R10" t="s">
        <v>974</v>
      </c>
      <c r="S10">
        <v>0.18025715028118761</v>
      </c>
      <c r="T10">
        <v>11.92740480278403</v>
      </c>
      <c r="AA10" t="s">
        <v>147</v>
      </c>
      <c r="AB10" t="s">
        <v>148</v>
      </c>
      <c r="AC10" t="s">
        <v>116</v>
      </c>
      <c r="AD10" t="s">
        <v>12</v>
      </c>
      <c r="AE10" t="s">
        <v>64</v>
      </c>
      <c r="AF10">
        <v>1</v>
      </c>
      <c r="AG10" t="s">
        <v>118</v>
      </c>
    </row>
    <row r="11" spans="1:35" x14ac:dyDescent="0.35">
      <c r="L11" t="s">
        <v>346</v>
      </c>
      <c r="M11">
        <v>2</v>
      </c>
      <c r="N11">
        <v>8</v>
      </c>
      <c r="O11" t="s">
        <v>183</v>
      </c>
      <c r="P11" t="s">
        <v>970</v>
      </c>
      <c r="Q11" t="s">
        <v>285</v>
      </c>
      <c r="R11" t="s">
        <v>974</v>
      </c>
      <c r="S11">
        <v>0.21554842042673694</v>
      </c>
      <c r="T11">
        <v>9.9745569730619597</v>
      </c>
      <c r="AA11" t="s">
        <v>150</v>
      </c>
      <c r="AB11" t="s">
        <v>151</v>
      </c>
      <c r="AC11" t="s">
        <v>115</v>
      </c>
      <c r="AD11" t="s">
        <v>5</v>
      </c>
      <c r="AE11" t="s">
        <v>77</v>
      </c>
      <c r="AF11">
        <v>0</v>
      </c>
    </row>
    <row r="12" spans="1:35" x14ac:dyDescent="0.35">
      <c r="L12" t="s">
        <v>346</v>
      </c>
      <c r="M12">
        <v>2</v>
      </c>
      <c r="N12">
        <v>8</v>
      </c>
      <c r="O12" t="s">
        <v>183</v>
      </c>
      <c r="P12" t="s">
        <v>970</v>
      </c>
      <c r="Q12" t="s">
        <v>190</v>
      </c>
      <c r="R12" t="s">
        <v>974</v>
      </c>
      <c r="S12">
        <v>0.20855011391984599</v>
      </c>
      <c r="T12">
        <v>10.309272719104481</v>
      </c>
      <c r="AA12" t="s">
        <v>150</v>
      </c>
      <c r="AB12" t="s">
        <v>151</v>
      </c>
      <c r="AC12" t="s">
        <v>116</v>
      </c>
      <c r="AD12" t="s">
        <v>12</v>
      </c>
      <c r="AE12" t="s">
        <v>64</v>
      </c>
      <c r="AF12">
        <v>1</v>
      </c>
      <c r="AG12" t="s">
        <v>118</v>
      </c>
    </row>
    <row r="13" spans="1:35" x14ac:dyDescent="0.35">
      <c r="L13" t="s">
        <v>346</v>
      </c>
      <c r="M13">
        <v>2</v>
      </c>
      <c r="N13">
        <v>8</v>
      </c>
      <c r="O13" t="s">
        <v>183</v>
      </c>
      <c r="P13" t="s">
        <v>970</v>
      </c>
      <c r="Q13" t="s">
        <v>789</v>
      </c>
      <c r="R13" t="s">
        <v>974</v>
      </c>
      <c r="S13">
        <v>0.11495043731069454</v>
      </c>
      <c r="T13">
        <v>18.70371309844484</v>
      </c>
      <c r="AA13" t="s">
        <v>152</v>
      </c>
      <c r="AB13" t="s">
        <v>153</v>
      </c>
      <c r="AC13" t="s">
        <v>115</v>
      </c>
      <c r="AD13" t="s">
        <v>907</v>
      </c>
      <c r="AE13" t="s">
        <v>76</v>
      </c>
      <c r="AF13">
        <v>-3</v>
      </c>
      <c r="AG13" t="s">
        <v>908</v>
      </c>
    </row>
    <row r="14" spans="1:35" x14ac:dyDescent="0.35">
      <c r="L14" t="s">
        <v>346</v>
      </c>
      <c r="M14">
        <v>2</v>
      </c>
      <c r="N14">
        <v>8</v>
      </c>
      <c r="O14" t="s">
        <v>183</v>
      </c>
      <c r="P14" t="s">
        <v>970</v>
      </c>
      <c r="Q14" t="s">
        <v>273</v>
      </c>
      <c r="R14" t="s">
        <v>974</v>
      </c>
      <c r="S14">
        <v>0.15035746504643677</v>
      </c>
      <c r="T14">
        <v>14.29925677009777</v>
      </c>
      <c r="AA14" t="s">
        <v>152</v>
      </c>
      <c r="AB14" t="s">
        <v>153</v>
      </c>
      <c r="AC14" t="s">
        <v>116</v>
      </c>
      <c r="AD14" t="s">
        <v>141</v>
      </c>
      <c r="AE14" t="s">
        <v>77</v>
      </c>
      <c r="AF14">
        <v>0</v>
      </c>
    </row>
    <row r="15" spans="1:35" x14ac:dyDescent="0.35">
      <c r="L15" t="s">
        <v>346</v>
      </c>
      <c r="M15">
        <v>2</v>
      </c>
      <c r="N15">
        <v>8</v>
      </c>
      <c r="O15" t="s">
        <v>183</v>
      </c>
      <c r="P15" t="s">
        <v>970</v>
      </c>
      <c r="Q15" t="s">
        <v>801</v>
      </c>
      <c r="R15" t="s">
        <v>974</v>
      </c>
      <c r="S15">
        <v>0.21847544459869506</v>
      </c>
      <c r="T15">
        <v>9.8409228732739784</v>
      </c>
      <c r="AA15" t="s">
        <v>152</v>
      </c>
      <c r="AB15" t="s">
        <v>153</v>
      </c>
      <c r="AC15" t="s">
        <v>116</v>
      </c>
      <c r="AD15" t="s">
        <v>154</v>
      </c>
      <c r="AE15" t="s">
        <v>77</v>
      </c>
      <c r="AF15">
        <v>4</v>
      </c>
      <c r="AG15" t="s">
        <v>909</v>
      </c>
    </row>
    <row r="16" spans="1:35" x14ac:dyDescent="0.35">
      <c r="L16" t="s">
        <v>346</v>
      </c>
      <c r="M16">
        <v>2</v>
      </c>
      <c r="N16">
        <v>8</v>
      </c>
      <c r="O16" t="s">
        <v>183</v>
      </c>
      <c r="P16" t="s">
        <v>970</v>
      </c>
      <c r="Q16" t="s">
        <v>249</v>
      </c>
      <c r="R16" t="s">
        <v>974</v>
      </c>
      <c r="S16">
        <v>0.20192458557794976</v>
      </c>
      <c r="T16">
        <v>10.64753949523411</v>
      </c>
      <c r="AA16" t="s">
        <v>155</v>
      </c>
      <c r="AB16" t="s">
        <v>156</v>
      </c>
      <c r="AC16" t="s">
        <v>115</v>
      </c>
      <c r="AD16" t="s">
        <v>157</v>
      </c>
      <c r="AE16" t="s">
        <v>37</v>
      </c>
      <c r="AF16">
        <v>-1</v>
      </c>
      <c r="AG16" t="s">
        <v>158</v>
      </c>
    </row>
    <row r="17" spans="27:34" x14ac:dyDescent="0.35">
      <c r="AA17" t="s">
        <v>910</v>
      </c>
      <c r="AB17" t="s">
        <v>156</v>
      </c>
      <c r="AC17" t="s">
        <v>116</v>
      </c>
      <c r="AD17" t="s">
        <v>12</v>
      </c>
      <c r="AE17" t="s">
        <v>62</v>
      </c>
      <c r="AF17">
        <v>1</v>
      </c>
      <c r="AH17" t="s">
        <v>911</v>
      </c>
    </row>
    <row r="18" spans="27:34" x14ac:dyDescent="0.35">
      <c r="AA18" t="s">
        <v>155</v>
      </c>
      <c r="AB18" t="s">
        <v>156</v>
      </c>
      <c r="AC18" t="s">
        <v>116</v>
      </c>
      <c r="AD18" t="s">
        <v>141</v>
      </c>
      <c r="AE18" t="s">
        <v>77</v>
      </c>
      <c r="AF18">
        <v>1</v>
      </c>
    </row>
    <row r="19" spans="27:34" x14ac:dyDescent="0.35">
      <c r="AA19" t="s">
        <v>159</v>
      </c>
      <c r="AB19" t="s">
        <v>160</v>
      </c>
      <c r="AC19" t="s">
        <v>115</v>
      </c>
      <c r="AD19" t="s">
        <v>161</v>
      </c>
      <c r="AE19" t="s">
        <v>76</v>
      </c>
      <c r="AF19">
        <v>-1</v>
      </c>
      <c r="AG19" t="s">
        <v>162</v>
      </c>
    </row>
    <row r="20" spans="27:34" x14ac:dyDescent="0.35">
      <c r="AA20" t="s">
        <v>159</v>
      </c>
      <c r="AB20" t="s">
        <v>160</v>
      </c>
      <c r="AC20" t="s">
        <v>116</v>
      </c>
      <c r="AD20" t="s">
        <v>163</v>
      </c>
      <c r="AE20" t="s">
        <v>64</v>
      </c>
      <c r="AF20">
        <v>1</v>
      </c>
      <c r="AG20" t="s">
        <v>118</v>
      </c>
    </row>
    <row r="21" spans="27:34" x14ac:dyDescent="0.35">
      <c r="AA21" t="s">
        <v>164</v>
      </c>
      <c r="AB21" t="s">
        <v>165</v>
      </c>
      <c r="AC21" t="s">
        <v>115</v>
      </c>
      <c r="AD21" t="s">
        <v>5</v>
      </c>
      <c r="AE21" t="s">
        <v>77</v>
      </c>
      <c r="AF21">
        <v>0</v>
      </c>
    </row>
    <row r="22" spans="27:34" x14ac:dyDescent="0.35">
      <c r="AA22" t="s">
        <v>164</v>
      </c>
      <c r="AB22" t="s">
        <v>165</v>
      </c>
      <c r="AC22" t="s">
        <v>116</v>
      </c>
      <c r="AD22" t="s">
        <v>166</v>
      </c>
      <c r="AE22" t="s">
        <v>64</v>
      </c>
      <c r="AF22">
        <v>1</v>
      </c>
      <c r="AG22" t="s">
        <v>118</v>
      </c>
    </row>
    <row r="23" spans="27:34" x14ac:dyDescent="0.35">
      <c r="AA23" t="s">
        <v>167</v>
      </c>
      <c r="AB23" t="s">
        <v>168</v>
      </c>
      <c r="AC23" t="s">
        <v>115</v>
      </c>
      <c r="AD23" t="s">
        <v>161</v>
      </c>
      <c r="AE23" t="s">
        <v>76</v>
      </c>
      <c r="AF23">
        <v>-1</v>
      </c>
    </row>
    <row r="24" spans="27:34" x14ac:dyDescent="0.35">
      <c r="AA24" t="s">
        <v>167</v>
      </c>
      <c r="AB24" t="s">
        <v>168</v>
      </c>
      <c r="AC24" t="s">
        <v>116</v>
      </c>
      <c r="AD24" t="s">
        <v>169</v>
      </c>
      <c r="AE24" t="s">
        <v>64</v>
      </c>
      <c r="AF24">
        <v>1</v>
      </c>
      <c r="AG24" t="s">
        <v>118</v>
      </c>
    </row>
    <row r="25" spans="27:34" x14ac:dyDescent="0.35">
      <c r="AA25" t="s">
        <v>170</v>
      </c>
      <c r="AB25" t="s">
        <v>171</v>
      </c>
      <c r="AC25" t="s">
        <v>115</v>
      </c>
      <c r="AD25" t="s">
        <v>5</v>
      </c>
      <c r="AE25" t="s">
        <v>77</v>
      </c>
      <c r="AF25">
        <v>0</v>
      </c>
    </row>
    <row r="26" spans="27:34" x14ac:dyDescent="0.35">
      <c r="AA26" t="s">
        <v>170</v>
      </c>
      <c r="AB26" t="s">
        <v>171</v>
      </c>
      <c r="AC26" t="s">
        <v>116</v>
      </c>
      <c r="AD26" t="s">
        <v>141</v>
      </c>
      <c r="AE26" t="s">
        <v>77</v>
      </c>
      <c r="AF26">
        <v>0</v>
      </c>
    </row>
    <row r="27" spans="27:34" x14ac:dyDescent="0.35">
      <c r="AA27" t="s">
        <v>172</v>
      </c>
      <c r="AB27" t="s">
        <v>173</v>
      </c>
      <c r="AC27" t="s">
        <v>115</v>
      </c>
      <c r="AD27" t="s">
        <v>5</v>
      </c>
      <c r="AE27" t="s">
        <v>77</v>
      </c>
      <c r="AF27">
        <v>0</v>
      </c>
    </row>
    <row r="28" spans="27:34" x14ac:dyDescent="0.35">
      <c r="AA28" t="s">
        <v>172</v>
      </c>
      <c r="AB28" t="s">
        <v>173</v>
      </c>
      <c r="AC28" t="s">
        <v>116</v>
      </c>
      <c r="AD28" t="s">
        <v>1</v>
      </c>
      <c r="AE28" t="s">
        <v>64</v>
      </c>
      <c r="AF28">
        <v>1</v>
      </c>
      <c r="AG28" t="s">
        <v>118</v>
      </c>
    </row>
    <row r="29" spans="27:34" x14ac:dyDescent="0.35">
      <c r="AA29" t="s">
        <v>174</v>
      </c>
      <c r="AB29" t="s">
        <v>175</v>
      </c>
      <c r="AC29" t="s">
        <v>115</v>
      </c>
      <c r="AD29" t="s">
        <v>5</v>
      </c>
      <c r="AE29" t="s">
        <v>77</v>
      </c>
      <c r="AF29">
        <v>0</v>
      </c>
    </row>
    <row r="30" spans="27:34" x14ac:dyDescent="0.35">
      <c r="AA30" t="s">
        <v>174</v>
      </c>
      <c r="AB30" t="s">
        <v>175</v>
      </c>
      <c r="AC30" t="s">
        <v>116</v>
      </c>
      <c r="AD30" t="s">
        <v>176</v>
      </c>
      <c r="AE30" t="s">
        <v>77</v>
      </c>
      <c r="AF30">
        <v>0</v>
      </c>
    </row>
  </sheetData>
  <phoneticPr fontId="13"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A6F0-5BB1-4CDE-BE2F-D1DB497F5660}">
  <sheetPr>
    <tabColor theme="9"/>
  </sheetPr>
  <dimension ref="A1:AI14"/>
  <sheetViews>
    <sheetView topLeftCell="S1" workbookViewId="0">
      <selection activeCell="X31" sqref="X31"/>
    </sheetView>
  </sheetViews>
  <sheetFormatPr baseColWidth="10" defaultRowHeight="14.5" x14ac:dyDescent="0.35"/>
  <cols>
    <col min="1" max="1" width="8.7265625" bestFit="1" customWidth="1"/>
    <col min="2" max="2" width="13.7265625" bestFit="1" customWidth="1"/>
    <col min="3" max="3" width="11.26953125" bestFit="1" customWidth="1"/>
    <col min="4" max="4" width="14.7265625" bestFit="1" customWidth="1"/>
    <col min="5" max="5" width="18.7265625" bestFit="1" customWidth="1"/>
    <col min="6" max="6" width="8.7265625" bestFit="1" customWidth="1"/>
    <col min="7" max="7" width="12.7265625" bestFit="1" customWidth="1"/>
    <col min="8" max="8" width="7.1796875" bestFit="1" customWidth="1"/>
    <col min="9" max="9" width="13.453125" bestFit="1" customWidth="1"/>
    <col min="10" max="10" width="13.7265625" bestFit="1" customWidth="1"/>
    <col min="12" max="12" width="8.7265625" bestFit="1" customWidth="1"/>
    <col min="13" max="13" width="13.7265625" bestFit="1" customWidth="1"/>
    <col min="14" max="14" width="11.26953125" bestFit="1" customWidth="1"/>
    <col min="15" max="15" width="14.7265625" bestFit="1" customWidth="1"/>
    <col min="16" max="16" width="31.26953125" bestFit="1" customWidth="1"/>
    <col min="17" max="17" width="8.7265625" bestFit="1" customWidth="1"/>
    <col min="18" max="18" width="12.7265625" bestFit="1" customWidth="1"/>
    <col min="19" max="19" width="8.1796875" bestFit="1" customWidth="1"/>
    <col min="20" max="20" width="8.7265625" bestFit="1" customWidth="1"/>
    <col min="22" max="22" width="28.26953125" customWidth="1"/>
    <col min="23" max="23" width="32" customWidth="1"/>
    <col min="24" max="24" width="17" bestFit="1" customWidth="1"/>
    <col min="27" max="27" width="20.1796875" bestFit="1" customWidth="1"/>
    <col min="28" max="28" width="14.7265625" bestFit="1" customWidth="1"/>
    <col min="30" max="30" width="20.26953125" bestFit="1" customWidth="1"/>
    <col min="31" max="31" width="9.7265625" bestFit="1" customWidth="1"/>
    <col min="32" max="32" width="7.1796875" bestFit="1" customWidth="1"/>
    <col min="33" max="33" width="14.1796875" bestFit="1" customWidth="1"/>
    <col min="34" max="34" width="17.1796875" bestFit="1" customWidth="1"/>
  </cols>
  <sheetData>
    <row r="1" spans="1:35" x14ac:dyDescent="0.35">
      <c r="A1" s="5"/>
      <c r="B1" s="5"/>
      <c r="C1" s="5"/>
      <c r="D1" s="5"/>
      <c r="E1" s="2" t="s">
        <v>85</v>
      </c>
      <c r="F1" s="5"/>
      <c r="G1" s="5"/>
      <c r="H1" s="5"/>
      <c r="I1" s="5"/>
      <c r="J1" s="5"/>
      <c r="L1" s="5"/>
      <c r="M1" s="5"/>
      <c r="N1" s="5"/>
      <c r="O1" s="5"/>
      <c r="P1" s="2" t="s">
        <v>86</v>
      </c>
      <c r="Q1" s="5"/>
      <c r="R1" s="5"/>
      <c r="S1" s="5"/>
      <c r="T1" s="5"/>
      <c r="V1" s="2" t="s">
        <v>87</v>
      </c>
      <c r="W1" s="5"/>
      <c r="X1" s="5"/>
      <c r="Y1" s="5"/>
      <c r="AA1" s="6" t="s">
        <v>106</v>
      </c>
      <c r="AB1" s="2"/>
      <c r="AC1" s="2"/>
      <c r="AD1" s="2"/>
      <c r="AE1" s="2"/>
      <c r="AF1" s="2"/>
      <c r="AG1" s="2"/>
      <c r="AH1" s="2"/>
      <c r="AI1" s="5"/>
    </row>
    <row r="2" spans="1:35" x14ac:dyDescent="0.35">
      <c r="A2" s="3" t="s">
        <v>88</v>
      </c>
      <c r="B2" s="3" t="s">
        <v>79</v>
      </c>
      <c r="C2" s="3" t="s">
        <v>80</v>
      </c>
      <c r="D2" s="3" t="s">
        <v>89</v>
      </c>
      <c r="E2" s="3" t="s">
        <v>90</v>
      </c>
      <c r="F2" s="3" t="s">
        <v>91</v>
      </c>
      <c r="G2" s="3" t="s">
        <v>92</v>
      </c>
      <c r="H2" s="3" t="s">
        <v>93</v>
      </c>
      <c r="I2" s="3" t="s">
        <v>94</v>
      </c>
      <c r="J2" s="3" t="s">
        <v>95</v>
      </c>
      <c r="L2" s="3" t="s">
        <v>88</v>
      </c>
      <c r="M2" s="3" t="s">
        <v>79</v>
      </c>
      <c r="N2" s="3" t="s">
        <v>80</v>
      </c>
      <c r="O2" s="3" t="s">
        <v>89</v>
      </c>
      <c r="P2" s="3" t="s">
        <v>90</v>
      </c>
      <c r="Q2" s="3" t="s">
        <v>91</v>
      </c>
      <c r="R2" s="3" t="s">
        <v>92</v>
      </c>
      <c r="S2" s="3" t="s">
        <v>96</v>
      </c>
      <c r="T2" s="3" t="s">
        <v>97</v>
      </c>
      <c r="V2" s="3" t="s">
        <v>98</v>
      </c>
      <c r="W2" s="3" t="s">
        <v>99</v>
      </c>
      <c r="X2" s="3" t="s">
        <v>100</v>
      </c>
      <c r="AA2" t="s">
        <v>107</v>
      </c>
      <c r="AB2" t="s">
        <v>108</v>
      </c>
      <c r="AD2" t="s">
        <v>886</v>
      </c>
      <c r="AE2" t="s">
        <v>57</v>
      </c>
      <c r="AF2" t="s">
        <v>110</v>
      </c>
      <c r="AG2" t="s">
        <v>111</v>
      </c>
      <c r="AH2" t="s">
        <v>112</v>
      </c>
    </row>
    <row r="3" spans="1:35" x14ac:dyDescent="0.35">
      <c r="I3" s="4"/>
      <c r="V3" t="s">
        <v>954</v>
      </c>
      <c r="W3" t="s">
        <v>956</v>
      </c>
      <c r="X3" t="s">
        <v>103</v>
      </c>
      <c r="AA3" t="s">
        <v>113</v>
      </c>
      <c r="AB3" t="s">
        <v>114</v>
      </c>
      <c r="AC3" t="s">
        <v>115</v>
      </c>
      <c r="AD3" t="s">
        <v>5</v>
      </c>
      <c r="AE3" t="s">
        <v>77</v>
      </c>
      <c r="AF3">
        <v>0</v>
      </c>
    </row>
    <row r="4" spans="1:35" x14ac:dyDescent="0.35">
      <c r="I4" s="4"/>
      <c r="V4" s="66" t="s">
        <v>955</v>
      </c>
      <c r="W4" t="s">
        <v>957</v>
      </c>
      <c r="X4" t="s">
        <v>103</v>
      </c>
      <c r="AA4" t="s">
        <v>113</v>
      </c>
      <c r="AB4" t="s">
        <v>114</v>
      </c>
      <c r="AC4" t="s">
        <v>116</v>
      </c>
      <c r="AD4" t="s">
        <v>117</v>
      </c>
      <c r="AE4" t="s">
        <v>64</v>
      </c>
      <c r="AF4">
        <v>1</v>
      </c>
      <c r="AG4" t="s">
        <v>118</v>
      </c>
    </row>
    <row r="5" spans="1:35" x14ac:dyDescent="0.35">
      <c r="I5" s="4"/>
      <c r="AA5" t="s">
        <v>119</v>
      </c>
      <c r="AB5" t="s">
        <v>120</v>
      </c>
      <c r="AC5" t="s">
        <v>115</v>
      </c>
      <c r="AD5" t="s">
        <v>34</v>
      </c>
      <c r="AE5" t="s">
        <v>58</v>
      </c>
      <c r="AF5">
        <v>0</v>
      </c>
    </row>
    <row r="6" spans="1:35" x14ac:dyDescent="0.35">
      <c r="AA6" t="s">
        <v>119</v>
      </c>
      <c r="AB6" t="s">
        <v>120</v>
      </c>
      <c r="AC6" t="s">
        <v>116</v>
      </c>
      <c r="AD6" t="s">
        <v>121</v>
      </c>
      <c r="AE6" t="s">
        <v>58</v>
      </c>
      <c r="AF6">
        <v>0</v>
      </c>
      <c r="AG6" t="s">
        <v>122</v>
      </c>
      <c r="AI6" t="s">
        <v>919</v>
      </c>
    </row>
    <row r="7" spans="1:35" x14ac:dyDescent="0.35">
      <c r="AA7" t="s">
        <v>123</v>
      </c>
      <c r="AB7" t="s">
        <v>124</v>
      </c>
      <c r="AC7" t="s">
        <v>115</v>
      </c>
      <c r="AD7" t="s">
        <v>125</v>
      </c>
      <c r="AE7" t="s">
        <v>72</v>
      </c>
      <c r="AF7">
        <v>-1</v>
      </c>
      <c r="AG7" t="s">
        <v>126</v>
      </c>
    </row>
    <row r="8" spans="1:35" x14ac:dyDescent="0.35">
      <c r="AA8" t="s">
        <v>123</v>
      </c>
      <c r="AB8" t="s">
        <v>124</v>
      </c>
      <c r="AC8" t="s">
        <v>116</v>
      </c>
      <c r="AD8" t="s">
        <v>127</v>
      </c>
      <c r="AE8" t="s">
        <v>59</v>
      </c>
      <c r="AF8">
        <v>1</v>
      </c>
      <c r="AG8" t="s">
        <v>128</v>
      </c>
      <c r="AI8" t="s">
        <v>920</v>
      </c>
    </row>
    <row r="9" spans="1:35" x14ac:dyDescent="0.35">
      <c r="AA9" t="s">
        <v>129</v>
      </c>
      <c r="AB9" t="s">
        <v>130</v>
      </c>
      <c r="AC9" t="s">
        <v>115</v>
      </c>
      <c r="AD9" t="s">
        <v>2</v>
      </c>
      <c r="AE9" t="s">
        <v>76</v>
      </c>
      <c r="AF9">
        <v>-1</v>
      </c>
      <c r="AG9" t="s">
        <v>131</v>
      </c>
    </row>
    <row r="10" spans="1:35" x14ac:dyDescent="0.35">
      <c r="AA10" t="s">
        <v>129</v>
      </c>
      <c r="AB10" t="s">
        <v>130</v>
      </c>
      <c r="AC10" t="s">
        <v>116</v>
      </c>
      <c r="AD10" t="s">
        <v>132</v>
      </c>
      <c r="AE10" t="s">
        <v>64</v>
      </c>
      <c r="AF10">
        <v>1</v>
      </c>
      <c r="AG10" t="s">
        <v>133</v>
      </c>
    </row>
    <row r="11" spans="1:35" x14ac:dyDescent="0.35">
      <c r="AA11" t="s">
        <v>134</v>
      </c>
      <c r="AB11" t="s">
        <v>135</v>
      </c>
      <c r="AC11" t="s">
        <v>115</v>
      </c>
      <c r="AD11" t="s">
        <v>34</v>
      </c>
      <c r="AE11" t="s">
        <v>59</v>
      </c>
      <c r="AF11">
        <v>-1</v>
      </c>
      <c r="AG11" t="s">
        <v>921</v>
      </c>
      <c r="AI11" t="s">
        <v>922</v>
      </c>
    </row>
    <row r="12" spans="1:35" x14ac:dyDescent="0.35">
      <c r="AA12" t="s">
        <v>134</v>
      </c>
      <c r="AB12" t="s">
        <v>135</v>
      </c>
      <c r="AC12" t="s">
        <v>116</v>
      </c>
      <c r="AD12" t="s">
        <v>923</v>
      </c>
      <c r="AE12" t="s">
        <v>64</v>
      </c>
      <c r="AF12">
        <v>1</v>
      </c>
      <c r="AG12" t="s">
        <v>118</v>
      </c>
    </row>
    <row r="13" spans="1:35" x14ac:dyDescent="0.35">
      <c r="AA13" t="s">
        <v>136</v>
      </c>
      <c r="AB13" t="s">
        <v>137</v>
      </c>
      <c r="AC13" t="s">
        <v>115</v>
      </c>
      <c r="AD13" t="s">
        <v>34</v>
      </c>
      <c r="AE13" t="s">
        <v>59</v>
      </c>
      <c r="AF13">
        <v>0</v>
      </c>
    </row>
    <row r="14" spans="1:35" x14ac:dyDescent="0.35">
      <c r="AA14" t="s">
        <v>136</v>
      </c>
      <c r="AB14" t="s">
        <v>137</v>
      </c>
      <c r="AC14" t="s">
        <v>116</v>
      </c>
      <c r="AD14" t="s">
        <v>138</v>
      </c>
      <c r="AE14" t="s">
        <v>59</v>
      </c>
      <c r="AF14">
        <v>0</v>
      </c>
      <c r="AI14" t="s">
        <v>919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A74E-139E-4995-B275-4139F75CE016}">
  <sheetPr>
    <tabColor theme="9"/>
  </sheetPr>
  <dimension ref="A1:AI8"/>
  <sheetViews>
    <sheetView topLeftCell="Q1" workbookViewId="0">
      <selection activeCell="V3" sqref="V3:V4"/>
    </sheetView>
  </sheetViews>
  <sheetFormatPr baseColWidth="10" defaultRowHeight="14.5" x14ac:dyDescent="0.35"/>
  <cols>
    <col min="1" max="1" width="8.7265625" bestFit="1" customWidth="1"/>
    <col min="2" max="2" width="13.7265625" bestFit="1" customWidth="1"/>
    <col min="3" max="3" width="11.26953125" bestFit="1" customWidth="1"/>
    <col min="4" max="4" width="14.7265625" bestFit="1" customWidth="1"/>
    <col min="5" max="5" width="18.7265625" bestFit="1" customWidth="1"/>
    <col min="6" max="6" width="8.7265625" bestFit="1" customWidth="1"/>
    <col min="7" max="7" width="12.7265625" bestFit="1" customWidth="1"/>
    <col min="8" max="8" width="7.1796875" bestFit="1" customWidth="1"/>
    <col min="9" max="9" width="13.453125" bestFit="1" customWidth="1"/>
    <col min="10" max="10" width="13.7265625" bestFit="1" customWidth="1"/>
    <col min="12" max="12" width="8.7265625" bestFit="1" customWidth="1"/>
    <col min="13" max="13" width="13.7265625" bestFit="1" customWidth="1"/>
    <col min="14" max="14" width="11.26953125" bestFit="1" customWidth="1"/>
    <col min="15" max="15" width="14.7265625" bestFit="1" customWidth="1"/>
    <col min="16" max="16" width="31.26953125" bestFit="1" customWidth="1"/>
    <col min="17" max="17" width="8.7265625" bestFit="1" customWidth="1"/>
    <col min="18" max="18" width="12.7265625" bestFit="1" customWidth="1"/>
    <col min="19" max="19" width="8.1796875" bestFit="1" customWidth="1"/>
    <col min="20" max="20" width="8.7265625" bestFit="1" customWidth="1"/>
    <col min="22" max="22" width="31.1796875" bestFit="1" customWidth="1"/>
    <col min="23" max="23" width="41.453125" bestFit="1" customWidth="1"/>
    <col min="24" max="24" width="15.7265625" bestFit="1" customWidth="1"/>
    <col min="27" max="27" width="20.1796875" bestFit="1" customWidth="1"/>
    <col min="28" max="28" width="14.7265625" bestFit="1" customWidth="1"/>
    <col min="30" max="30" width="20.26953125" bestFit="1" customWidth="1"/>
    <col min="31" max="31" width="9.7265625" bestFit="1" customWidth="1"/>
    <col min="32" max="32" width="7.1796875" bestFit="1" customWidth="1"/>
    <col min="33" max="33" width="14.1796875" bestFit="1" customWidth="1"/>
    <col min="34" max="34" width="17.1796875" bestFit="1" customWidth="1"/>
  </cols>
  <sheetData>
    <row r="1" spans="1:35" x14ac:dyDescent="0.35">
      <c r="A1" s="5"/>
      <c r="B1" s="5"/>
      <c r="C1" s="5"/>
      <c r="D1" s="5"/>
      <c r="E1" s="2" t="s">
        <v>85</v>
      </c>
      <c r="F1" s="5"/>
      <c r="G1" s="5"/>
      <c r="H1" s="5"/>
      <c r="I1" s="5"/>
      <c r="J1" s="5"/>
      <c r="L1" s="5"/>
      <c r="M1" s="5"/>
      <c r="N1" s="5"/>
      <c r="O1" s="5"/>
      <c r="P1" s="2" t="s">
        <v>86</v>
      </c>
      <c r="Q1" s="5"/>
      <c r="R1" s="5"/>
      <c r="S1" s="5"/>
      <c r="T1" s="5"/>
      <c r="V1" s="2" t="s">
        <v>87</v>
      </c>
      <c r="W1" s="5"/>
      <c r="X1" s="5"/>
      <c r="Y1" s="5"/>
      <c r="AA1" s="6" t="s">
        <v>106</v>
      </c>
      <c r="AB1" s="2"/>
      <c r="AC1" s="2"/>
      <c r="AD1" s="2"/>
      <c r="AE1" s="2"/>
      <c r="AF1" s="2"/>
      <c r="AG1" s="2"/>
      <c r="AH1" s="2"/>
      <c r="AI1" s="5"/>
    </row>
    <row r="2" spans="1:35" x14ac:dyDescent="0.35">
      <c r="A2" s="3" t="s">
        <v>88</v>
      </c>
      <c r="B2" s="3" t="s">
        <v>79</v>
      </c>
      <c r="C2" s="3" t="s">
        <v>80</v>
      </c>
      <c r="D2" s="3" t="s">
        <v>89</v>
      </c>
      <c r="E2" s="3" t="s">
        <v>90</v>
      </c>
      <c r="F2" s="3" t="s">
        <v>91</v>
      </c>
      <c r="G2" s="3" t="s">
        <v>92</v>
      </c>
      <c r="H2" s="3" t="s">
        <v>93</v>
      </c>
      <c r="I2" s="3" t="s">
        <v>94</v>
      </c>
      <c r="J2" s="3" t="s">
        <v>95</v>
      </c>
      <c r="L2" s="3" t="s">
        <v>88</v>
      </c>
      <c r="M2" s="3" t="s">
        <v>79</v>
      </c>
      <c r="N2" s="3" t="s">
        <v>80</v>
      </c>
      <c r="O2" s="3" t="s">
        <v>89</v>
      </c>
      <c r="P2" s="3" t="s">
        <v>90</v>
      </c>
      <c r="Q2" s="3" t="s">
        <v>91</v>
      </c>
      <c r="R2" s="3" t="s">
        <v>92</v>
      </c>
      <c r="S2" s="3" t="s">
        <v>96</v>
      </c>
      <c r="T2" s="3" t="s">
        <v>97</v>
      </c>
      <c r="V2" s="3" t="s">
        <v>98</v>
      </c>
      <c r="W2" s="3" t="s">
        <v>99</v>
      </c>
      <c r="X2" s="3" t="s">
        <v>100</v>
      </c>
      <c r="AA2" t="s">
        <v>107</v>
      </c>
      <c r="AB2" t="s">
        <v>108</v>
      </c>
      <c r="AD2" t="s">
        <v>886</v>
      </c>
      <c r="AE2" t="s">
        <v>57</v>
      </c>
      <c r="AF2" t="s">
        <v>110</v>
      </c>
      <c r="AG2" t="s">
        <v>111</v>
      </c>
      <c r="AH2" t="s">
        <v>112</v>
      </c>
    </row>
    <row r="3" spans="1:35" x14ac:dyDescent="0.35">
      <c r="V3" s="79" t="s">
        <v>1033</v>
      </c>
      <c r="W3" s="86" t="s">
        <v>1034</v>
      </c>
      <c r="AA3" t="s">
        <v>988</v>
      </c>
      <c r="AB3" t="s">
        <v>145</v>
      </c>
      <c r="AC3" t="s">
        <v>115</v>
      </c>
      <c r="AD3" t="s">
        <v>21</v>
      </c>
      <c r="AE3" t="s">
        <v>37</v>
      </c>
      <c r="AF3">
        <v>-1</v>
      </c>
      <c r="AG3" t="s">
        <v>146</v>
      </c>
    </row>
    <row r="4" spans="1:35" x14ac:dyDescent="0.35">
      <c r="V4" s="65" t="s">
        <v>1036</v>
      </c>
      <c r="W4" s="65" t="s">
        <v>1035</v>
      </c>
      <c r="AA4" t="s">
        <v>988</v>
      </c>
      <c r="AB4" t="s">
        <v>145</v>
      </c>
      <c r="AC4" t="s">
        <v>116</v>
      </c>
      <c r="AD4" t="s">
        <v>141</v>
      </c>
      <c r="AE4" t="s">
        <v>77</v>
      </c>
      <c r="AF4">
        <v>0</v>
      </c>
    </row>
    <row r="5" spans="1:35" x14ac:dyDescent="0.35">
      <c r="AA5" t="s">
        <v>989</v>
      </c>
      <c r="AB5" t="s">
        <v>148</v>
      </c>
      <c r="AC5" t="s">
        <v>115</v>
      </c>
      <c r="AD5" t="s">
        <v>22</v>
      </c>
      <c r="AE5" t="s">
        <v>72</v>
      </c>
      <c r="AF5">
        <v>-1</v>
      </c>
      <c r="AG5" t="s">
        <v>149</v>
      </c>
    </row>
    <row r="6" spans="1:35" x14ac:dyDescent="0.35">
      <c r="AA6" t="s">
        <v>989</v>
      </c>
      <c r="AB6" t="s">
        <v>148</v>
      </c>
      <c r="AC6" t="s">
        <v>116</v>
      </c>
      <c r="AD6" t="s">
        <v>12</v>
      </c>
      <c r="AE6" t="s">
        <v>64</v>
      </c>
      <c r="AF6">
        <v>1</v>
      </c>
      <c r="AG6" t="s">
        <v>118</v>
      </c>
    </row>
    <row r="7" spans="1:35" x14ac:dyDescent="0.35">
      <c r="AA7" t="s">
        <v>990</v>
      </c>
      <c r="AB7" t="s">
        <v>151</v>
      </c>
      <c r="AC7" t="s">
        <v>115</v>
      </c>
      <c r="AD7" t="s">
        <v>5</v>
      </c>
      <c r="AE7" t="s">
        <v>77</v>
      </c>
      <c r="AF7">
        <v>0</v>
      </c>
    </row>
    <row r="8" spans="1:35" x14ac:dyDescent="0.35">
      <c r="AA8" t="s">
        <v>990</v>
      </c>
      <c r="AB8" t="s">
        <v>151</v>
      </c>
      <c r="AC8" t="s">
        <v>116</v>
      </c>
      <c r="AD8" t="s">
        <v>12</v>
      </c>
      <c r="AE8" t="s">
        <v>64</v>
      </c>
      <c r="AF8">
        <v>1</v>
      </c>
      <c r="AG8" t="s">
        <v>118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BC56C-BF86-4DCE-8D09-412C0121E69C}">
  <sheetPr>
    <tabColor theme="9"/>
  </sheetPr>
  <dimension ref="A1:G14"/>
  <sheetViews>
    <sheetView workbookViewId="0">
      <selection activeCell="A79" sqref="A79"/>
    </sheetView>
  </sheetViews>
  <sheetFormatPr baseColWidth="10" defaultRowHeight="14.5" x14ac:dyDescent="0.35"/>
  <cols>
    <col min="1" max="1" width="19.1796875" customWidth="1"/>
    <col min="2" max="2" width="11" bestFit="1" customWidth="1"/>
    <col min="3" max="3" width="11.1796875" bestFit="1" customWidth="1"/>
    <col min="4" max="4" width="23.1796875" bestFit="1" customWidth="1"/>
    <col min="5" max="5" width="9.7265625" bestFit="1" customWidth="1"/>
    <col min="6" max="6" width="21.26953125" bestFit="1" customWidth="1"/>
    <col min="7" max="7" width="19.7265625" bestFit="1" customWidth="1"/>
  </cols>
  <sheetData>
    <row r="1" spans="1:7" x14ac:dyDescent="0.35">
      <c r="A1" s="2" t="s">
        <v>78</v>
      </c>
      <c r="B1" s="2"/>
      <c r="C1" s="2"/>
      <c r="D1" s="2"/>
      <c r="E1" s="2"/>
      <c r="F1" s="2"/>
      <c r="G1" s="2"/>
    </row>
    <row r="2" spans="1:7" x14ac:dyDescent="0.35">
      <c r="A2" s="3" t="s">
        <v>79</v>
      </c>
      <c r="B2" s="3" t="s">
        <v>80</v>
      </c>
      <c r="C2" s="58" t="s">
        <v>958</v>
      </c>
      <c r="D2" s="59" t="s">
        <v>81</v>
      </c>
      <c r="E2" s="46" t="s">
        <v>82</v>
      </c>
      <c r="F2" s="11" t="s">
        <v>83</v>
      </c>
      <c r="G2" s="11" t="s">
        <v>84</v>
      </c>
    </row>
    <row r="3" spans="1:7" x14ac:dyDescent="0.35">
      <c r="A3">
        <v>1</v>
      </c>
      <c r="B3">
        <v>1</v>
      </c>
      <c r="D3" s="68">
        <v>28480000</v>
      </c>
      <c r="E3">
        <v>2018</v>
      </c>
      <c r="F3">
        <v>2024</v>
      </c>
      <c r="G3">
        <v>2025</v>
      </c>
    </row>
    <row r="4" spans="1:7" x14ac:dyDescent="0.35">
      <c r="A4">
        <v>1</v>
      </c>
      <c r="B4">
        <v>3</v>
      </c>
      <c r="D4" s="68">
        <v>62210000</v>
      </c>
      <c r="E4">
        <v>2018</v>
      </c>
      <c r="F4">
        <v>2025</v>
      </c>
      <c r="G4">
        <v>2025</v>
      </c>
    </row>
    <row r="5" spans="1:7" x14ac:dyDescent="0.35">
      <c r="A5">
        <v>2</v>
      </c>
      <c r="B5">
        <v>4</v>
      </c>
      <c r="D5" s="68">
        <v>5640000</v>
      </c>
      <c r="E5">
        <v>2018</v>
      </c>
      <c r="F5">
        <v>2025</v>
      </c>
      <c r="G5">
        <v>2025</v>
      </c>
    </row>
    <row r="6" spans="1:7" x14ac:dyDescent="0.35">
      <c r="A6">
        <v>2</v>
      </c>
      <c r="B6">
        <v>5</v>
      </c>
      <c r="D6" s="68">
        <v>206750000</v>
      </c>
      <c r="E6">
        <v>2018</v>
      </c>
      <c r="F6">
        <v>2024</v>
      </c>
      <c r="G6">
        <v>2025</v>
      </c>
    </row>
    <row r="7" spans="1:7" x14ac:dyDescent="0.35">
      <c r="A7">
        <v>2</v>
      </c>
      <c r="B7">
        <v>7</v>
      </c>
      <c r="D7" s="68">
        <v>128160000</v>
      </c>
      <c r="E7">
        <v>2018</v>
      </c>
      <c r="F7">
        <v>2024</v>
      </c>
      <c r="G7">
        <v>2025</v>
      </c>
    </row>
    <row r="8" spans="1:7" x14ac:dyDescent="0.35">
      <c r="A8">
        <v>2</v>
      </c>
      <c r="B8">
        <v>8</v>
      </c>
      <c r="D8" s="68">
        <v>161800000</v>
      </c>
      <c r="E8">
        <v>2018</v>
      </c>
      <c r="F8">
        <v>2024</v>
      </c>
      <c r="G8">
        <v>2025</v>
      </c>
    </row>
    <row r="9" spans="1:7" x14ac:dyDescent="0.35">
      <c r="A9">
        <v>3</v>
      </c>
      <c r="B9">
        <v>9</v>
      </c>
      <c r="D9" s="68">
        <v>2685000</v>
      </c>
      <c r="E9">
        <v>2018</v>
      </c>
      <c r="F9">
        <v>2025</v>
      </c>
      <c r="G9">
        <v>2025</v>
      </c>
    </row>
    <row r="10" spans="1:7" x14ac:dyDescent="0.35">
      <c r="A10">
        <v>2</v>
      </c>
      <c r="B10">
        <v>10</v>
      </c>
      <c r="D10" s="85">
        <v>19260000</v>
      </c>
      <c r="E10">
        <v>2018</v>
      </c>
      <c r="F10">
        <v>2025</v>
      </c>
      <c r="G10">
        <v>2025</v>
      </c>
    </row>
    <row r="14" spans="1:7" x14ac:dyDescent="0.35">
      <c r="D14" s="93"/>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280CB-7E1F-4C27-9ADC-E74B5CFBEF11}">
  <sheetPr>
    <tabColor theme="3"/>
  </sheetPr>
  <dimension ref="A1:M42"/>
  <sheetViews>
    <sheetView workbookViewId="0">
      <selection activeCell="J21" sqref="J21"/>
    </sheetView>
  </sheetViews>
  <sheetFormatPr baseColWidth="10" defaultRowHeight="14.5" x14ac:dyDescent="0.35"/>
  <sheetData>
    <row r="1" spans="1:13" x14ac:dyDescent="0.35">
      <c r="A1" s="1" t="s">
        <v>0</v>
      </c>
      <c r="D1" s="1" t="s">
        <v>8</v>
      </c>
      <c r="G1" s="1" t="s">
        <v>48</v>
      </c>
      <c r="J1" s="1" t="s">
        <v>57</v>
      </c>
      <c r="M1" s="1" t="s">
        <v>56</v>
      </c>
    </row>
    <row r="2" spans="1:13" x14ac:dyDescent="0.35">
      <c r="A2" t="s">
        <v>1</v>
      </c>
      <c r="D2" t="s">
        <v>7</v>
      </c>
      <c r="G2" t="s">
        <v>49</v>
      </c>
      <c r="J2" t="s">
        <v>58</v>
      </c>
      <c r="M2" t="s">
        <v>0</v>
      </c>
    </row>
    <row r="3" spans="1:13" x14ac:dyDescent="0.35">
      <c r="A3" t="s">
        <v>2</v>
      </c>
      <c r="D3" t="s">
        <v>9</v>
      </c>
      <c r="G3" t="s">
        <v>50</v>
      </c>
      <c r="J3" t="s">
        <v>59</v>
      </c>
      <c r="M3" t="s">
        <v>51</v>
      </c>
    </row>
    <row r="4" spans="1:13" x14ac:dyDescent="0.35">
      <c r="A4" t="s">
        <v>3</v>
      </c>
      <c r="D4" t="s">
        <v>10</v>
      </c>
      <c r="G4" t="s">
        <v>51</v>
      </c>
      <c r="J4" t="s">
        <v>60</v>
      </c>
    </row>
    <row r="5" spans="1:13" x14ac:dyDescent="0.35">
      <c r="A5" t="s">
        <v>4</v>
      </c>
      <c r="D5" t="s">
        <v>11</v>
      </c>
      <c r="G5" t="s">
        <v>52</v>
      </c>
      <c r="J5" t="s">
        <v>61</v>
      </c>
    </row>
    <row r="6" spans="1:13" x14ac:dyDescent="0.35">
      <c r="A6" t="s">
        <v>5</v>
      </c>
      <c r="D6" t="s">
        <v>12</v>
      </c>
      <c r="G6" t="s">
        <v>53</v>
      </c>
      <c r="J6" t="s">
        <v>62</v>
      </c>
    </row>
    <row r="7" spans="1:13" x14ac:dyDescent="0.35">
      <c r="A7" t="s">
        <v>6</v>
      </c>
      <c r="D7" t="s">
        <v>13</v>
      </c>
      <c r="G7" t="s">
        <v>54</v>
      </c>
      <c r="J7" t="s">
        <v>63</v>
      </c>
    </row>
    <row r="8" spans="1:13" x14ac:dyDescent="0.35">
      <c r="A8" t="s">
        <v>7</v>
      </c>
      <c r="D8" t="s">
        <v>14</v>
      </c>
      <c r="G8" t="s">
        <v>55</v>
      </c>
      <c r="J8" t="s">
        <v>64</v>
      </c>
    </row>
    <row r="9" spans="1:13" x14ac:dyDescent="0.35">
      <c r="D9" t="s">
        <v>15</v>
      </c>
      <c r="G9" t="s">
        <v>7</v>
      </c>
      <c r="J9" t="s">
        <v>65</v>
      </c>
    </row>
    <row r="10" spans="1:13" x14ac:dyDescent="0.35">
      <c r="D10" t="s">
        <v>16</v>
      </c>
      <c r="J10" t="s">
        <v>66</v>
      </c>
    </row>
    <row r="11" spans="1:13" x14ac:dyDescent="0.35">
      <c r="D11" t="s">
        <v>17</v>
      </c>
      <c r="J11" t="s">
        <v>67</v>
      </c>
    </row>
    <row r="12" spans="1:13" x14ac:dyDescent="0.35">
      <c r="D12" t="s">
        <v>18</v>
      </c>
      <c r="J12" t="s">
        <v>68</v>
      </c>
    </row>
    <row r="13" spans="1:13" x14ac:dyDescent="0.35">
      <c r="D13" t="s">
        <v>19</v>
      </c>
      <c r="J13" t="s">
        <v>69</v>
      </c>
    </row>
    <row r="14" spans="1:13" x14ac:dyDescent="0.35">
      <c r="D14" t="s">
        <v>20</v>
      </c>
      <c r="J14" t="s">
        <v>70</v>
      </c>
    </row>
    <row r="15" spans="1:13" x14ac:dyDescent="0.35">
      <c r="D15" t="s">
        <v>21</v>
      </c>
      <c r="J15" t="s">
        <v>71</v>
      </c>
    </row>
    <row r="16" spans="1:13" x14ac:dyDescent="0.35">
      <c r="D16" t="s">
        <v>22</v>
      </c>
      <c r="J16" t="s">
        <v>72</v>
      </c>
    </row>
    <row r="17" spans="4:10" x14ac:dyDescent="0.35">
      <c r="D17" t="s">
        <v>23</v>
      </c>
      <c r="J17" t="s">
        <v>73</v>
      </c>
    </row>
    <row r="18" spans="4:10" x14ac:dyDescent="0.35">
      <c r="D18" t="s">
        <v>24</v>
      </c>
      <c r="J18" t="s">
        <v>74</v>
      </c>
    </row>
    <row r="19" spans="4:10" x14ac:dyDescent="0.35">
      <c r="D19" t="s">
        <v>25</v>
      </c>
      <c r="J19" t="s">
        <v>75</v>
      </c>
    </row>
    <row r="20" spans="4:10" x14ac:dyDescent="0.35">
      <c r="D20" t="s">
        <v>26</v>
      </c>
      <c r="J20" t="s">
        <v>9</v>
      </c>
    </row>
    <row r="21" spans="4:10" x14ac:dyDescent="0.35">
      <c r="D21" t="s">
        <v>27</v>
      </c>
      <c r="J21" t="s">
        <v>37</v>
      </c>
    </row>
    <row r="22" spans="4:10" x14ac:dyDescent="0.35">
      <c r="D22" t="s">
        <v>28</v>
      </c>
      <c r="J22" t="s">
        <v>76</v>
      </c>
    </row>
    <row r="23" spans="4:10" x14ac:dyDescent="0.35">
      <c r="D23" t="s">
        <v>29</v>
      </c>
      <c r="J23" t="s">
        <v>39</v>
      </c>
    </row>
    <row r="24" spans="4:10" x14ac:dyDescent="0.35">
      <c r="D24" t="s">
        <v>30</v>
      </c>
      <c r="J24" t="s">
        <v>77</v>
      </c>
    </row>
    <row r="25" spans="4:10" x14ac:dyDescent="0.35">
      <c r="D25" t="s">
        <v>31</v>
      </c>
    </row>
    <row r="26" spans="4:10" x14ac:dyDescent="0.35">
      <c r="D26" t="s">
        <v>32</v>
      </c>
    </row>
    <row r="27" spans="4:10" x14ac:dyDescent="0.35">
      <c r="D27" t="s">
        <v>33</v>
      </c>
    </row>
    <row r="28" spans="4:10" x14ac:dyDescent="0.35">
      <c r="D28" t="s">
        <v>34</v>
      </c>
    </row>
    <row r="29" spans="4:10" x14ac:dyDescent="0.35">
      <c r="D29" t="s">
        <v>35</v>
      </c>
    </row>
    <row r="30" spans="4:10" x14ac:dyDescent="0.35">
      <c r="D30" t="s">
        <v>36</v>
      </c>
    </row>
    <row r="31" spans="4:10" x14ac:dyDescent="0.35">
      <c r="D31" t="s">
        <v>37</v>
      </c>
    </row>
    <row r="32" spans="4:10" x14ac:dyDescent="0.35">
      <c r="D32" t="s">
        <v>38</v>
      </c>
    </row>
    <row r="33" spans="4:4" x14ac:dyDescent="0.35">
      <c r="D33" t="s">
        <v>5</v>
      </c>
    </row>
    <row r="34" spans="4:4" x14ac:dyDescent="0.35">
      <c r="D34" t="s">
        <v>39</v>
      </c>
    </row>
    <row r="35" spans="4:4" x14ac:dyDescent="0.35">
      <c r="D35" t="s">
        <v>40</v>
      </c>
    </row>
    <row r="36" spans="4:4" x14ac:dyDescent="0.35">
      <c r="D36" t="s">
        <v>41</v>
      </c>
    </row>
    <row r="37" spans="4:4" x14ac:dyDescent="0.35">
      <c r="D37" t="s">
        <v>42</v>
      </c>
    </row>
    <row r="38" spans="4:4" x14ac:dyDescent="0.35">
      <c r="D38" t="s">
        <v>43</v>
      </c>
    </row>
    <row r="39" spans="4:4" x14ac:dyDescent="0.35">
      <c r="D39" t="s">
        <v>44</v>
      </c>
    </row>
    <row r="40" spans="4:4" x14ac:dyDescent="0.35">
      <c r="D40" t="s">
        <v>45</v>
      </c>
    </row>
    <row r="41" spans="4:4" x14ac:dyDescent="0.35">
      <c r="D41" t="s">
        <v>46</v>
      </c>
    </row>
    <row r="42" spans="4:4" x14ac:dyDescent="0.35">
      <c r="D42" t="s">
        <v>47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49A44-09E3-4230-9D71-5DDC9B937EC5}">
  <sheetPr>
    <tabColor rgb="FFC00000"/>
  </sheetPr>
  <dimension ref="A1:E11"/>
  <sheetViews>
    <sheetView workbookViewId="0">
      <selection activeCell="B17" sqref="B17"/>
    </sheetView>
  </sheetViews>
  <sheetFormatPr baseColWidth="10" defaultRowHeight="14.5" x14ac:dyDescent="0.35"/>
  <cols>
    <col min="1" max="1" width="12.7265625" bestFit="1" customWidth="1"/>
    <col min="2" max="2" width="24.7265625" customWidth="1"/>
    <col min="3" max="3" width="43.453125" customWidth="1"/>
    <col min="4" max="4" width="32.26953125" customWidth="1"/>
    <col min="5" max="5" width="29.1796875" bestFit="1" customWidth="1"/>
  </cols>
  <sheetData>
    <row r="1" spans="1:5" x14ac:dyDescent="0.35">
      <c r="A1" s="26" t="s">
        <v>837</v>
      </c>
      <c r="B1" s="26" t="s">
        <v>838</v>
      </c>
      <c r="C1" s="26" t="s">
        <v>839</v>
      </c>
      <c r="D1" s="26" t="s">
        <v>840</v>
      </c>
      <c r="E1" s="26" t="s">
        <v>841</v>
      </c>
    </row>
    <row r="2" spans="1:5" ht="15.5" x14ac:dyDescent="0.35">
      <c r="A2">
        <v>1</v>
      </c>
      <c r="B2" t="s">
        <v>842</v>
      </c>
      <c r="C2" s="61" t="s">
        <v>549</v>
      </c>
      <c r="D2" s="61">
        <v>1</v>
      </c>
      <c r="E2">
        <v>1</v>
      </c>
    </row>
    <row r="3" spans="1:5" s="60" customFormat="1" ht="15.5" x14ac:dyDescent="0.35">
      <c r="A3" s="60">
        <v>1</v>
      </c>
      <c r="B3" s="60" t="s">
        <v>842</v>
      </c>
      <c r="C3" s="62" t="s">
        <v>589</v>
      </c>
      <c r="D3" s="62">
        <v>2</v>
      </c>
      <c r="E3" s="60">
        <v>2</v>
      </c>
    </row>
    <row r="4" spans="1:5" ht="15.5" x14ac:dyDescent="0.35">
      <c r="A4">
        <v>1</v>
      </c>
      <c r="B4" t="s">
        <v>842</v>
      </c>
      <c r="C4" s="61" t="s">
        <v>593</v>
      </c>
      <c r="D4" s="61">
        <v>3</v>
      </c>
      <c r="E4">
        <v>4</v>
      </c>
    </row>
    <row r="5" spans="1:5" ht="15.5" x14ac:dyDescent="0.35">
      <c r="A5">
        <v>2</v>
      </c>
      <c r="B5" t="s">
        <v>843</v>
      </c>
      <c r="C5" s="61" t="s">
        <v>601</v>
      </c>
      <c r="D5" s="61">
        <v>4</v>
      </c>
      <c r="E5">
        <v>1</v>
      </c>
    </row>
    <row r="6" spans="1:5" ht="15.5" x14ac:dyDescent="0.35">
      <c r="A6">
        <v>2</v>
      </c>
      <c r="B6" t="s">
        <v>843</v>
      </c>
      <c r="C6" s="61" t="s">
        <v>844</v>
      </c>
      <c r="D6" s="61">
        <v>5</v>
      </c>
      <c r="E6">
        <v>2</v>
      </c>
    </row>
    <row r="7" spans="1:5" s="60" customFormat="1" ht="15.5" x14ac:dyDescent="0.35">
      <c r="A7" s="60">
        <v>2</v>
      </c>
      <c r="B7" s="60" t="s">
        <v>843</v>
      </c>
      <c r="C7" s="62" t="s">
        <v>845</v>
      </c>
      <c r="D7" s="62">
        <v>6</v>
      </c>
      <c r="E7" s="60">
        <v>3</v>
      </c>
    </row>
    <row r="8" spans="1:5" ht="15.5" x14ac:dyDescent="0.35">
      <c r="A8">
        <v>2</v>
      </c>
      <c r="B8" t="s">
        <v>843</v>
      </c>
      <c r="C8" s="61" t="s">
        <v>632</v>
      </c>
      <c r="D8" s="61">
        <v>7</v>
      </c>
      <c r="E8">
        <v>4</v>
      </c>
    </row>
    <row r="9" spans="1:5" ht="15.5" x14ac:dyDescent="0.35">
      <c r="A9">
        <v>2</v>
      </c>
      <c r="B9" t="s">
        <v>843</v>
      </c>
      <c r="C9" s="61" t="s">
        <v>647</v>
      </c>
      <c r="D9" s="61">
        <v>8</v>
      </c>
      <c r="E9">
        <v>5</v>
      </c>
    </row>
    <row r="10" spans="1:5" ht="15.5" x14ac:dyDescent="0.35">
      <c r="A10">
        <v>3</v>
      </c>
      <c r="B10" t="s">
        <v>672</v>
      </c>
      <c r="C10" s="61" t="s">
        <v>672</v>
      </c>
      <c r="D10" s="61">
        <v>9</v>
      </c>
      <c r="E10">
        <v>2</v>
      </c>
    </row>
    <row r="11" spans="1:5" ht="15.5" x14ac:dyDescent="0.35">
      <c r="A11">
        <v>2</v>
      </c>
      <c r="B11" t="s">
        <v>843</v>
      </c>
      <c r="C11" s="61" t="s">
        <v>984</v>
      </c>
      <c r="D11" s="61">
        <v>10</v>
      </c>
      <c r="E11">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97996-95DA-4D43-8C38-7891F4A27A4D}">
  <sheetPr>
    <tabColor theme="3"/>
  </sheetPr>
  <dimension ref="A1:Q62"/>
  <sheetViews>
    <sheetView workbookViewId="0"/>
  </sheetViews>
  <sheetFormatPr baseColWidth="10" defaultRowHeight="14.5" x14ac:dyDescent="0.35"/>
  <sheetData>
    <row r="1" spans="1:17" x14ac:dyDescent="0.35">
      <c r="A1" s="26" t="s">
        <v>362</v>
      </c>
      <c r="B1" s="26" t="s">
        <v>363</v>
      </c>
      <c r="C1" s="26" t="s">
        <v>364</v>
      </c>
      <c r="D1" s="26" t="s">
        <v>365</v>
      </c>
      <c r="E1" s="27" t="s">
        <v>366</v>
      </c>
      <c r="F1" s="26" t="s">
        <v>367</v>
      </c>
      <c r="G1" s="26" t="s">
        <v>368</v>
      </c>
      <c r="H1" s="28" t="s">
        <v>108</v>
      </c>
      <c r="I1" s="26" t="s">
        <v>369</v>
      </c>
      <c r="J1" s="28" t="s">
        <v>370</v>
      </c>
      <c r="K1" s="28" t="s">
        <v>371</v>
      </c>
      <c r="L1" s="28" t="s">
        <v>372</v>
      </c>
      <c r="M1" s="28" t="s">
        <v>373</v>
      </c>
      <c r="N1" s="28" t="s">
        <v>374</v>
      </c>
      <c r="O1" s="28" t="s">
        <v>375</v>
      </c>
      <c r="P1" s="29" t="s">
        <v>376</v>
      </c>
      <c r="Q1" s="26" t="s">
        <v>377</v>
      </c>
    </row>
    <row r="2" spans="1:17" x14ac:dyDescent="0.35">
      <c r="A2">
        <v>1</v>
      </c>
      <c r="B2" s="9">
        <v>1</v>
      </c>
      <c r="C2" t="s">
        <v>378</v>
      </c>
      <c r="D2" s="30" t="s">
        <v>379</v>
      </c>
      <c r="E2" s="10" t="s">
        <v>379</v>
      </c>
      <c r="F2" s="10" t="s">
        <v>380</v>
      </c>
      <c r="G2" s="10" t="s">
        <v>381</v>
      </c>
      <c r="H2" t="s">
        <v>382</v>
      </c>
      <c r="I2" s="10" t="s">
        <v>177</v>
      </c>
      <c r="J2" s="10" t="s">
        <v>383</v>
      </c>
      <c r="K2" s="10" t="s">
        <v>383</v>
      </c>
      <c r="L2" s="10" t="s">
        <v>383</v>
      </c>
      <c r="M2" s="10" t="s">
        <v>384</v>
      </c>
      <c r="N2" s="10" t="s">
        <v>384</v>
      </c>
      <c r="O2" s="10" t="s">
        <v>384</v>
      </c>
      <c r="P2" s="24" t="s">
        <v>385</v>
      </c>
      <c r="Q2" s="10" t="s">
        <v>188</v>
      </c>
    </row>
    <row r="3" spans="1:17" x14ac:dyDescent="0.35">
      <c r="A3">
        <v>1</v>
      </c>
      <c r="B3" s="9">
        <v>1</v>
      </c>
      <c r="C3" t="s">
        <v>378</v>
      </c>
      <c r="D3" s="30" t="s">
        <v>379</v>
      </c>
      <c r="E3" s="10" t="s">
        <v>379</v>
      </c>
      <c r="F3" s="10" t="s">
        <v>386</v>
      </c>
      <c r="G3" s="10" t="s">
        <v>387</v>
      </c>
      <c r="H3" t="s">
        <v>388</v>
      </c>
      <c r="I3" s="10" t="s">
        <v>177</v>
      </c>
      <c r="J3" s="10" t="s">
        <v>383</v>
      </c>
      <c r="K3" s="10" t="s">
        <v>383</v>
      </c>
      <c r="L3" s="10" t="s">
        <v>383</v>
      </c>
      <c r="M3" s="10" t="s">
        <v>384</v>
      </c>
      <c r="N3" s="10" t="s">
        <v>384</v>
      </c>
      <c r="O3" s="10" t="s">
        <v>384</v>
      </c>
      <c r="P3" s="24" t="s">
        <v>385</v>
      </c>
      <c r="Q3" s="10" t="s">
        <v>188</v>
      </c>
    </row>
    <row r="4" spans="1:17" x14ac:dyDescent="0.35">
      <c r="A4">
        <v>1</v>
      </c>
      <c r="B4" s="9">
        <v>1</v>
      </c>
      <c r="C4" t="s">
        <v>378</v>
      </c>
      <c r="D4" s="30" t="s">
        <v>379</v>
      </c>
      <c r="E4" s="10" t="s">
        <v>379</v>
      </c>
      <c r="F4" s="10" t="s">
        <v>389</v>
      </c>
      <c r="G4" s="10" t="s">
        <v>390</v>
      </c>
      <c r="H4" t="s">
        <v>391</v>
      </c>
      <c r="I4" s="10" t="s">
        <v>177</v>
      </c>
      <c r="J4" s="10" t="s">
        <v>383</v>
      </c>
      <c r="K4" s="10" t="s">
        <v>383</v>
      </c>
      <c r="L4" s="10" t="s">
        <v>383</v>
      </c>
      <c r="M4" s="10" t="s">
        <v>384</v>
      </c>
      <c r="N4" s="10" t="s">
        <v>384</v>
      </c>
      <c r="O4" s="10" t="s">
        <v>384</v>
      </c>
      <c r="P4" s="24" t="s">
        <v>385</v>
      </c>
      <c r="Q4" s="10" t="s">
        <v>188</v>
      </c>
    </row>
    <row r="5" spans="1:17" x14ac:dyDescent="0.35">
      <c r="A5">
        <v>1</v>
      </c>
      <c r="B5" s="9">
        <v>1</v>
      </c>
      <c r="C5" t="s">
        <v>378</v>
      </c>
      <c r="D5" s="30" t="s">
        <v>379</v>
      </c>
      <c r="E5" s="10" t="s">
        <v>379</v>
      </c>
      <c r="F5" s="10" t="s">
        <v>392</v>
      </c>
      <c r="G5" s="10" t="s">
        <v>393</v>
      </c>
      <c r="H5" t="s">
        <v>394</v>
      </c>
      <c r="I5" s="10" t="s">
        <v>177</v>
      </c>
      <c r="J5" s="10" t="s">
        <v>383</v>
      </c>
      <c r="K5" s="10" t="s">
        <v>384</v>
      </c>
      <c r="L5" s="10" t="s">
        <v>384</v>
      </c>
      <c r="M5" s="10" t="s">
        <v>384</v>
      </c>
      <c r="N5" s="10" t="s">
        <v>384</v>
      </c>
      <c r="O5" s="10" t="s">
        <v>384</v>
      </c>
      <c r="P5" s="24"/>
      <c r="Q5" s="10" t="s">
        <v>188</v>
      </c>
    </row>
    <row r="6" spans="1:17" x14ac:dyDescent="0.35">
      <c r="A6">
        <v>1</v>
      </c>
      <c r="B6" s="9">
        <v>1</v>
      </c>
      <c r="C6" t="s">
        <v>378</v>
      </c>
      <c r="D6" s="31">
        <v>1</v>
      </c>
      <c r="E6" s="10">
        <v>1</v>
      </c>
      <c r="F6" s="10" t="s">
        <v>395</v>
      </c>
      <c r="G6" s="10" t="s">
        <v>396</v>
      </c>
      <c r="H6" t="s">
        <v>397</v>
      </c>
      <c r="I6" s="10" t="s">
        <v>177</v>
      </c>
      <c r="J6" s="10" t="s">
        <v>383</v>
      </c>
      <c r="K6" s="10" t="s">
        <v>384</v>
      </c>
      <c r="L6" s="10" t="s">
        <v>384</v>
      </c>
      <c r="M6" s="10" t="s">
        <v>384</v>
      </c>
      <c r="N6" s="10" t="s">
        <v>384</v>
      </c>
      <c r="O6" s="10" t="s">
        <v>384</v>
      </c>
      <c r="P6" s="24"/>
      <c r="Q6" s="10" t="s">
        <v>188</v>
      </c>
    </row>
    <row r="7" spans="1:17" x14ac:dyDescent="0.35">
      <c r="A7">
        <v>1</v>
      </c>
      <c r="B7" s="9">
        <v>1</v>
      </c>
      <c r="C7" t="s">
        <v>378</v>
      </c>
      <c r="D7" s="30" t="s">
        <v>398</v>
      </c>
      <c r="E7" s="10" t="s">
        <v>398</v>
      </c>
      <c r="F7" s="10" t="s">
        <v>399</v>
      </c>
      <c r="G7" s="10" t="s">
        <v>400</v>
      </c>
      <c r="H7" t="s">
        <v>401</v>
      </c>
      <c r="I7" s="10" t="s">
        <v>178</v>
      </c>
      <c r="J7" s="10" t="s">
        <v>383</v>
      </c>
      <c r="K7" s="10" t="s">
        <v>384</v>
      </c>
      <c r="L7" s="10" t="s">
        <v>384</v>
      </c>
      <c r="M7" s="10" t="s">
        <v>384</v>
      </c>
      <c r="N7" s="10" t="s">
        <v>384</v>
      </c>
      <c r="O7" s="10" t="s">
        <v>384</v>
      </c>
      <c r="P7" s="24"/>
      <c r="Q7" s="10" t="s">
        <v>188</v>
      </c>
    </row>
    <row r="8" spans="1:17" x14ac:dyDescent="0.35">
      <c r="A8">
        <v>1</v>
      </c>
      <c r="B8" s="9">
        <v>1</v>
      </c>
      <c r="C8" t="s">
        <v>378</v>
      </c>
      <c r="D8" s="30" t="s">
        <v>402</v>
      </c>
      <c r="E8" s="10" t="s">
        <v>402</v>
      </c>
      <c r="F8" s="10" t="s">
        <v>403</v>
      </c>
      <c r="G8" s="10" t="s">
        <v>404</v>
      </c>
      <c r="H8" t="s">
        <v>405</v>
      </c>
      <c r="I8" s="10" t="s">
        <v>179</v>
      </c>
      <c r="J8" s="10" t="s">
        <v>383</v>
      </c>
      <c r="K8" s="10" t="s">
        <v>384</v>
      </c>
      <c r="L8" s="10" t="s">
        <v>384</v>
      </c>
      <c r="M8" s="10" t="s">
        <v>384</v>
      </c>
      <c r="N8" s="10" t="s">
        <v>384</v>
      </c>
      <c r="O8" s="10" t="s">
        <v>384</v>
      </c>
      <c r="P8" s="24"/>
      <c r="Q8" s="10" t="s">
        <v>188</v>
      </c>
    </row>
    <row r="9" spans="1:17" x14ac:dyDescent="0.35">
      <c r="A9">
        <v>1</v>
      </c>
      <c r="B9" s="9">
        <v>1</v>
      </c>
      <c r="C9" t="s">
        <v>378</v>
      </c>
      <c r="D9" s="30" t="s">
        <v>402</v>
      </c>
      <c r="E9" s="10" t="s">
        <v>402</v>
      </c>
      <c r="F9" s="10" t="s">
        <v>406</v>
      </c>
      <c r="G9" s="10" t="s">
        <v>407</v>
      </c>
      <c r="H9" t="s">
        <v>408</v>
      </c>
      <c r="I9" s="10" t="s">
        <v>179</v>
      </c>
      <c r="J9" s="10" t="s">
        <v>383</v>
      </c>
      <c r="K9" s="10" t="s">
        <v>384</v>
      </c>
      <c r="L9" s="10" t="s">
        <v>384</v>
      </c>
      <c r="M9" s="10" t="s">
        <v>384</v>
      </c>
      <c r="N9" s="10" t="s">
        <v>384</v>
      </c>
      <c r="O9" s="10" t="s">
        <v>384</v>
      </c>
      <c r="P9" s="24"/>
      <c r="Q9" s="10" t="s">
        <v>188</v>
      </c>
    </row>
    <row r="10" spans="1:17" x14ac:dyDescent="0.35">
      <c r="A10">
        <v>1</v>
      </c>
      <c r="B10" s="9">
        <v>2</v>
      </c>
      <c r="C10" t="s">
        <v>409</v>
      </c>
      <c r="D10" s="10" t="s">
        <v>410</v>
      </c>
      <c r="E10" s="10" t="s">
        <v>379</v>
      </c>
      <c r="F10" s="10" t="s">
        <v>411</v>
      </c>
      <c r="G10" s="10" t="s">
        <v>412</v>
      </c>
      <c r="H10" t="s">
        <v>413</v>
      </c>
      <c r="I10" s="10" t="s">
        <v>180</v>
      </c>
      <c r="J10" s="10" t="s">
        <v>383</v>
      </c>
      <c r="K10" s="10" t="s">
        <v>384</v>
      </c>
      <c r="L10" s="10" t="s">
        <v>384</v>
      </c>
      <c r="M10" s="10" t="s">
        <v>384</v>
      </c>
      <c r="N10" s="10" t="s">
        <v>384</v>
      </c>
      <c r="O10" s="10" t="s">
        <v>384</v>
      </c>
      <c r="P10" s="24" t="s">
        <v>414</v>
      </c>
      <c r="Q10" s="10" t="s">
        <v>188</v>
      </c>
    </row>
    <row r="11" spans="1:17" x14ac:dyDescent="0.35">
      <c r="A11">
        <v>1</v>
      </c>
      <c r="B11" s="9">
        <v>2</v>
      </c>
      <c r="C11" t="s">
        <v>409</v>
      </c>
      <c r="D11" s="10" t="s">
        <v>379</v>
      </c>
      <c r="E11" s="10" t="s">
        <v>379</v>
      </c>
      <c r="F11" s="10" t="s">
        <v>415</v>
      </c>
      <c r="G11" s="10" t="s">
        <v>416</v>
      </c>
      <c r="H11" t="s">
        <v>417</v>
      </c>
      <c r="I11" s="10" t="s">
        <v>180</v>
      </c>
      <c r="J11" s="10" t="s">
        <v>383</v>
      </c>
      <c r="K11" s="10" t="s">
        <v>384</v>
      </c>
      <c r="L11" s="10" t="s">
        <v>384</v>
      </c>
      <c r="M11" s="10" t="s">
        <v>384</v>
      </c>
      <c r="N11" s="10" t="s">
        <v>384</v>
      </c>
      <c r="O11" s="10" t="s">
        <v>384</v>
      </c>
      <c r="P11" s="24"/>
      <c r="Q11" s="10" t="s">
        <v>188</v>
      </c>
    </row>
    <row r="12" spans="1:17" x14ac:dyDescent="0.35">
      <c r="A12">
        <v>1</v>
      </c>
      <c r="B12" s="9">
        <v>2</v>
      </c>
      <c r="C12" t="s">
        <v>409</v>
      </c>
      <c r="D12" s="10" t="s">
        <v>410</v>
      </c>
      <c r="E12" s="10" t="s">
        <v>418</v>
      </c>
      <c r="F12" s="10" t="s">
        <v>411</v>
      </c>
      <c r="G12" s="10" t="s">
        <v>419</v>
      </c>
      <c r="H12" t="s">
        <v>413</v>
      </c>
      <c r="I12" s="10" t="s">
        <v>181</v>
      </c>
      <c r="J12" s="10" t="s">
        <v>383</v>
      </c>
      <c r="K12" s="10" t="s">
        <v>384</v>
      </c>
      <c r="L12" s="10" t="s">
        <v>384</v>
      </c>
      <c r="M12" s="10" t="s">
        <v>384</v>
      </c>
      <c r="N12" s="10" t="s">
        <v>384</v>
      </c>
      <c r="O12" s="10" t="s">
        <v>384</v>
      </c>
      <c r="P12" s="32"/>
      <c r="Q12" s="10" t="s">
        <v>188</v>
      </c>
    </row>
    <row r="13" spans="1:17" s="33" customFormat="1" x14ac:dyDescent="0.35">
      <c r="A13" s="33">
        <v>1</v>
      </c>
      <c r="B13" s="9">
        <v>2</v>
      </c>
      <c r="C13" s="33" t="s">
        <v>409</v>
      </c>
      <c r="D13" s="10" t="s">
        <v>420</v>
      </c>
      <c r="E13" s="10" t="s">
        <v>418</v>
      </c>
      <c r="F13" s="10" t="s">
        <v>421</v>
      </c>
      <c r="G13" s="10" t="s">
        <v>422</v>
      </c>
      <c r="H13" s="33" t="s">
        <v>417</v>
      </c>
      <c r="I13" s="10" t="s">
        <v>181</v>
      </c>
      <c r="J13" s="10" t="s">
        <v>383</v>
      </c>
      <c r="K13" s="10" t="s">
        <v>383</v>
      </c>
      <c r="L13" s="10" t="s">
        <v>383</v>
      </c>
      <c r="M13" s="10" t="s">
        <v>383</v>
      </c>
      <c r="N13" s="10" t="s">
        <v>383</v>
      </c>
      <c r="O13" s="10" t="s">
        <v>383</v>
      </c>
      <c r="P13" s="24" t="s">
        <v>423</v>
      </c>
      <c r="Q13" s="10" t="s">
        <v>188</v>
      </c>
    </row>
    <row r="14" spans="1:17" x14ac:dyDescent="0.35">
      <c r="A14">
        <v>1</v>
      </c>
      <c r="B14" s="9">
        <v>2</v>
      </c>
      <c r="C14" t="s">
        <v>409</v>
      </c>
      <c r="D14" s="10" t="s">
        <v>410</v>
      </c>
      <c r="E14" s="10" t="s">
        <v>418</v>
      </c>
      <c r="F14" s="10" t="s">
        <v>424</v>
      </c>
      <c r="G14" s="10" t="s">
        <v>425</v>
      </c>
      <c r="H14" t="s">
        <v>426</v>
      </c>
      <c r="I14" s="10" t="s">
        <v>181</v>
      </c>
      <c r="J14" s="10" t="s">
        <v>383</v>
      </c>
      <c r="K14" s="10" t="s">
        <v>384</v>
      </c>
      <c r="L14" s="10" t="s">
        <v>384</v>
      </c>
      <c r="M14" s="10" t="s">
        <v>384</v>
      </c>
      <c r="N14" s="10" t="s">
        <v>384</v>
      </c>
      <c r="O14" s="10" t="s">
        <v>384</v>
      </c>
      <c r="P14" s="32"/>
      <c r="Q14" s="10" t="s">
        <v>188</v>
      </c>
    </row>
    <row r="15" spans="1:17" s="33" customFormat="1" x14ac:dyDescent="0.35">
      <c r="A15" s="33">
        <v>1</v>
      </c>
      <c r="B15" s="9">
        <v>2</v>
      </c>
      <c r="C15" s="33" t="s">
        <v>409</v>
      </c>
      <c r="D15" s="10" t="s">
        <v>420</v>
      </c>
      <c r="E15" s="10" t="s">
        <v>418</v>
      </c>
      <c r="F15" s="10" t="s">
        <v>427</v>
      </c>
      <c r="G15" s="10" t="s">
        <v>428</v>
      </c>
      <c r="H15" s="33" t="s">
        <v>429</v>
      </c>
      <c r="I15" s="10" t="s">
        <v>181</v>
      </c>
      <c r="J15" s="10" t="s">
        <v>383</v>
      </c>
      <c r="K15" s="10" t="s">
        <v>383</v>
      </c>
      <c r="L15" s="10" t="s">
        <v>383</v>
      </c>
      <c r="M15" s="10" t="s">
        <v>383</v>
      </c>
      <c r="N15" s="10" t="s">
        <v>383</v>
      </c>
      <c r="O15" s="10" t="s">
        <v>383</v>
      </c>
      <c r="P15" s="24" t="s">
        <v>423</v>
      </c>
      <c r="Q15" s="10" t="s">
        <v>188</v>
      </c>
    </row>
    <row r="16" spans="1:17" x14ac:dyDescent="0.35">
      <c r="A16">
        <v>1</v>
      </c>
      <c r="B16" s="9">
        <v>2</v>
      </c>
      <c r="C16" t="s">
        <v>409</v>
      </c>
      <c r="D16" s="10" t="s">
        <v>410</v>
      </c>
      <c r="E16" s="10" t="s">
        <v>418</v>
      </c>
      <c r="F16" s="10" t="s">
        <v>430</v>
      </c>
      <c r="G16" s="10" t="s">
        <v>431</v>
      </c>
      <c r="H16" t="s">
        <v>432</v>
      </c>
      <c r="I16" s="10" t="s">
        <v>181</v>
      </c>
      <c r="J16" s="10" t="s">
        <v>383</v>
      </c>
      <c r="K16" s="10" t="s">
        <v>384</v>
      </c>
      <c r="L16" s="10" t="s">
        <v>384</v>
      </c>
      <c r="M16" s="10" t="s">
        <v>384</v>
      </c>
      <c r="N16" s="10" t="s">
        <v>384</v>
      </c>
      <c r="O16" s="10" t="s">
        <v>384</v>
      </c>
      <c r="P16" s="32"/>
      <c r="Q16" s="10" t="s">
        <v>188</v>
      </c>
    </row>
    <row r="17" spans="1:17" s="33" customFormat="1" x14ac:dyDescent="0.35">
      <c r="A17" s="33">
        <v>1</v>
      </c>
      <c r="B17" s="9">
        <v>2</v>
      </c>
      <c r="C17" s="33" t="s">
        <v>409</v>
      </c>
      <c r="D17" s="10" t="s">
        <v>410</v>
      </c>
      <c r="E17" s="10" t="s">
        <v>418</v>
      </c>
      <c r="F17" s="10" t="s">
        <v>433</v>
      </c>
      <c r="G17" s="10" t="s">
        <v>434</v>
      </c>
      <c r="H17" s="33" t="s">
        <v>435</v>
      </c>
      <c r="I17" s="10" t="s">
        <v>181</v>
      </c>
      <c r="J17" s="10" t="s">
        <v>383</v>
      </c>
      <c r="K17" s="10" t="s">
        <v>384</v>
      </c>
      <c r="L17" s="10" t="s">
        <v>384</v>
      </c>
      <c r="M17" s="10" t="s">
        <v>383</v>
      </c>
      <c r="N17" s="10" t="s">
        <v>384</v>
      </c>
      <c r="O17" s="10" t="s">
        <v>384</v>
      </c>
      <c r="P17" s="24" t="s">
        <v>436</v>
      </c>
      <c r="Q17" s="10" t="s">
        <v>188</v>
      </c>
    </row>
    <row r="18" spans="1:17" x14ac:dyDescent="0.35">
      <c r="A18">
        <v>1</v>
      </c>
      <c r="B18" s="9">
        <v>2</v>
      </c>
      <c r="C18" t="s">
        <v>409</v>
      </c>
      <c r="D18" s="10" t="s">
        <v>410</v>
      </c>
      <c r="E18" s="10" t="s">
        <v>379</v>
      </c>
      <c r="F18" s="10" t="s">
        <v>424</v>
      </c>
      <c r="G18" s="10" t="s">
        <v>437</v>
      </c>
      <c r="H18" t="s">
        <v>426</v>
      </c>
      <c r="I18" s="10" t="s">
        <v>180</v>
      </c>
      <c r="J18" s="10" t="s">
        <v>383</v>
      </c>
      <c r="K18" s="10" t="s">
        <v>384</v>
      </c>
      <c r="L18" s="10" t="s">
        <v>384</v>
      </c>
      <c r="M18" s="10" t="s">
        <v>384</v>
      </c>
      <c r="N18" s="10" t="s">
        <v>384</v>
      </c>
      <c r="O18" s="10" t="s">
        <v>384</v>
      </c>
      <c r="P18" s="24"/>
      <c r="Q18" s="10" t="s">
        <v>188</v>
      </c>
    </row>
    <row r="19" spans="1:17" s="33" customFormat="1" x14ac:dyDescent="0.35">
      <c r="A19" s="33">
        <v>1</v>
      </c>
      <c r="B19" s="9">
        <v>2</v>
      </c>
      <c r="C19" s="33" t="s">
        <v>409</v>
      </c>
      <c r="D19" s="10" t="s">
        <v>420</v>
      </c>
      <c r="E19" s="10" t="s">
        <v>418</v>
      </c>
      <c r="F19" s="10" t="s">
        <v>438</v>
      </c>
      <c r="G19" s="10" t="s">
        <v>439</v>
      </c>
      <c r="H19" s="33" t="s">
        <v>440</v>
      </c>
      <c r="I19" s="10" t="s">
        <v>181</v>
      </c>
      <c r="J19" s="10" t="s">
        <v>383</v>
      </c>
      <c r="K19" s="10" t="s">
        <v>383</v>
      </c>
      <c r="L19" s="10" t="s">
        <v>441</v>
      </c>
      <c r="M19" s="10" t="s">
        <v>383</v>
      </c>
      <c r="N19" s="10" t="s">
        <v>383</v>
      </c>
      <c r="O19" s="10" t="s">
        <v>383</v>
      </c>
      <c r="P19" s="24" t="s">
        <v>423</v>
      </c>
      <c r="Q19" s="10" t="s">
        <v>188</v>
      </c>
    </row>
    <row r="20" spans="1:17" x14ac:dyDescent="0.35">
      <c r="A20">
        <v>1</v>
      </c>
      <c r="B20" s="9">
        <v>2</v>
      </c>
      <c r="C20" t="s">
        <v>409</v>
      </c>
      <c r="D20" s="10" t="s">
        <v>410</v>
      </c>
      <c r="E20" s="10" t="s">
        <v>418</v>
      </c>
      <c r="F20" s="10" t="s">
        <v>442</v>
      </c>
      <c r="G20" s="10" t="s">
        <v>443</v>
      </c>
      <c r="H20" t="s">
        <v>444</v>
      </c>
      <c r="I20" s="10" t="s">
        <v>181</v>
      </c>
      <c r="J20" s="10" t="s">
        <v>383</v>
      </c>
      <c r="K20" s="10" t="s">
        <v>384</v>
      </c>
      <c r="L20" s="10" t="s">
        <v>384</v>
      </c>
      <c r="M20" s="10" t="s">
        <v>384</v>
      </c>
      <c r="N20" s="10" t="s">
        <v>384</v>
      </c>
      <c r="O20" s="10" t="s">
        <v>384</v>
      </c>
      <c r="P20" s="32"/>
      <c r="Q20" s="10" t="s">
        <v>188</v>
      </c>
    </row>
    <row r="21" spans="1:17" x14ac:dyDescent="0.35">
      <c r="A21">
        <v>1</v>
      </c>
      <c r="B21" s="9">
        <v>2</v>
      </c>
      <c r="C21" t="s">
        <v>409</v>
      </c>
      <c r="D21" s="10" t="s">
        <v>410</v>
      </c>
      <c r="E21" s="10" t="s">
        <v>398</v>
      </c>
      <c r="F21" s="10" t="s">
        <v>411</v>
      </c>
      <c r="G21" s="10" t="s">
        <v>445</v>
      </c>
      <c r="H21" t="s">
        <v>413</v>
      </c>
      <c r="I21" s="10" t="s">
        <v>361</v>
      </c>
      <c r="J21" s="10" t="s">
        <v>383</v>
      </c>
      <c r="K21" s="10" t="s">
        <v>384</v>
      </c>
      <c r="L21" s="10" t="s">
        <v>384</v>
      </c>
      <c r="M21" s="10" t="s">
        <v>384</v>
      </c>
      <c r="N21" s="10" t="s">
        <v>384</v>
      </c>
      <c r="O21" s="10" t="s">
        <v>384</v>
      </c>
      <c r="P21" s="24"/>
      <c r="Q21" s="10" t="s">
        <v>188</v>
      </c>
    </row>
    <row r="22" spans="1:17" s="33" customFormat="1" x14ac:dyDescent="0.35">
      <c r="A22" s="33">
        <v>1</v>
      </c>
      <c r="B22" s="9">
        <v>2</v>
      </c>
      <c r="C22" s="33" t="s">
        <v>409</v>
      </c>
      <c r="D22" s="10" t="s">
        <v>420</v>
      </c>
      <c r="E22" s="10" t="s">
        <v>398</v>
      </c>
      <c r="F22" s="10" t="s">
        <v>421</v>
      </c>
      <c r="G22" s="10" t="s">
        <v>446</v>
      </c>
      <c r="H22" s="33" t="s">
        <v>417</v>
      </c>
      <c r="I22" s="10" t="s">
        <v>361</v>
      </c>
      <c r="J22" s="10" t="s">
        <v>383</v>
      </c>
      <c r="K22" s="10" t="s">
        <v>383</v>
      </c>
      <c r="L22" s="10" t="s">
        <v>383</v>
      </c>
      <c r="M22" s="10" t="s">
        <v>383</v>
      </c>
      <c r="N22" s="10" t="s">
        <v>383</v>
      </c>
      <c r="O22" s="10" t="s">
        <v>383</v>
      </c>
      <c r="P22" s="24" t="s">
        <v>423</v>
      </c>
      <c r="Q22" s="10" t="s">
        <v>188</v>
      </c>
    </row>
    <row r="23" spans="1:17" x14ac:dyDescent="0.35">
      <c r="A23">
        <v>1</v>
      </c>
      <c r="B23" s="9">
        <v>2</v>
      </c>
      <c r="C23" t="s">
        <v>409</v>
      </c>
      <c r="D23" s="10" t="s">
        <v>410</v>
      </c>
      <c r="E23" s="10" t="s">
        <v>379</v>
      </c>
      <c r="F23" s="10" t="s">
        <v>430</v>
      </c>
      <c r="G23" s="10" t="s">
        <v>447</v>
      </c>
      <c r="H23" t="s">
        <v>432</v>
      </c>
      <c r="I23" s="10" t="s">
        <v>180</v>
      </c>
      <c r="J23" s="10" t="s">
        <v>383</v>
      </c>
      <c r="K23" s="10" t="s">
        <v>384</v>
      </c>
      <c r="L23" s="10" t="s">
        <v>384</v>
      </c>
      <c r="M23" s="10" t="s">
        <v>384</v>
      </c>
      <c r="N23" s="10" t="s">
        <v>384</v>
      </c>
      <c r="O23" s="10" t="s">
        <v>384</v>
      </c>
      <c r="P23" s="24"/>
      <c r="Q23" s="10" t="s">
        <v>188</v>
      </c>
    </row>
    <row r="24" spans="1:17" x14ac:dyDescent="0.35">
      <c r="A24">
        <v>1</v>
      </c>
      <c r="B24" s="9">
        <v>2</v>
      </c>
      <c r="C24" t="s">
        <v>409</v>
      </c>
      <c r="D24" s="10" t="s">
        <v>398</v>
      </c>
      <c r="E24" s="10" t="s">
        <v>398</v>
      </c>
      <c r="F24" s="10" t="s">
        <v>448</v>
      </c>
      <c r="G24" s="10" t="s">
        <v>449</v>
      </c>
      <c r="H24" t="s">
        <v>450</v>
      </c>
      <c r="I24" s="10" t="s">
        <v>361</v>
      </c>
      <c r="J24" s="10" t="s">
        <v>383</v>
      </c>
      <c r="K24" s="10" t="s">
        <v>383</v>
      </c>
      <c r="L24" s="10" t="s">
        <v>384</v>
      </c>
      <c r="M24" s="10" t="s">
        <v>384</v>
      </c>
      <c r="N24" s="10" t="s">
        <v>384</v>
      </c>
      <c r="O24" s="10" t="s">
        <v>384</v>
      </c>
      <c r="P24" s="24" t="s">
        <v>451</v>
      </c>
      <c r="Q24" s="10" t="s">
        <v>188</v>
      </c>
    </row>
    <row r="25" spans="1:17" x14ac:dyDescent="0.35">
      <c r="A25">
        <v>1</v>
      </c>
      <c r="B25" s="9">
        <v>2</v>
      </c>
      <c r="C25" t="s">
        <v>409</v>
      </c>
      <c r="D25" s="10" t="s">
        <v>398</v>
      </c>
      <c r="E25" s="10" t="s">
        <v>398</v>
      </c>
      <c r="F25" s="10" t="s">
        <v>452</v>
      </c>
      <c r="G25" s="10" t="s">
        <v>453</v>
      </c>
      <c r="H25" t="s">
        <v>454</v>
      </c>
      <c r="I25" s="10" t="s">
        <v>361</v>
      </c>
      <c r="J25" s="10" t="s">
        <v>383</v>
      </c>
      <c r="K25" s="10" t="s">
        <v>383</v>
      </c>
      <c r="L25" s="10" t="s">
        <v>384</v>
      </c>
      <c r="M25" s="10" t="s">
        <v>384</v>
      </c>
      <c r="N25" s="10" t="s">
        <v>384</v>
      </c>
      <c r="O25" s="10" t="s">
        <v>384</v>
      </c>
      <c r="P25" s="24" t="s">
        <v>451</v>
      </c>
      <c r="Q25" s="10" t="s">
        <v>188</v>
      </c>
    </row>
    <row r="26" spans="1:17" s="33" customFormat="1" x14ac:dyDescent="0.35">
      <c r="A26" s="33">
        <v>1</v>
      </c>
      <c r="B26" s="9">
        <v>2</v>
      </c>
      <c r="C26" s="33" t="s">
        <v>409</v>
      </c>
      <c r="D26" s="10" t="s">
        <v>410</v>
      </c>
      <c r="E26" s="10" t="s">
        <v>379</v>
      </c>
      <c r="F26" s="10" t="s">
        <v>433</v>
      </c>
      <c r="G26" s="10" t="s">
        <v>455</v>
      </c>
      <c r="H26" s="33" t="s">
        <v>435</v>
      </c>
      <c r="I26" s="10" t="s">
        <v>181</v>
      </c>
      <c r="J26" s="10" t="s">
        <v>383</v>
      </c>
      <c r="K26" s="10" t="s">
        <v>384</v>
      </c>
      <c r="L26" s="10" t="s">
        <v>384</v>
      </c>
      <c r="M26" s="10" t="s">
        <v>383</v>
      </c>
      <c r="N26" s="10" t="s">
        <v>384</v>
      </c>
      <c r="O26" s="10" t="s">
        <v>384</v>
      </c>
      <c r="P26" s="24" t="s">
        <v>436</v>
      </c>
      <c r="Q26" s="10" t="s">
        <v>188</v>
      </c>
    </row>
    <row r="27" spans="1:17" x14ac:dyDescent="0.35">
      <c r="A27">
        <v>1</v>
      </c>
      <c r="B27" s="9">
        <v>2</v>
      </c>
      <c r="C27" t="s">
        <v>409</v>
      </c>
      <c r="D27" s="10" t="s">
        <v>410</v>
      </c>
      <c r="E27" s="10" t="s">
        <v>398</v>
      </c>
      <c r="F27" s="10" t="s">
        <v>424</v>
      </c>
      <c r="G27" s="10" t="s">
        <v>456</v>
      </c>
      <c r="H27" t="s">
        <v>426</v>
      </c>
      <c r="I27" s="10" t="s">
        <v>361</v>
      </c>
      <c r="J27" s="10" t="s">
        <v>383</v>
      </c>
      <c r="K27" s="10" t="s">
        <v>384</v>
      </c>
      <c r="L27" s="10" t="s">
        <v>384</v>
      </c>
      <c r="M27" s="10" t="s">
        <v>384</v>
      </c>
      <c r="N27" s="10" t="s">
        <v>384</v>
      </c>
      <c r="O27" s="10" t="s">
        <v>384</v>
      </c>
      <c r="P27" s="24"/>
      <c r="Q27" s="10" t="s">
        <v>188</v>
      </c>
    </row>
    <row r="28" spans="1:17" s="33" customFormat="1" x14ac:dyDescent="0.35">
      <c r="A28" s="33">
        <v>1</v>
      </c>
      <c r="B28" s="9">
        <v>2</v>
      </c>
      <c r="C28" s="33" t="s">
        <v>409</v>
      </c>
      <c r="D28" s="10" t="s">
        <v>420</v>
      </c>
      <c r="E28" s="10" t="s">
        <v>398</v>
      </c>
      <c r="F28" s="10" t="s">
        <v>427</v>
      </c>
      <c r="G28" s="10" t="s">
        <v>457</v>
      </c>
      <c r="H28" s="33" t="s">
        <v>429</v>
      </c>
      <c r="I28" s="10" t="s">
        <v>361</v>
      </c>
      <c r="J28" s="10" t="s">
        <v>383</v>
      </c>
      <c r="K28" s="10" t="s">
        <v>383</v>
      </c>
      <c r="L28" s="10" t="s">
        <v>383</v>
      </c>
      <c r="M28" s="10" t="s">
        <v>383</v>
      </c>
      <c r="N28" s="10" t="s">
        <v>383</v>
      </c>
      <c r="O28" s="10" t="s">
        <v>383</v>
      </c>
      <c r="P28" s="24" t="s">
        <v>423</v>
      </c>
      <c r="Q28" s="10" t="s">
        <v>188</v>
      </c>
    </row>
    <row r="29" spans="1:17" x14ac:dyDescent="0.35">
      <c r="A29">
        <v>1</v>
      </c>
      <c r="B29" s="9">
        <v>2</v>
      </c>
      <c r="C29" t="s">
        <v>409</v>
      </c>
      <c r="D29" s="10" t="s">
        <v>458</v>
      </c>
      <c r="E29" s="10" t="s">
        <v>402</v>
      </c>
      <c r="F29" s="10" t="s">
        <v>459</v>
      </c>
      <c r="G29" s="10" t="s">
        <v>460</v>
      </c>
      <c r="H29" t="s">
        <v>140</v>
      </c>
      <c r="I29" s="10" t="s">
        <v>182</v>
      </c>
      <c r="J29" s="10" t="s">
        <v>383</v>
      </c>
      <c r="K29" s="10" t="s">
        <v>384</v>
      </c>
      <c r="L29" s="10" t="s">
        <v>384</v>
      </c>
      <c r="M29" s="10" t="s">
        <v>383</v>
      </c>
      <c r="N29" s="10" t="s">
        <v>384</v>
      </c>
      <c r="O29" s="10" t="s">
        <v>384</v>
      </c>
      <c r="P29" s="24" t="s">
        <v>461</v>
      </c>
      <c r="Q29" s="10" t="s">
        <v>188</v>
      </c>
    </row>
    <row r="30" spans="1:17" x14ac:dyDescent="0.35">
      <c r="A30">
        <v>1</v>
      </c>
      <c r="B30" s="9">
        <v>2</v>
      </c>
      <c r="C30" t="s">
        <v>409</v>
      </c>
      <c r="D30" s="10" t="s">
        <v>458</v>
      </c>
      <c r="E30" s="10" t="s">
        <v>462</v>
      </c>
      <c r="F30" s="10" t="s">
        <v>459</v>
      </c>
      <c r="G30" s="10" t="s">
        <v>463</v>
      </c>
      <c r="H30" t="s">
        <v>140</v>
      </c>
      <c r="I30" s="10" t="s">
        <v>183</v>
      </c>
      <c r="J30" s="10" t="s">
        <v>383</v>
      </c>
      <c r="K30" s="10" t="s">
        <v>384</v>
      </c>
      <c r="L30" s="10" t="s">
        <v>384</v>
      </c>
      <c r="M30" s="10" t="s">
        <v>383</v>
      </c>
      <c r="N30" s="10" t="s">
        <v>384</v>
      </c>
      <c r="O30" s="10" t="s">
        <v>384</v>
      </c>
      <c r="P30" s="24" t="s">
        <v>461</v>
      </c>
      <c r="Q30" s="10" t="s">
        <v>188</v>
      </c>
    </row>
    <row r="31" spans="1:17" x14ac:dyDescent="0.35">
      <c r="A31">
        <v>1</v>
      </c>
      <c r="B31" s="9">
        <v>2</v>
      </c>
      <c r="C31" t="s">
        <v>409</v>
      </c>
      <c r="D31" s="10" t="s">
        <v>458</v>
      </c>
      <c r="E31" s="10" t="s">
        <v>402</v>
      </c>
      <c r="F31" s="10" t="s">
        <v>464</v>
      </c>
      <c r="G31" s="10" t="s">
        <v>465</v>
      </c>
      <c r="H31" t="s">
        <v>153</v>
      </c>
      <c r="I31" s="10" t="s">
        <v>182</v>
      </c>
      <c r="J31" s="10" t="s">
        <v>383</v>
      </c>
      <c r="K31" s="10" t="s">
        <v>383</v>
      </c>
      <c r="L31" s="10" t="s">
        <v>383</v>
      </c>
      <c r="M31" s="10" t="s">
        <v>383</v>
      </c>
      <c r="N31" s="10" t="s">
        <v>383</v>
      </c>
      <c r="O31" s="10" t="s">
        <v>384</v>
      </c>
      <c r="P31" s="24" t="s">
        <v>466</v>
      </c>
      <c r="Q31" s="10" t="s">
        <v>188</v>
      </c>
    </row>
    <row r="32" spans="1:17" x14ac:dyDescent="0.35">
      <c r="A32">
        <v>1</v>
      </c>
      <c r="B32" s="9">
        <v>2</v>
      </c>
      <c r="C32" t="s">
        <v>409</v>
      </c>
      <c r="D32" s="10" t="s">
        <v>458</v>
      </c>
      <c r="E32" s="10" t="s">
        <v>462</v>
      </c>
      <c r="F32" s="10" t="s">
        <v>464</v>
      </c>
      <c r="G32" s="10" t="s">
        <v>467</v>
      </c>
      <c r="H32" t="s">
        <v>153</v>
      </c>
      <c r="I32" s="10" t="s">
        <v>183</v>
      </c>
      <c r="J32" s="10" t="s">
        <v>383</v>
      </c>
      <c r="K32" s="10" t="s">
        <v>383</v>
      </c>
      <c r="L32" s="10" t="s">
        <v>383</v>
      </c>
      <c r="M32" s="10" t="s">
        <v>383</v>
      </c>
      <c r="N32" s="10" t="s">
        <v>383</v>
      </c>
      <c r="O32" s="10" t="s">
        <v>384</v>
      </c>
      <c r="P32" s="24" t="s">
        <v>466</v>
      </c>
      <c r="Q32" s="10" t="s">
        <v>188</v>
      </c>
    </row>
    <row r="33" spans="1:17" x14ac:dyDescent="0.35">
      <c r="A33">
        <v>1</v>
      </c>
      <c r="B33" s="9">
        <v>2</v>
      </c>
      <c r="C33" t="s">
        <v>409</v>
      </c>
      <c r="D33" s="10" t="s">
        <v>410</v>
      </c>
      <c r="E33" s="10" t="s">
        <v>398</v>
      </c>
      <c r="F33" s="10" t="s">
        <v>430</v>
      </c>
      <c r="G33" s="10" t="s">
        <v>468</v>
      </c>
      <c r="H33" t="s">
        <v>432</v>
      </c>
      <c r="I33" s="10" t="s">
        <v>361</v>
      </c>
      <c r="J33" s="10" t="s">
        <v>383</v>
      </c>
      <c r="K33" s="10" t="s">
        <v>384</v>
      </c>
      <c r="L33" s="10" t="s">
        <v>384</v>
      </c>
      <c r="M33" s="10" t="s">
        <v>384</v>
      </c>
      <c r="N33" s="10" t="s">
        <v>384</v>
      </c>
      <c r="O33" s="10" t="s">
        <v>384</v>
      </c>
      <c r="P33" s="24"/>
      <c r="Q33" s="10" t="s">
        <v>188</v>
      </c>
    </row>
    <row r="34" spans="1:17" s="33" customFormat="1" x14ac:dyDescent="0.35">
      <c r="A34" s="33">
        <v>1</v>
      </c>
      <c r="B34" s="9">
        <v>2</v>
      </c>
      <c r="C34" s="33" t="s">
        <v>409</v>
      </c>
      <c r="D34" s="10" t="s">
        <v>410</v>
      </c>
      <c r="E34" s="10" t="s">
        <v>398</v>
      </c>
      <c r="F34" s="10" t="s">
        <v>433</v>
      </c>
      <c r="G34" s="10" t="s">
        <v>469</v>
      </c>
      <c r="H34" s="33" t="s">
        <v>435</v>
      </c>
      <c r="I34" s="10" t="s">
        <v>181</v>
      </c>
      <c r="J34" s="10" t="s">
        <v>383</v>
      </c>
      <c r="K34" s="10" t="s">
        <v>384</v>
      </c>
      <c r="L34" s="10" t="s">
        <v>384</v>
      </c>
      <c r="M34" s="10" t="s">
        <v>383</v>
      </c>
      <c r="N34" s="10" t="s">
        <v>384</v>
      </c>
      <c r="O34" s="10" t="s">
        <v>383</v>
      </c>
      <c r="P34" s="24" t="s">
        <v>436</v>
      </c>
      <c r="Q34" s="10" t="s">
        <v>188</v>
      </c>
    </row>
    <row r="35" spans="1:17" x14ac:dyDescent="0.35">
      <c r="A35">
        <v>1</v>
      </c>
      <c r="B35" s="9">
        <v>2</v>
      </c>
      <c r="C35" t="s">
        <v>409</v>
      </c>
      <c r="D35" s="10" t="s">
        <v>410</v>
      </c>
      <c r="E35" s="10" t="s">
        <v>379</v>
      </c>
      <c r="F35" s="10" t="s">
        <v>442</v>
      </c>
      <c r="G35" s="10" t="s">
        <v>470</v>
      </c>
      <c r="H35" t="s">
        <v>444</v>
      </c>
      <c r="I35" s="10" t="s">
        <v>180</v>
      </c>
      <c r="J35" s="10" t="s">
        <v>383</v>
      </c>
      <c r="K35" s="10" t="s">
        <v>384</v>
      </c>
      <c r="L35" s="10" t="s">
        <v>384</v>
      </c>
      <c r="M35" s="10" t="s">
        <v>384</v>
      </c>
      <c r="N35" s="10" t="s">
        <v>384</v>
      </c>
      <c r="O35" s="10" t="s">
        <v>384</v>
      </c>
      <c r="P35" s="24"/>
      <c r="Q35" s="10" t="s">
        <v>188</v>
      </c>
    </row>
    <row r="36" spans="1:17" x14ac:dyDescent="0.35">
      <c r="A36">
        <v>1</v>
      </c>
      <c r="B36" s="9">
        <v>2</v>
      </c>
      <c r="C36" t="s">
        <v>409</v>
      </c>
      <c r="D36" s="10" t="s">
        <v>420</v>
      </c>
      <c r="E36" s="10" t="s">
        <v>398</v>
      </c>
      <c r="F36" s="10" t="s">
        <v>438</v>
      </c>
      <c r="G36" s="10" t="s">
        <v>471</v>
      </c>
      <c r="H36" t="s">
        <v>440</v>
      </c>
      <c r="I36" s="10" t="s">
        <v>361</v>
      </c>
      <c r="J36" s="10" t="s">
        <v>383</v>
      </c>
      <c r="K36" s="10" t="s">
        <v>383</v>
      </c>
      <c r="L36" s="10" t="s">
        <v>383</v>
      </c>
      <c r="M36" s="10" t="s">
        <v>383</v>
      </c>
      <c r="N36" s="10" t="s">
        <v>383</v>
      </c>
      <c r="O36" s="10" t="s">
        <v>383</v>
      </c>
      <c r="P36" s="24" t="s">
        <v>472</v>
      </c>
      <c r="Q36" s="10" t="s">
        <v>188</v>
      </c>
    </row>
    <row r="37" spans="1:17" x14ac:dyDescent="0.35">
      <c r="A37">
        <v>1</v>
      </c>
      <c r="B37" s="9">
        <v>2</v>
      </c>
      <c r="C37" t="s">
        <v>409</v>
      </c>
      <c r="D37" s="10" t="s">
        <v>410</v>
      </c>
      <c r="E37" s="10" t="s">
        <v>398</v>
      </c>
      <c r="F37" s="10" t="s">
        <v>442</v>
      </c>
      <c r="G37" s="10" t="s">
        <v>473</v>
      </c>
      <c r="H37" t="s">
        <v>444</v>
      </c>
      <c r="I37" s="10" t="s">
        <v>361</v>
      </c>
      <c r="J37" s="10" t="s">
        <v>383</v>
      </c>
      <c r="K37" s="10" t="s">
        <v>384</v>
      </c>
      <c r="L37" s="10" t="s">
        <v>384</v>
      </c>
      <c r="M37" s="10" t="s">
        <v>384</v>
      </c>
      <c r="N37" s="10" t="s">
        <v>384</v>
      </c>
      <c r="O37" s="10" t="s">
        <v>384</v>
      </c>
      <c r="P37" s="24"/>
      <c r="Q37" s="10" t="s">
        <v>188</v>
      </c>
    </row>
    <row r="38" spans="1:17" x14ac:dyDescent="0.35">
      <c r="A38">
        <v>1</v>
      </c>
      <c r="B38" s="9">
        <v>2</v>
      </c>
      <c r="C38" t="s">
        <v>409</v>
      </c>
      <c r="D38" s="10" t="s">
        <v>458</v>
      </c>
      <c r="E38" s="10" t="s">
        <v>402</v>
      </c>
      <c r="F38" s="10" t="s">
        <v>474</v>
      </c>
      <c r="G38" s="10" t="s">
        <v>475</v>
      </c>
      <c r="H38" t="s">
        <v>156</v>
      </c>
      <c r="I38" s="10" t="s">
        <v>182</v>
      </c>
      <c r="J38" s="10" t="s">
        <v>383</v>
      </c>
      <c r="K38" s="10" t="s">
        <v>384</v>
      </c>
      <c r="L38" s="10" t="s">
        <v>384</v>
      </c>
      <c r="M38" s="10" t="s">
        <v>384</v>
      </c>
      <c r="N38" s="10" t="s">
        <v>384</v>
      </c>
      <c r="O38" s="10" t="s">
        <v>384</v>
      </c>
      <c r="P38" s="24" t="s">
        <v>476</v>
      </c>
      <c r="Q38" s="10" t="s">
        <v>188</v>
      </c>
    </row>
    <row r="39" spans="1:17" x14ac:dyDescent="0.35">
      <c r="A39">
        <v>1</v>
      </c>
      <c r="B39" s="9">
        <v>2</v>
      </c>
      <c r="C39" t="s">
        <v>409</v>
      </c>
      <c r="D39" s="10" t="s">
        <v>458</v>
      </c>
      <c r="E39" s="10" t="s">
        <v>462</v>
      </c>
      <c r="F39" s="10" t="s">
        <v>474</v>
      </c>
      <c r="G39" s="10" t="s">
        <v>477</v>
      </c>
      <c r="H39" t="s">
        <v>156</v>
      </c>
      <c r="I39" s="10" t="s">
        <v>183</v>
      </c>
      <c r="J39" s="10" t="s">
        <v>383</v>
      </c>
      <c r="K39" s="10" t="s">
        <v>384</v>
      </c>
      <c r="L39" s="10" t="s">
        <v>384</v>
      </c>
      <c r="M39" s="10" t="s">
        <v>384</v>
      </c>
      <c r="N39" s="10" t="s">
        <v>384</v>
      </c>
      <c r="O39" s="10" t="s">
        <v>384</v>
      </c>
      <c r="P39" s="24" t="s">
        <v>476</v>
      </c>
      <c r="Q39" s="10" t="s">
        <v>188</v>
      </c>
    </row>
    <row r="40" spans="1:17" x14ac:dyDescent="0.35">
      <c r="A40">
        <v>1</v>
      </c>
      <c r="B40" s="9">
        <v>2</v>
      </c>
      <c r="C40" t="s">
        <v>409</v>
      </c>
      <c r="D40" s="10" t="s">
        <v>458</v>
      </c>
      <c r="E40" s="10" t="s">
        <v>402</v>
      </c>
      <c r="F40" s="10" t="s">
        <v>478</v>
      </c>
      <c r="G40" s="10" t="s">
        <v>479</v>
      </c>
      <c r="H40" t="s">
        <v>160</v>
      </c>
      <c r="I40" s="10" t="s">
        <v>182</v>
      </c>
      <c r="J40" s="10" t="s">
        <v>383</v>
      </c>
      <c r="K40" s="10" t="s">
        <v>384</v>
      </c>
      <c r="L40" s="10" t="s">
        <v>384</v>
      </c>
      <c r="M40" s="10" t="s">
        <v>384</v>
      </c>
      <c r="N40" s="10" t="s">
        <v>384</v>
      </c>
      <c r="O40" s="10" t="s">
        <v>384</v>
      </c>
      <c r="P40" s="24" t="s">
        <v>480</v>
      </c>
      <c r="Q40" s="10" t="s">
        <v>188</v>
      </c>
    </row>
    <row r="41" spans="1:17" x14ac:dyDescent="0.35">
      <c r="A41">
        <v>1</v>
      </c>
      <c r="B41" s="9">
        <v>2</v>
      </c>
      <c r="C41" t="s">
        <v>409</v>
      </c>
      <c r="D41" s="10" t="s">
        <v>458</v>
      </c>
      <c r="E41" s="10" t="s">
        <v>462</v>
      </c>
      <c r="F41" s="10" t="s">
        <v>478</v>
      </c>
      <c r="G41" s="10" t="s">
        <v>481</v>
      </c>
      <c r="H41" t="s">
        <v>160</v>
      </c>
      <c r="I41" s="10" t="s">
        <v>183</v>
      </c>
      <c r="J41" s="10" t="s">
        <v>383</v>
      </c>
      <c r="K41" s="10" t="s">
        <v>384</v>
      </c>
      <c r="L41" s="10" t="s">
        <v>384</v>
      </c>
      <c r="M41" s="10" t="s">
        <v>384</v>
      </c>
      <c r="N41" s="10" t="s">
        <v>384</v>
      </c>
      <c r="O41" s="10" t="s">
        <v>384</v>
      </c>
      <c r="P41" s="24" t="s">
        <v>480</v>
      </c>
      <c r="Q41" s="10" t="s">
        <v>188</v>
      </c>
    </row>
    <row r="42" spans="1:17" x14ac:dyDescent="0.35">
      <c r="A42">
        <v>1</v>
      </c>
      <c r="B42" s="9">
        <v>2</v>
      </c>
      <c r="C42" t="s">
        <v>409</v>
      </c>
      <c r="D42" s="10" t="s">
        <v>458</v>
      </c>
      <c r="E42" s="10" t="s">
        <v>402</v>
      </c>
      <c r="F42" s="10" t="s">
        <v>482</v>
      </c>
      <c r="G42" s="10" t="s">
        <v>483</v>
      </c>
      <c r="H42" t="s">
        <v>165</v>
      </c>
      <c r="I42" s="10" t="s">
        <v>182</v>
      </c>
      <c r="J42" s="10" t="s">
        <v>383</v>
      </c>
      <c r="K42" s="10" t="s">
        <v>384</v>
      </c>
      <c r="L42" s="10" t="s">
        <v>384</v>
      </c>
      <c r="M42" s="10" t="s">
        <v>384</v>
      </c>
      <c r="N42" s="10" t="s">
        <v>384</v>
      </c>
      <c r="O42" s="10" t="s">
        <v>384</v>
      </c>
      <c r="P42" s="24" t="s">
        <v>484</v>
      </c>
      <c r="Q42" s="10" t="s">
        <v>188</v>
      </c>
    </row>
    <row r="43" spans="1:17" x14ac:dyDescent="0.35">
      <c r="A43">
        <v>1</v>
      </c>
      <c r="B43" s="9">
        <v>2</v>
      </c>
      <c r="C43" t="s">
        <v>409</v>
      </c>
      <c r="D43" s="10" t="s">
        <v>458</v>
      </c>
      <c r="E43" s="10" t="s">
        <v>462</v>
      </c>
      <c r="F43" s="10" t="s">
        <v>482</v>
      </c>
      <c r="G43" s="10" t="s">
        <v>485</v>
      </c>
      <c r="H43" t="s">
        <v>165</v>
      </c>
      <c r="I43" s="10" t="s">
        <v>183</v>
      </c>
      <c r="J43" s="10" t="s">
        <v>383</v>
      </c>
      <c r="K43" s="10" t="s">
        <v>384</v>
      </c>
      <c r="L43" s="10" t="s">
        <v>384</v>
      </c>
      <c r="M43" s="10" t="s">
        <v>384</v>
      </c>
      <c r="N43" s="10" t="s">
        <v>384</v>
      </c>
      <c r="O43" s="10" t="s">
        <v>384</v>
      </c>
      <c r="P43" s="24" t="s">
        <v>484</v>
      </c>
      <c r="Q43" s="10" t="s">
        <v>188</v>
      </c>
    </row>
    <row r="44" spans="1:17" x14ac:dyDescent="0.35">
      <c r="A44">
        <v>1</v>
      </c>
      <c r="B44" s="9">
        <v>2</v>
      </c>
      <c r="C44" t="s">
        <v>409</v>
      </c>
      <c r="D44" s="10" t="s">
        <v>458</v>
      </c>
      <c r="E44" s="10" t="s">
        <v>402</v>
      </c>
      <c r="F44" s="10" t="s">
        <v>486</v>
      </c>
      <c r="G44" s="10" t="s">
        <v>487</v>
      </c>
      <c r="H44" t="s">
        <v>168</v>
      </c>
      <c r="I44" s="10" t="s">
        <v>182</v>
      </c>
      <c r="J44" s="10" t="s">
        <v>383</v>
      </c>
      <c r="K44" s="10" t="s">
        <v>384</v>
      </c>
      <c r="L44" s="10" t="s">
        <v>384</v>
      </c>
      <c r="M44" s="10" t="s">
        <v>384</v>
      </c>
      <c r="N44" s="10" t="s">
        <v>384</v>
      </c>
      <c r="O44" s="10" t="s">
        <v>384</v>
      </c>
      <c r="P44" s="24" t="s">
        <v>484</v>
      </c>
      <c r="Q44" s="10" t="s">
        <v>188</v>
      </c>
    </row>
    <row r="45" spans="1:17" x14ac:dyDescent="0.35">
      <c r="A45">
        <v>1</v>
      </c>
      <c r="B45" s="9">
        <v>2</v>
      </c>
      <c r="C45" t="s">
        <v>409</v>
      </c>
      <c r="D45" s="10" t="s">
        <v>458</v>
      </c>
      <c r="E45" s="10" t="s">
        <v>462</v>
      </c>
      <c r="F45" s="10" t="s">
        <v>486</v>
      </c>
      <c r="G45" s="10" t="s">
        <v>488</v>
      </c>
      <c r="H45" t="s">
        <v>168</v>
      </c>
      <c r="I45" s="10" t="s">
        <v>183</v>
      </c>
      <c r="J45" s="10" t="s">
        <v>383</v>
      </c>
      <c r="K45" s="10" t="s">
        <v>384</v>
      </c>
      <c r="L45" s="10" t="s">
        <v>384</v>
      </c>
      <c r="M45" s="10" t="s">
        <v>384</v>
      </c>
      <c r="N45" s="10" t="s">
        <v>384</v>
      </c>
      <c r="O45" s="10" t="s">
        <v>384</v>
      </c>
      <c r="P45" s="24" t="s">
        <v>484</v>
      </c>
      <c r="Q45" s="10" t="s">
        <v>188</v>
      </c>
    </row>
    <row r="46" spans="1:17" x14ac:dyDescent="0.35">
      <c r="A46">
        <v>1</v>
      </c>
      <c r="B46" s="9">
        <v>2</v>
      </c>
      <c r="C46" t="s">
        <v>409</v>
      </c>
      <c r="D46" s="10" t="s">
        <v>462</v>
      </c>
      <c r="E46" s="10" t="s">
        <v>462</v>
      </c>
      <c r="F46" s="10" t="s">
        <v>489</v>
      </c>
      <c r="G46" s="10" t="s">
        <v>490</v>
      </c>
      <c r="H46" t="s">
        <v>171</v>
      </c>
      <c r="I46" s="10" t="s">
        <v>183</v>
      </c>
      <c r="J46" s="10" t="s">
        <v>383</v>
      </c>
      <c r="K46" s="10" t="s">
        <v>384</v>
      </c>
      <c r="L46" s="10" t="s">
        <v>384</v>
      </c>
      <c r="M46" s="10" t="s">
        <v>383</v>
      </c>
      <c r="N46" s="10" t="s">
        <v>384</v>
      </c>
      <c r="O46" s="10" t="s">
        <v>383</v>
      </c>
      <c r="P46" s="24" t="s">
        <v>491</v>
      </c>
      <c r="Q46" s="10" t="s">
        <v>188</v>
      </c>
    </row>
    <row r="47" spans="1:17" x14ac:dyDescent="0.35">
      <c r="A47">
        <v>1</v>
      </c>
      <c r="B47" s="9">
        <v>2</v>
      </c>
      <c r="C47" t="s">
        <v>409</v>
      </c>
      <c r="D47" s="10" t="s">
        <v>462</v>
      </c>
      <c r="E47" s="10" t="s">
        <v>462</v>
      </c>
      <c r="F47" s="10" t="s">
        <v>492</v>
      </c>
      <c r="G47" s="10" t="s">
        <v>493</v>
      </c>
      <c r="H47" t="s">
        <v>173</v>
      </c>
      <c r="I47" s="10" t="s">
        <v>183</v>
      </c>
      <c r="J47" s="10" t="s">
        <v>383</v>
      </c>
      <c r="K47" s="10" t="s">
        <v>384</v>
      </c>
      <c r="L47" s="10" t="s">
        <v>384</v>
      </c>
      <c r="M47" s="10" t="s">
        <v>383</v>
      </c>
      <c r="N47" s="10" t="s">
        <v>384</v>
      </c>
      <c r="O47" s="10" t="s">
        <v>383</v>
      </c>
      <c r="P47" s="24" t="s">
        <v>491</v>
      </c>
      <c r="Q47" s="10" t="s">
        <v>188</v>
      </c>
    </row>
    <row r="48" spans="1:17" x14ac:dyDescent="0.35">
      <c r="A48">
        <v>1</v>
      </c>
      <c r="B48" s="9">
        <v>2</v>
      </c>
      <c r="C48" t="s">
        <v>409</v>
      </c>
      <c r="D48" s="10" t="s">
        <v>462</v>
      </c>
      <c r="E48" s="10" t="s">
        <v>462</v>
      </c>
      <c r="F48" s="10" t="s">
        <v>494</v>
      </c>
      <c r="G48" s="10" t="s">
        <v>495</v>
      </c>
      <c r="H48" t="s">
        <v>175</v>
      </c>
      <c r="I48" s="10" t="s">
        <v>183</v>
      </c>
      <c r="J48" s="10" t="s">
        <v>383</v>
      </c>
      <c r="K48" s="10" t="s">
        <v>384</v>
      </c>
      <c r="L48" s="10" t="s">
        <v>384</v>
      </c>
      <c r="M48" s="10" t="s">
        <v>383</v>
      </c>
      <c r="N48" s="10" t="s">
        <v>384</v>
      </c>
      <c r="O48" s="10" t="s">
        <v>383</v>
      </c>
      <c r="P48" s="24" t="s">
        <v>491</v>
      </c>
      <c r="Q48" s="10" t="s">
        <v>188</v>
      </c>
    </row>
    <row r="49" spans="1:17" x14ac:dyDescent="0.35">
      <c r="A49">
        <v>1</v>
      </c>
      <c r="B49" s="9">
        <v>2</v>
      </c>
      <c r="C49" t="s">
        <v>409</v>
      </c>
      <c r="D49" s="10" t="s">
        <v>458</v>
      </c>
      <c r="E49" s="10" t="s">
        <v>402</v>
      </c>
      <c r="F49" s="10" t="s">
        <v>496</v>
      </c>
      <c r="G49" s="10" t="s">
        <v>497</v>
      </c>
      <c r="H49" t="s">
        <v>143</v>
      </c>
      <c r="I49" s="10" t="s">
        <v>182</v>
      </c>
      <c r="J49" s="10" t="s">
        <v>383</v>
      </c>
      <c r="K49" s="10" t="s">
        <v>384</v>
      </c>
      <c r="L49" s="10" t="s">
        <v>384</v>
      </c>
      <c r="M49" s="10" t="s">
        <v>383</v>
      </c>
      <c r="N49" s="10" t="s">
        <v>384</v>
      </c>
      <c r="O49" s="10" t="s">
        <v>384</v>
      </c>
      <c r="P49" s="24" t="s">
        <v>498</v>
      </c>
      <c r="Q49" s="10" t="s">
        <v>188</v>
      </c>
    </row>
    <row r="50" spans="1:17" x14ac:dyDescent="0.35">
      <c r="A50">
        <v>1</v>
      </c>
      <c r="B50" s="9">
        <v>2</v>
      </c>
      <c r="C50" t="s">
        <v>409</v>
      </c>
      <c r="D50" s="10" t="s">
        <v>458</v>
      </c>
      <c r="E50" s="10" t="s">
        <v>462</v>
      </c>
      <c r="F50" s="10" t="s">
        <v>496</v>
      </c>
      <c r="G50" s="10" t="s">
        <v>499</v>
      </c>
      <c r="H50" t="s">
        <v>143</v>
      </c>
      <c r="I50" s="10" t="s">
        <v>183</v>
      </c>
      <c r="J50" s="10" t="s">
        <v>383</v>
      </c>
      <c r="K50" s="10" t="s">
        <v>384</v>
      </c>
      <c r="L50" s="10" t="s">
        <v>384</v>
      </c>
      <c r="M50" s="10" t="s">
        <v>383</v>
      </c>
      <c r="N50" s="10" t="s">
        <v>384</v>
      </c>
      <c r="O50" s="10" t="s">
        <v>384</v>
      </c>
      <c r="P50" s="24" t="s">
        <v>498</v>
      </c>
      <c r="Q50" s="10" t="s">
        <v>188</v>
      </c>
    </row>
    <row r="51" spans="1:17" x14ac:dyDescent="0.35">
      <c r="A51">
        <v>1</v>
      </c>
      <c r="B51" s="9">
        <v>2</v>
      </c>
      <c r="C51" t="s">
        <v>409</v>
      </c>
      <c r="D51" s="10" t="s">
        <v>462</v>
      </c>
      <c r="E51" s="10" t="s">
        <v>462</v>
      </c>
      <c r="F51" s="10" t="s">
        <v>500</v>
      </c>
      <c r="G51" s="10" t="s">
        <v>501</v>
      </c>
      <c r="H51" t="s">
        <v>145</v>
      </c>
      <c r="I51" s="10" t="s">
        <v>183</v>
      </c>
      <c r="J51" s="10" t="s">
        <v>383</v>
      </c>
      <c r="K51" s="10" t="s">
        <v>384</v>
      </c>
      <c r="L51" s="10" t="s">
        <v>384</v>
      </c>
      <c r="M51" s="10" t="s">
        <v>384</v>
      </c>
      <c r="N51" s="10" t="s">
        <v>384</v>
      </c>
      <c r="O51" s="10" t="s">
        <v>384</v>
      </c>
      <c r="P51" s="24" t="s">
        <v>502</v>
      </c>
      <c r="Q51" s="10" t="s">
        <v>188</v>
      </c>
    </row>
    <row r="52" spans="1:17" x14ac:dyDescent="0.35">
      <c r="A52">
        <v>1</v>
      </c>
      <c r="B52" s="9">
        <v>2</v>
      </c>
      <c r="C52" t="s">
        <v>409</v>
      </c>
      <c r="D52" s="10" t="s">
        <v>462</v>
      </c>
      <c r="E52" s="10" t="s">
        <v>462</v>
      </c>
      <c r="F52" s="10" t="s">
        <v>503</v>
      </c>
      <c r="G52" s="10" t="s">
        <v>504</v>
      </c>
      <c r="H52" t="s">
        <v>148</v>
      </c>
      <c r="I52" s="10" t="s">
        <v>183</v>
      </c>
      <c r="J52" s="10" t="s">
        <v>383</v>
      </c>
      <c r="K52" s="10" t="s">
        <v>384</v>
      </c>
      <c r="L52" s="10" t="s">
        <v>384</v>
      </c>
      <c r="M52" s="10" t="s">
        <v>384</v>
      </c>
      <c r="N52" s="10" t="s">
        <v>384</v>
      </c>
      <c r="O52" s="10" t="s">
        <v>384</v>
      </c>
      <c r="P52" s="24" t="s">
        <v>505</v>
      </c>
      <c r="Q52" s="10" t="s">
        <v>188</v>
      </c>
    </row>
    <row r="53" spans="1:17" x14ac:dyDescent="0.35">
      <c r="A53">
        <v>1</v>
      </c>
      <c r="B53" s="9">
        <v>2</v>
      </c>
      <c r="C53" t="s">
        <v>409</v>
      </c>
      <c r="D53" s="10" t="s">
        <v>462</v>
      </c>
      <c r="E53" s="10" t="s">
        <v>462</v>
      </c>
      <c r="F53" s="10" t="s">
        <v>506</v>
      </c>
      <c r="G53" s="10" t="s">
        <v>507</v>
      </c>
      <c r="H53" t="s">
        <v>508</v>
      </c>
      <c r="I53" s="10" t="s">
        <v>183</v>
      </c>
      <c r="J53" s="10" t="s">
        <v>383</v>
      </c>
      <c r="K53" s="10" t="s">
        <v>384</v>
      </c>
      <c r="L53" s="10" t="s">
        <v>384</v>
      </c>
      <c r="M53" s="10" t="s">
        <v>384</v>
      </c>
      <c r="N53" s="10" t="s">
        <v>384</v>
      </c>
      <c r="O53" s="10" t="s">
        <v>384</v>
      </c>
      <c r="P53" s="24" t="s">
        <v>509</v>
      </c>
      <c r="Q53" s="10" t="s">
        <v>188</v>
      </c>
    </row>
    <row r="54" spans="1:17" x14ac:dyDescent="0.35">
      <c r="A54">
        <v>1</v>
      </c>
      <c r="B54" s="9">
        <v>2</v>
      </c>
      <c r="C54" t="s">
        <v>409</v>
      </c>
      <c r="D54" s="10">
        <v>10</v>
      </c>
      <c r="E54" s="10">
        <v>10</v>
      </c>
      <c r="F54" s="10" t="s">
        <v>500</v>
      </c>
      <c r="G54" s="10" t="s">
        <v>501</v>
      </c>
      <c r="H54" t="s">
        <v>145</v>
      </c>
      <c r="I54" s="10" t="s">
        <v>985</v>
      </c>
      <c r="J54" s="10" t="s">
        <v>383</v>
      </c>
      <c r="K54" s="10" t="s">
        <v>384</v>
      </c>
      <c r="L54" s="10" t="s">
        <v>384</v>
      </c>
      <c r="M54" s="10" t="s">
        <v>384</v>
      </c>
      <c r="N54" s="10" t="s">
        <v>384</v>
      </c>
      <c r="O54" s="10" t="s">
        <v>384</v>
      </c>
      <c r="P54" s="24" t="s">
        <v>502</v>
      </c>
      <c r="Q54" s="10" t="s">
        <v>188</v>
      </c>
    </row>
    <row r="55" spans="1:17" x14ac:dyDescent="0.35">
      <c r="A55">
        <v>1</v>
      </c>
      <c r="B55" s="9">
        <v>2</v>
      </c>
      <c r="C55" t="s">
        <v>409</v>
      </c>
      <c r="D55" s="10">
        <v>10</v>
      </c>
      <c r="E55" s="10">
        <v>10</v>
      </c>
      <c r="F55" s="10" t="s">
        <v>503</v>
      </c>
      <c r="G55" s="10" t="s">
        <v>504</v>
      </c>
      <c r="H55" t="s">
        <v>148</v>
      </c>
      <c r="I55" s="10" t="s">
        <v>985</v>
      </c>
      <c r="J55" s="10" t="s">
        <v>383</v>
      </c>
      <c r="K55" s="10" t="s">
        <v>384</v>
      </c>
      <c r="L55" s="10" t="s">
        <v>384</v>
      </c>
      <c r="M55" s="10" t="s">
        <v>384</v>
      </c>
      <c r="N55" s="10" t="s">
        <v>384</v>
      </c>
      <c r="O55" s="10" t="s">
        <v>384</v>
      </c>
      <c r="P55" s="24" t="s">
        <v>505</v>
      </c>
      <c r="Q55" s="10" t="s">
        <v>188</v>
      </c>
    </row>
    <row r="56" spans="1:17" x14ac:dyDescent="0.35">
      <c r="A56">
        <v>1</v>
      </c>
      <c r="B56" s="9">
        <v>2</v>
      </c>
      <c r="C56" t="s">
        <v>409</v>
      </c>
      <c r="D56" s="10">
        <v>10</v>
      </c>
      <c r="E56" s="10">
        <v>10</v>
      </c>
      <c r="F56" s="10" t="s">
        <v>506</v>
      </c>
      <c r="G56" s="10" t="s">
        <v>507</v>
      </c>
      <c r="H56" t="s">
        <v>508</v>
      </c>
      <c r="I56" s="10" t="s">
        <v>985</v>
      </c>
      <c r="J56" s="10" t="s">
        <v>383</v>
      </c>
      <c r="K56" s="10" t="s">
        <v>384</v>
      </c>
      <c r="L56" s="10" t="s">
        <v>384</v>
      </c>
      <c r="M56" s="10" t="s">
        <v>384</v>
      </c>
      <c r="N56" s="10" t="s">
        <v>384</v>
      </c>
      <c r="O56" s="10" t="s">
        <v>384</v>
      </c>
      <c r="P56" s="24" t="s">
        <v>509</v>
      </c>
      <c r="Q56" s="10" t="s">
        <v>188</v>
      </c>
    </row>
    <row r="57" spans="1:17" x14ac:dyDescent="0.35">
      <c r="A57">
        <v>1</v>
      </c>
      <c r="B57" s="7">
        <v>3</v>
      </c>
      <c r="C57" t="s">
        <v>510</v>
      </c>
      <c r="D57" s="10" t="s">
        <v>420</v>
      </c>
      <c r="E57" s="10" t="s">
        <v>418</v>
      </c>
      <c r="F57" s="10" t="s">
        <v>511</v>
      </c>
      <c r="G57" s="10" t="s">
        <v>512</v>
      </c>
      <c r="H57" t="s">
        <v>114</v>
      </c>
      <c r="I57" s="10" t="s">
        <v>184</v>
      </c>
      <c r="J57" s="10" t="s">
        <v>383</v>
      </c>
      <c r="K57" s="10" t="s">
        <v>384</v>
      </c>
      <c r="L57" s="10" t="s">
        <v>384</v>
      </c>
      <c r="M57" s="10" t="s">
        <v>384</v>
      </c>
      <c r="N57" s="10" t="s">
        <v>384</v>
      </c>
      <c r="O57" s="10" t="s">
        <v>384</v>
      </c>
      <c r="P57" s="24" t="s">
        <v>484</v>
      </c>
      <c r="Q57" s="10" t="s">
        <v>188</v>
      </c>
    </row>
    <row r="58" spans="1:17" x14ac:dyDescent="0.35">
      <c r="A58">
        <v>1</v>
      </c>
      <c r="B58" s="7">
        <v>3</v>
      </c>
      <c r="C58" t="s">
        <v>510</v>
      </c>
      <c r="D58" s="10" t="s">
        <v>420</v>
      </c>
      <c r="E58" s="10" t="s">
        <v>418</v>
      </c>
      <c r="F58" s="10" t="s">
        <v>513</v>
      </c>
      <c r="G58" s="10" t="s">
        <v>514</v>
      </c>
      <c r="H58" t="s">
        <v>120</v>
      </c>
      <c r="I58" s="10" t="s">
        <v>184</v>
      </c>
      <c r="J58" s="10" t="s">
        <v>383</v>
      </c>
      <c r="K58" s="10" t="s">
        <v>384</v>
      </c>
      <c r="L58" s="10" t="s">
        <v>384</v>
      </c>
      <c r="M58" s="10" t="s">
        <v>384</v>
      </c>
      <c r="N58" s="10" t="s">
        <v>384</v>
      </c>
      <c r="O58" s="10" t="s">
        <v>384</v>
      </c>
      <c r="P58" s="24" t="s">
        <v>515</v>
      </c>
      <c r="Q58" s="10" t="s">
        <v>188</v>
      </c>
    </row>
    <row r="59" spans="1:17" x14ac:dyDescent="0.35">
      <c r="A59">
        <v>1</v>
      </c>
      <c r="B59" s="7">
        <v>3</v>
      </c>
      <c r="C59" t="s">
        <v>510</v>
      </c>
      <c r="D59" s="10" t="s">
        <v>420</v>
      </c>
      <c r="E59" s="10" t="s">
        <v>418</v>
      </c>
      <c r="F59" s="10" t="s">
        <v>516</v>
      </c>
      <c r="G59" s="10" t="s">
        <v>517</v>
      </c>
      <c r="H59" t="s">
        <v>124</v>
      </c>
      <c r="I59" s="10" t="s">
        <v>184</v>
      </c>
      <c r="J59" s="10" t="s">
        <v>383</v>
      </c>
      <c r="K59" s="10" t="s">
        <v>384</v>
      </c>
      <c r="L59" s="10" t="s">
        <v>384</v>
      </c>
      <c r="M59" s="10" t="s">
        <v>384</v>
      </c>
      <c r="N59" s="10" t="s">
        <v>384</v>
      </c>
      <c r="O59" s="10" t="s">
        <v>384</v>
      </c>
      <c r="P59" s="24" t="s">
        <v>518</v>
      </c>
      <c r="Q59" s="10" t="s">
        <v>188</v>
      </c>
    </row>
    <row r="60" spans="1:17" x14ac:dyDescent="0.35">
      <c r="A60">
        <v>1</v>
      </c>
      <c r="B60" s="7">
        <v>3</v>
      </c>
      <c r="C60" t="s">
        <v>510</v>
      </c>
      <c r="D60" s="10" t="s">
        <v>420</v>
      </c>
      <c r="E60" s="10" t="s">
        <v>418</v>
      </c>
      <c r="F60" s="10" t="s">
        <v>519</v>
      </c>
      <c r="G60" s="10" t="s">
        <v>520</v>
      </c>
      <c r="H60" t="s">
        <v>130</v>
      </c>
      <c r="I60" s="10" t="s">
        <v>184</v>
      </c>
      <c r="J60" s="10" t="s">
        <v>383</v>
      </c>
      <c r="K60" s="10" t="s">
        <v>384</v>
      </c>
      <c r="L60" s="10" t="s">
        <v>384</v>
      </c>
      <c r="M60" s="10" t="s">
        <v>384</v>
      </c>
      <c r="N60" s="10" t="s">
        <v>384</v>
      </c>
      <c r="O60" s="10" t="s">
        <v>384</v>
      </c>
      <c r="P60" s="24" t="s">
        <v>521</v>
      </c>
      <c r="Q60" s="10" t="s">
        <v>188</v>
      </c>
    </row>
    <row r="61" spans="1:17" x14ac:dyDescent="0.35">
      <c r="A61">
        <v>1</v>
      </c>
      <c r="B61" s="7">
        <v>3</v>
      </c>
      <c r="C61" t="s">
        <v>510</v>
      </c>
      <c r="D61" s="10" t="s">
        <v>420</v>
      </c>
      <c r="E61" s="10" t="s">
        <v>418</v>
      </c>
      <c r="F61" s="10" t="s">
        <v>522</v>
      </c>
      <c r="G61" s="10" t="s">
        <v>523</v>
      </c>
      <c r="H61" t="s">
        <v>135</v>
      </c>
      <c r="I61" s="10" t="s">
        <v>184</v>
      </c>
      <c r="J61" s="10" t="s">
        <v>383</v>
      </c>
      <c r="K61" s="10" t="s">
        <v>384</v>
      </c>
      <c r="L61" s="10" t="s">
        <v>384</v>
      </c>
      <c r="M61" s="10" t="s">
        <v>384</v>
      </c>
      <c r="N61" s="10" t="s">
        <v>384</v>
      </c>
      <c r="O61" s="10" t="s">
        <v>384</v>
      </c>
      <c r="P61" s="24" t="s">
        <v>518</v>
      </c>
      <c r="Q61" s="10" t="s">
        <v>188</v>
      </c>
    </row>
    <row r="62" spans="1:17" x14ac:dyDescent="0.35">
      <c r="A62">
        <v>1</v>
      </c>
      <c r="B62" s="7">
        <v>3</v>
      </c>
      <c r="C62" t="s">
        <v>510</v>
      </c>
      <c r="D62" s="10" t="s">
        <v>420</v>
      </c>
      <c r="E62" s="10" t="s">
        <v>418</v>
      </c>
      <c r="F62" s="10" t="s">
        <v>524</v>
      </c>
      <c r="G62" s="10" t="s">
        <v>525</v>
      </c>
      <c r="H62" t="s">
        <v>526</v>
      </c>
      <c r="I62" s="10" t="s">
        <v>184</v>
      </c>
      <c r="J62" s="10" t="s">
        <v>383</v>
      </c>
      <c r="K62" s="10" t="s">
        <v>384</v>
      </c>
      <c r="L62" s="10" t="s">
        <v>384</v>
      </c>
      <c r="M62" s="10" t="s">
        <v>384</v>
      </c>
      <c r="N62" s="10" t="s">
        <v>384</v>
      </c>
      <c r="O62" s="10" t="s">
        <v>527</v>
      </c>
      <c r="P62" s="24" t="s">
        <v>484</v>
      </c>
      <c r="Q62" s="10" t="s">
        <v>188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8DC57-51A6-4048-A7C1-1E6EA15C2312}">
  <sheetPr>
    <tabColor theme="3"/>
  </sheetPr>
  <dimension ref="A1:Q11"/>
  <sheetViews>
    <sheetView workbookViewId="0">
      <selection activeCell="G11" sqref="G11"/>
    </sheetView>
  </sheetViews>
  <sheetFormatPr baseColWidth="10" defaultRowHeight="14.5" x14ac:dyDescent="0.35"/>
  <cols>
    <col min="1" max="1" width="11" bestFit="1" customWidth="1"/>
    <col min="2" max="2" width="13.7265625" bestFit="1" customWidth="1"/>
    <col min="3" max="3" width="11.26953125" bestFit="1" customWidth="1"/>
    <col min="4" max="4" width="14.7265625" bestFit="1" customWidth="1"/>
  </cols>
  <sheetData>
    <row r="1" spans="1:17" x14ac:dyDescent="0.35">
      <c r="A1" s="3" t="s">
        <v>88</v>
      </c>
      <c r="B1" s="13" t="s">
        <v>79</v>
      </c>
      <c r="C1" s="13" t="s">
        <v>80</v>
      </c>
      <c r="D1" s="13" t="s">
        <v>89</v>
      </c>
      <c r="E1" s="13" t="s">
        <v>347</v>
      </c>
      <c r="F1" s="25" t="s">
        <v>348</v>
      </c>
      <c r="G1" s="25" t="s">
        <v>349</v>
      </c>
      <c r="H1" s="13" t="s">
        <v>350</v>
      </c>
      <c r="I1" s="25" t="s">
        <v>351</v>
      </c>
      <c r="J1" s="25" t="s">
        <v>352</v>
      </c>
      <c r="K1" s="13" t="s">
        <v>353</v>
      </c>
      <c r="L1" s="25" t="s">
        <v>354</v>
      </c>
      <c r="M1" s="13" t="s">
        <v>355</v>
      </c>
      <c r="N1" s="25" t="s">
        <v>356</v>
      </c>
      <c r="O1" s="13"/>
      <c r="P1" s="13"/>
      <c r="Q1" s="13"/>
    </row>
    <row r="2" spans="1:17" x14ac:dyDescent="0.35">
      <c r="A2" t="s">
        <v>346</v>
      </c>
      <c r="B2" s="8">
        <v>1</v>
      </c>
      <c r="C2">
        <v>1</v>
      </c>
      <c r="D2" s="10" t="s">
        <v>177</v>
      </c>
      <c r="E2" t="s">
        <v>924</v>
      </c>
      <c r="F2" t="s">
        <v>925</v>
      </c>
      <c r="G2" t="s">
        <v>927</v>
      </c>
      <c r="H2" t="s">
        <v>928</v>
      </c>
      <c r="I2" t="s">
        <v>929</v>
      </c>
      <c r="J2" t="s">
        <v>930</v>
      </c>
      <c r="K2" t="s">
        <v>931</v>
      </c>
      <c r="L2" t="s">
        <v>932</v>
      </c>
      <c r="M2" t="s">
        <v>933</v>
      </c>
      <c r="N2" t="s">
        <v>926</v>
      </c>
      <c r="P2" s="10"/>
    </row>
    <row r="3" spans="1:17" x14ac:dyDescent="0.35">
      <c r="A3" t="s">
        <v>346</v>
      </c>
      <c r="B3" s="8">
        <v>1</v>
      </c>
      <c r="C3">
        <v>2</v>
      </c>
      <c r="D3" s="10" t="s">
        <v>178</v>
      </c>
      <c r="E3" t="s">
        <v>357</v>
      </c>
      <c r="F3" t="s">
        <v>358</v>
      </c>
      <c r="G3" t="s">
        <v>359</v>
      </c>
      <c r="H3" t="s">
        <v>360</v>
      </c>
      <c r="P3" s="10"/>
    </row>
    <row r="4" spans="1:17" x14ac:dyDescent="0.35">
      <c r="A4" t="s">
        <v>346</v>
      </c>
      <c r="B4" s="8">
        <v>1</v>
      </c>
      <c r="C4">
        <v>3</v>
      </c>
      <c r="D4" s="10" t="s">
        <v>179</v>
      </c>
      <c r="E4" t="s">
        <v>936</v>
      </c>
      <c r="F4" t="s">
        <v>937</v>
      </c>
      <c r="G4" t="s">
        <v>938</v>
      </c>
      <c r="P4" s="10"/>
    </row>
    <row r="5" spans="1:17" x14ac:dyDescent="0.35">
      <c r="A5" t="s">
        <v>346</v>
      </c>
      <c r="B5" s="8">
        <v>2</v>
      </c>
      <c r="C5">
        <v>4</v>
      </c>
      <c r="D5" s="10" t="s">
        <v>180</v>
      </c>
      <c r="E5" t="s">
        <v>947</v>
      </c>
      <c r="P5" s="10"/>
    </row>
    <row r="6" spans="1:17" x14ac:dyDescent="0.35">
      <c r="A6" t="s">
        <v>346</v>
      </c>
      <c r="B6" s="8">
        <v>2</v>
      </c>
      <c r="C6">
        <v>5</v>
      </c>
      <c r="D6" s="10" t="s">
        <v>181</v>
      </c>
      <c r="E6" t="s">
        <v>948</v>
      </c>
      <c r="P6" s="10"/>
    </row>
    <row r="7" spans="1:17" x14ac:dyDescent="0.35">
      <c r="A7" t="s">
        <v>346</v>
      </c>
      <c r="B7" s="8">
        <v>2</v>
      </c>
      <c r="C7">
        <v>6</v>
      </c>
      <c r="D7" s="10" t="s">
        <v>361</v>
      </c>
      <c r="E7" t="s">
        <v>949</v>
      </c>
      <c r="P7" s="10"/>
    </row>
    <row r="8" spans="1:17" x14ac:dyDescent="0.35">
      <c r="A8" t="s">
        <v>346</v>
      </c>
      <c r="B8" s="8">
        <v>2</v>
      </c>
      <c r="C8">
        <v>7</v>
      </c>
      <c r="D8" s="10" t="s">
        <v>182</v>
      </c>
      <c r="E8" t="s">
        <v>950</v>
      </c>
      <c r="F8" t="s">
        <v>969</v>
      </c>
      <c r="P8" s="10"/>
    </row>
    <row r="9" spans="1:17" x14ac:dyDescent="0.35">
      <c r="A9" t="s">
        <v>346</v>
      </c>
      <c r="B9" s="8">
        <v>2</v>
      </c>
      <c r="C9">
        <v>8</v>
      </c>
      <c r="D9" s="10" t="s">
        <v>183</v>
      </c>
      <c r="E9" t="s">
        <v>951</v>
      </c>
      <c r="F9" t="s">
        <v>970</v>
      </c>
      <c r="P9" s="10"/>
    </row>
    <row r="10" spans="1:17" x14ac:dyDescent="0.35">
      <c r="A10" t="s">
        <v>346</v>
      </c>
      <c r="B10" s="8">
        <v>3</v>
      </c>
      <c r="C10">
        <v>9</v>
      </c>
      <c r="D10" s="10" t="s">
        <v>184</v>
      </c>
      <c r="E10" t="s">
        <v>939</v>
      </c>
      <c r="F10" t="s">
        <v>940</v>
      </c>
      <c r="G10" t="s">
        <v>941</v>
      </c>
      <c r="H10" t="s">
        <v>942</v>
      </c>
      <c r="I10" t="s">
        <v>943</v>
      </c>
      <c r="J10" t="s">
        <v>944</v>
      </c>
      <c r="K10" t="s">
        <v>945</v>
      </c>
      <c r="L10" t="s">
        <v>946</v>
      </c>
      <c r="P10" s="10"/>
    </row>
    <row r="11" spans="1:17" x14ac:dyDescent="0.35">
      <c r="A11" t="s">
        <v>346</v>
      </c>
      <c r="B11" s="8">
        <v>2</v>
      </c>
      <c r="C11">
        <v>10</v>
      </c>
      <c r="D11" s="10" t="s">
        <v>985</v>
      </c>
      <c r="E11" t="s">
        <v>986</v>
      </c>
      <c r="F11" t="s">
        <v>987</v>
      </c>
      <c r="G11" t="s">
        <v>1037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D0A08-E66E-41BE-9C67-C0236D4A4E07}">
  <sheetPr>
    <tabColor theme="3"/>
  </sheetPr>
  <dimension ref="A1:H37"/>
  <sheetViews>
    <sheetView workbookViewId="0">
      <selection activeCell="A10" sqref="A10"/>
    </sheetView>
  </sheetViews>
  <sheetFormatPr baseColWidth="10" defaultRowHeight="14.5" x14ac:dyDescent="0.35"/>
  <cols>
    <col min="1" max="1" width="9.7265625" bestFit="1" customWidth="1"/>
    <col min="2" max="2" width="12.7265625" bestFit="1" customWidth="1"/>
    <col min="3" max="3" width="10.26953125" bestFit="1" customWidth="1"/>
    <col min="4" max="4" width="14" bestFit="1" customWidth="1"/>
    <col min="5" max="5" width="4.7265625" bestFit="1" customWidth="1"/>
    <col min="6" max="7" width="31" bestFit="1" customWidth="1"/>
    <col min="8" max="8" width="8" bestFit="1" customWidth="1"/>
  </cols>
  <sheetData>
    <row r="1" spans="1:8" x14ac:dyDescent="0.35">
      <c r="A1" s="3" t="s">
        <v>88</v>
      </c>
      <c r="B1" s="20" t="s">
        <v>79</v>
      </c>
      <c r="C1" s="20" t="s">
        <v>80</v>
      </c>
      <c r="D1" s="3" t="s">
        <v>89</v>
      </c>
      <c r="E1" s="21" t="s">
        <v>90</v>
      </c>
      <c r="F1" s="3" t="s">
        <v>344</v>
      </c>
      <c r="G1" s="67" t="s">
        <v>345</v>
      </c>
      <c r="H1" s="3"/>
    </row>
    <row r="2" spans="1:8" x14ac:dyDescent="0.35">
      <c r="A2" t="s">
        <v>346</v>
      </c>
      <c r="B2" s="9">
        <v>1</v>
      </c>
      <c r="C2">
        <v>1</v>
      </c>
      <c r="D2" s="10" t="s">
        <v>177</v>
      </c>
      <c r="E2" s="22" t="s">
        <v>924</v>
      </c>
      <c r="F2" t="s">
        <v>952</v>
      </c>
      <c r="G2" s="67" t="s">
        <v>953</v>
      </c>
      <c r="H2" s="10"/>
    </row>
    <row r="3" spans="1:8" x14ac:dyDescent="0.35">
      <c r="A3" t="s">
        <v>346</v>
      </c>
      <c r="B3" s="9">
        <v>1</v>
      </c>
      <c r="C3">
        <v>1</v>
      </c>
      <c r="D3" s="10" t="s">
        <v>177</v>
      </c>
      <c r="E3" s="22" t="s">
        <v>925</v>
      </c>
      <c r="F3" t="s">
        <v>952</v>
      </c>
      <c r="G3" s="67" t="s">
        <v>953</v>
      </c>
      <c r="H3" s="10"/>
    </row>
    <row r="4" spans="1:8" x14ac:dyDescent="0.35">
      <c r="A4" t="s">
        <v>346</v>
      </c>
      <c r="B4" s="9">
        <v>1</v>
      </c>
      <c r="C4">
        <v>1</v>
      </c>
      <c r="D4" s="10" t="s">
        <v>177</v>
      </c>
      <c r="E4" s="22" t="s">
        <v>927</v>
      </c>
      <c r="F4" t="s">
        <v>952</v>
      </c>
      <c r="G4" s="67" t="s">
        <v>953</v>
      </c>
      <c r="H4" s="10"/>
    </row>
    <row r="5" spans="1:8" x14ac:dyDescent="0.35">
      <c r="A5" t="s">
        <v>346</v>
      </c>
      <c r="B5" s="9">
        <v>1</v>
      </c>
      <c r="C5">
        <v>1</v>
      </c>
      <c r="D5" s="10" t="s">
        <v>177</v>
      </c>
      <c r="E5" s="22" t="s">
        <v>928</v>
      </c>
      <c r="F5" t="s">
        <v>952</v>
      </c>
      <c r="G5" s="67" t="s">
        <v>953</v>
      </c>
      <c r="H5" s="10"/>
    </row>
    <row r="6" spans="1:8" x14ac:dyDescent="0.35">
      <c r="A6" t="s">
        <v>346</v>
      </c>
      <c r="B6" s="9">
        <v>1</v>
      </c>
      <c r="C6">
        <v>1</v>
      </c>
      <c r="D6" s="10" t="s">
        <v>177</v>
      </c>
      <c r="E6" s="22" t="s">
        <v>929</v>
      </c>
      <c r="F6" t="s">
        <v>952</v>
      </c>
      <c r="G6" s="67" t="s">
        <v>953</v>
      </c>
      <c r="H6" s="10"/>
    </row>
    <row r="7" spans="1:8" x14ac:dyDescent="0.35">
      <c r="A7" t="s">
        <v>346</v>
      </c>
      <c r="B7" s="9">
        <v>1</v>
      </c>
      <c r="C7">
        <v>1</v>
      </c>
      <c r="D7" s="10" t="s">
        <v>177</v>
      </c>
      <c r="E7" s="22" t="s">
        <v>930</v>
      </c>
      <c r="F7" t="s">
        <v>952</v>
      </c>
      <c r="G7" s="67" t="s">
        <v>953</v>
      </c>
      <c r="H7" s="10"/>
    </row>
    <row r="8" spans="1:8" x14ac:dyDescent="0.35">
      <c r="A8" t="s">
        <v>346</v>
      </c>
      <c r="B8" s="9">
        <v>1</v>
      </c>
      <c r="C8">
        <v>1</v>
      </c>
      <c r="D8" s="10" t="s">
        <v>177</v>
      </c>
      <c r="E8" s="22" t="s">
        <v>931</v>
      </c>
      <c r="F8" t="s">
        <v>952</v>
      </c>
      <c r="G8" s="67" t="s">
        <v>953</v>
      </c>
      <c r="H8" s="10"/>
    </row>
    <row r="9" spans="1:8" x14ac:dyDescent="0.35">
      <c r="A9" t="s">
        <v>346</v>
      </c>
      <c r="B9" s="9">
        <v>1</v>
      </c>
      <c r="C9">
        <v>1</v>
      </c>
      <c r="D9" s="10" t="s">
        <v>177</v>
      </c>
      <c r="E9" s="22" t="s">
        <v>932</v>
      </c>
      <c r="F9" t="s">
        <v>952</v>
      </c>
      <c r="G9" s="67" t="s">
        <v>953</v>
      </c>
      <c r="H9" s="10"/>
    </row>
    <row r="10" spans="1:8" x14ac:dyDescent="0.35">
      <c r="A10" t="s">
        <v>346</v>
      </c>
      <c r="B10" s="9">
        <v>1</v>
      </c>
      <c r="C10">
        <v>1</v>
      </c>
      <c r="D10" s="10" t="s">
        <v>177</v>
      </c>
      <c r="E10" s="22" t="s">
        <v>933</v>
      </c>
      <c r="F10" t="s">
        <v>952</v>
      </c>
      <c r="G10" s="67" t="s">
        <v>953</v>
      </c>
      <c r="H10" s="10"/>
    </row>
    <row r="11" spans="1:8" x14ac:dyDescent="0.35">
      <c r="A11" t="s">
        <v>346</v>
      </c>
      <c r="B11" s="9">
        <v>1</v>
      </c>
      <c r="C11">
        <v>1</v>
      </c>
      <c r="D11" s="10" t="s">
        <v>177</v>
      </c>
      <c r="E11" s="22" t="s">
        <v>926</v>
      </c>
      <c r="F11" t="s">
        <v>952</v>
      </c>
      <c r="G11" s="67" t="s">
        <v>953</v>
      </c>
      <c r="H11" s="10"/>
    </row>
    <row r="12" spans="1:8" x14ac:dyDescent="0.35">
      <c r="A12" t="s">
        <v>346</v>
      </c>
      <c r="B12" s="9">
        <v>1</v>
      </c>
      <c r="C12">
        <v>2</v>
      </c>
      <c r="D12" s="10" t="s">
        <v>178</v>
      </c>
      <c r="E12" s="22" t="s">
        <v>357</v>
      </c>
      <c r="G12" s="67"/>
      <c r="H12" s="10"/>
    </row>
    <row r="13" spans="1:8" x14ac:dyDescent="0.35">
      <c r="A13" t="s">
        <v>346</v>
      </c>
      <c r="B13" s="9">
        <v>1</v>
      </c>
      <c r="C13">
        <v>2</v>
      </c>
      <c r="D13" s="10" t="s">
        <v>178</v>
      </c>
      <c r="E13" s="22" t="s">
        <v>358</v>
      </c>
      <c r="G13" s="67"/>
      <c r="H13" s="10"/>
    </row>
    <row r="14" spans="1:8" x14ac:dyDescent="0.35">
      <c r="A14" t="s">
        <v>346</v>
      </c>
      <c r="B14" s="9">
        <v>1</v>
      </c>
      <c r="C14">
        <v>2</v>
      </c>
      <c r="D14" s="10" t="s">
        <v>178</v>
      </c>
      <c r="E14" s="22" t="s">
        <v>359</v>
      </c>
      <c r="G14" s="67"/>
      <c r="H14" s="10"/>
    </row>
    <row r="15" spans="1:8" x14ac:dyDescent="0.35">
      <c r="A15" t="s">
        <v>346</v>
      </c>
      <c r="B15" s="9">
        <v>1</v>
      </c>
      <c r="C15">
        <v>2</v>
      </c>
      <c r="D15" s="10" t="s">
        <v>178</v>
      </c>
      <c r="E15" s="22" t="s">
        <v>360</v>
      </c>
      <c r="G15" s="67"/>
      <c r="H15" s="10"/>
    </row>
    <row r="16" spans="1:8" x14ac:dyDescent="0.35">
      <c r="A16" t="s">
        <v>346</v>
      </c>
      <c r="B16" s="9">
        <v>1</v>
      </c>
      <c r="C16">
        <v>3</v>
      </c>
      <c r="D16" s="10" t="s">
        <v>179</v>
      </c>
      <c r="E16" s="22" t="s">
        <v>936</v>
      </c>
      <c r="F16" t="s">
        <v>960</v>
      </c>
      <c r="G16" s="67" t="s">
        <v>961</v>
      </c>
      <c r="H16" s="10"/>
    </row>
    <row r="17" spans="1:8" x14ac:dyDescent="0.35">
      <c r="A17" t="s">
        <v>346</v>
      </c>
      <c r="B17" s="9">
        <v>1</v>
      </c>
      <c r="C17">
        <v>3</v>
      </c>
      <c r="D17" s="10" t="s">
        <v>179</v>
      </c>
      <c r="E17" s="22" t="s">
        <v>937</v>
      </c>
      <c r="F17" t="s">
        <v>960</v>
      </c>
      <c r="G17" s="67" t="s">
        <v>961</v>
      </c>
      <c r="H17" s="10"/>
    </row>
    <row r="18" spans="1:8" x14ac:dyDescent="0.35">
      <c r="A18" t="s">
        <v>346</v>
      </c>
      <c r="B18" s="9">
        <v>1</v>
      </c>
      <c r="C18">
        <v>3</v>
      </c>
      <c r="D18" s="10" t="s">
        <v>179</v>
      </c>
      <c r="E18" s="22" t="s">
        <v>938</v>
      </c>
      <c r="F18" t="s">
        <v>960</v>
      </c>
      <c r="G18" s="67" t="s">
        <v>961</v>
      </c>
      <c r="H18" s="10"/>
    </row>
    <row r="19" spans="1:8" x14ac:dyDescent="0.35">
      <c r="A19" t="s">
        <v>346</v>
      </c>
      <c r="B19" s="9">
        <v>2</v>
      </c>
      <c r="C19">
        <v>4</v>
      </c>
      <c r="D19" s="10" t="s">
        <v>180</v>
      </c>
      <c r="E19" s="22" t="s">
        <v>947</v>
      </c>
      <c r="F19" t="s">
        <v>962</v>
      </c>
      <c r="G19" t="s">
        <v>967</v>
      </c>
      <c r="H19" s="10"/>
    </row>
    <row r="20" spans="1:8" x14ac:dyDescent="0.35">
      <c r="A20" t="s">
        <v>346</v>
      </c>
      <c r="B20" s="9">
        <v>2</v>
      </c>
      <c r="C20">
        <v>5</v>
      </c>
      <c r="D20" s="10" t="s">
        <v>181</v>
      </c>
      <c r="E20" s="22" t="s">
        <v>948</v>
      </c>
      <c r="F20" t="s">
        <v>962</v>
      </c>
      <c r="G20" s="67" t="s">
        <v>981</v>
      </c>
      <c r="H20" s="10"/>
    </row>
    <row r="21" spans="1:8" x14ac:dyDescent="0.35">
      <c r="A21" t="s">
        <v>346</v>
      </c>
      <c r="B21" s="9">
        <v>2</v>
      </c>
      <c r="C21">
        <v>6</v>
      </c>
      <c r="D21" s="10" t="s">
        <v>361</v>
      </c>
      <c r="E21" s="22" t="s">
        <v>949</v>
      </c>
      <c r="F21" s="24"/>
      <c r="G21" s="23"/>
      <c r="H21" s="10"/>
    </row>
    <row r="22" spans="1:8" x14ac:dyDescent="0.35">
      <c r="A22" t="s">
        <v>346</v>
      </c>
      <c r="B22" s="9">
        <v>2</v>
      </c>
      <c r="C22">
        <v>7</v>
      </c>
      <c r="D22" s="10" t="s">
        <v>182</v>
      </c>
      <c r="E22" s="22" t="s">
        <v>950</v>
      </c>
      <c r="F22" s="79" t="s">
        <v>971</v>
      </c>
      <c r="G22" s="64" t="s">
        <v>972</v>
      </c>
      <c r="H22" s="10"/>
    </row>
    <row r="23" spans="1:8" x14ac:dyDescent="0.35">
      <c r="A23" t="s">
        <v>346</v>
      </c>
      <c r="B23" s="9">
        <v>2</v>
      </c>
      <c r="C23">
        <v>7</v>
      </c>
      <c r="D23" s="10" t="s">
        <v>182</v>
      </c>
      <c r="E23" s="22" t="s">
        <v>969</v>
      </c>
      <c r="F23" s="79" t="s">
        <v>971</v>
      </c>
      <c r="G23" s="80" t="s">
        <v>972</v>
      </c>
      <c r="H23" s="10"/>
    </row>
    <row r="24" spans="1:8" x14ac:dyDescent="0.35">
      <c r="A24" t="s">
        <v>346</v>
      </c>
      <c r="B24" s="9">
        <v>2</v>
      </c>
      <c r="C24">
        <v>8</v>
      </c>
      <c r="D24" s="10" t="s">
        <v>183</v>
      </c>
      <c r="E24" s="22" t="s">
        <v>951</v>
      </c>
      <c r="F24" s="79" t="s">
        <v>971</v>
      </c>
      <c r="G24" s="80" t="s">
        <v>973</v>
      </c>
      <c r="H24" s="10"/>
    </row>
    <row r="25" spans="1:8" x14ac:dyDescent="0.35">
      <c r="A25" t="s">
        <v>346</v>
      </c>
      <c r="B25" s="9">
        <v>2</v>
      </c>
      <c r="C25">
        <v>8</v>
      </c>
      <c r="D25" s="10" t="s">
        <v>183</v>
      </c>
      <c r="E25" s="22" t="s">
        <v>970</v>
      </c>
      <c r="F25" s="79" t="s">
        <v>971</v>
      </c>
      <c r="G25" s="80" t="s">
        <v>973</v>
      </c>
      <c r="H25" s="10"/>
    </row>
    <row r="26" spans="1:8" x14ac:dyDescent="0.35">
      <c r="A26" t="s">
        <v>346</v>
      </c>
      <c r="B26" s="7">
        <v>3</v>
      </c>
      <c r="C26">
        <v>9</v>
      </c>
      <c r="D26" s="10" t="s">
        <v>184</v>
      </c>
      <c r="E26" s="22" t="s">
        <v>939</v>
      </c>
      <c r="F26" s="67" t="s">
        <v>954</v>
      </c>
      <c r="G26" s="67" t="s">
        <v>955</v>
      </c>
      <c r="H26" s="10"/>
    </row>
    <row r="27" spans="1:8" x14ac:dyDescent="0.35">
      <c r="A27" t="s">
        <v>346</v>
      </c>
      <c r="B27" s="7">
        <v>3</v>
      </c>
      <c r="C27">
        <v>9</v>
      </c>
      <c r="D27" s="10" t="s">
        <v>184</v>
      </c>
      <c r="E27" s="22" t="s">
        <v>940</v>
      </c>
      <c r="F27" s="67" t="s">
        <v>954</v>
      </c>
      <c r="G27" s="67" t="s">
        <v>955</v>
      </c>
    </row>
    <row r="28" spans="1:8" x14ac:dyDescent="0.35">
      <c r="A28" t="s">
        <v>346</v>
      </c>
      <c r="B28" s="7">
        <v>3</v>
      </c>
      <c r="C28">
        <v>9</v>
      </c>
      <c r="D28" s="10" t="s">
        <v>184</v>
      </c>
      <c r="E28" s="22" t="s">
        <v>941</v>
      </c>
      <c r="F28" s="67" t="s">
        <v>954</v>
      </c>
      <c r="G28" s="67" t="s">
        <v>955</v>
      </c>
    </row>
    <row r="29" spans="1:8" x14ac:dyDescent="0.35">
      <c r="A29" t="s">
        <v>346</v>
      </c>
      <c r="B29" s="7">
        <v>3</v>
      </c>
      <c r="C29">
        <v>9</v>
      </c>
      <c r="D29" s="10" t="s">
        <v>184</v>
      </c>
      <c r="E29" s="22" t="s">
        <v>942</v>
      </c>
      <c r="F29" s="67" t="s">
        <v>954</v>
      </c>
      <c r="G29" s="67" t="s">
        <v>955</v>
      </c>
    </row>
    <row r="30" spans="1:8" x14ac:dyDescent="0.35">
      <c r="A30" t="s">
        <v>346</v>
      </c>
      <c r="B30" s="7">
        <v>3</v>
      </c>
      <c r="C30">
        <v>9</v>
      </c>
      <c r="D30" s="10" t="s">
        <v>184</v>
      </c>
      <c r="E30" s="22" t="s">
        <v>943</v>
      </c>
      <c r="F30" s="67" t="s">
        <v>954</v>
      </c>
      <c r="G30" s="67" t="s">
        <v>955</v>
      </c>
    </row>
    <row r="31" spans="1:8" x14ac:dyDescent="0.35">
      <c r="A31" t="s">
        <v>346</v>
      </c>
      <c r="B31" s="7">
        <v>3</v>
      </c>
      <c r="C31">
        <v>9</v>
      </c>
      <c r="D31" s="10" t="s">
        <v>184</v>
      </c>
      <c r="E31" s="22" t="s">
        <v>944</v>
      </c>
      <c r="F31" s="67" t="s">
        <v>954</v>
      </c>
      <c r="G31" s="67" t="s">
        <v>955</v>
      </c>
    </row>
    <row r="32" spans="1:8" x14ac:dyDescent="0.35">
      <c r="A32" t="s">
        <v>346</v>
      </c>
      <c r="B32" s="7">
        <v>3</v>
      </c>
      <c r="C32">
        <v>9</v>
      </c>
      <c r="D32" s="10" t="s">
        <v>184</v>
      </c>
      <c r="E32" s="22" t="s">
        <v>945</v>
      </c>
      <c r="F32" s="67" t="s">
        <v>954</v>
      </c>
      <c r="G32" s="67" t="s">
        <v>955</v>
      </c>
    </row>
    <row r="33" spans="1:7" x14ac:dyDescent="0.35">
      <c r="A33" t="s">
        <v>346</v>
      </c>
      <c r="B33" s="7">
        <v>3</v>
      </c>
      <c r="C33">
        <v>9</v>
      </c>
      <c r="D33" s="10" t="s">
        <v>184</v>
      </c>
      <c r="E33" s="22" t="s">
        <v>946</v>
      </c>
      <c r="F33" s="67" t="s">
        <v>954</v>
      </c>
      <c r="G33" s="67" t="s">
        <v>955</v>
      </c>
    </row>
    <row r="34" spans="1:7" x14ac:dyDescent="0.35">
      <c r="A34" t="s">
        <v>346</v>
      </c>
      <c r="B34" s="7">
        <v>2</v>
      </c>
      <c r="C34">
        <v>10</v>
      </c>
      <c r="D34" s="10" t="s">
        <v>985</v>
      </c>
      <c r="E34" s="22" t="s">
        <v>986</v>
      </c>
      <c r="F34" s="79" t="s">
        <v>1033</v>
      </c>
      <c r="G34" s="65" t="s">
        <v>1036</v>
      </c>
    </row>
    <row r="35" spans="1:7" x14ac:dyDescent="0.35">
      <c r="A35" t="s">
        <v>346</v>
      </c>
      <c r="B35" s="7">
        <v>2</v>
      </c>
      <c r="C35">
        <v>10</v>
      </c>
      <c r="D35" s="10" t="s">
        <v>985</v>
      </c>
      <c r="E35" s="22" t="s">
        <v>987</v>
      </c>
      <c r="F35" s="79" t="s">
        <v>1033</v>
      </c>
      <c r="G35" s="65" t="s">
        <v>1036</v>
      </c>
    </row>
    <row r="36" spans="1:7" x14ac:dyDescent="0.35">
      <c r="A36" t="s">
        <v>346</v>
      </c>
      <c r="B36" s="7">
        <v>2</v>
      </c>
      <c r="C36">
        <v>10</v>
      </c>
      <c r="D36" s="10" t="s">
        <v>985</v>
      </c>
      <c r="E36" s="22" t="s">
        <v>1037</v>
      </c>
      <c r="F36" s="79" t="s">
        <v>1033</v>
      </c>
      <c r="G36" s="65" t="s">
        <v>1036</v>
      </c>
    </row>
    <row r="37" spans="1:7" x14ac:dyDescent="0.35">
      <c r="F37" s="79"/>
      <c r="G37" s="65"/>
    </row>
  </sheetData>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6AE66-8EA2-492D-8CE6-D75CB69F1774}">
  <sheetPr>
    <tabColor theme="3"/>
  </sheetPr>
  <dimension ref="A1:CI177"/>
  <sheetViews>
    <sheetView topLeftCell="A113" workbookViewId="0">
      <selection activeCell="E136" sqref="E136"/>
    </sheetView>
  </sheetViews>
  <sheetFormatPr baseColWidth="10" defaultRowHeight="14.5" x14ac:dyDescent="0.35"/>
  <cols>
    <col min="1" max="1" width="21" bestFit="1" customWidth="1"/>
  </cols>
  <sheetData>
    <row r="1" spans="1:87" ht="15" thickBot="1" x14ac:dyDescent="0.4">
      <c r="A1" s="15" t="s">
        <v>91</v>
      </c>
      <c r="B1" s="16" t="s">
        <v>92</v>
      </c>
      <c r="C1" s="16" t="s">
        <v>189</v>
      </c>
      <c r="D1" s="15">
        <v>2017</v>
      </c>
      <c r="E1" s="15">
        <v>2018</v>
      </c>
      <c r="F1" s="15">
        <v>2019</v>
      </c>
      <c r="G1" s="15">
        <v>2020</v>
      </c>
      <c r="H1" s="15">
        <v>2021</v>
      </c>
      <c r="I1" s="15">
        <v>2022</v>
      </c>
      <c r="J1" s="15">
        <v>2023</v>
      </c>
      <c r="K1" s="15">
        <v>2024</v>
      </c>
      <c r="L1" s="15">
        <v>2025</v>
      </c>
      <c r="M1" s="15">
        <v>2026</v>
      </c>
      <c r="N1" s="15">
        <v>2027</v>
      </c>
      <c r="O1" s="15">
        <v>2028</v>
      </c>
      <c r="P1" s="15">
        <v>2029</v>
      </c>
      <c r="Q1" s="15">
        <v>2030</v>
      </c>
      <c r="R1" s="15">
        <v>2031</v>
      </c>
      <c r="S1" s="15">
        <v>2032</v>
      </c>
      <c r="T1" s="15">
        <v>2033</v>
      </c>
      <c r="U1" s="15">
        <v>2034</v>
      </c>
      <c r="V1" s="15">
        <v>2035</v>
      </c>
      <c r="W1" s="15">
        <v>2036</v>
      </c>
      <c r="X1" s="15">
        <v>2037</v>
      </c>
      <c r="Y1" s="15">
        <v>2038</v>
      </c>
      <c r="Z1" s="15">
        <v>2039</v>
      </c>
      <c r="AA1" s="15">
        <v>2040</v>
      </c>
      <c r="AB1" s="15">
        <v>2041</v>
      </c>
      <c r="AC1" s="15">
        <v>2042</v>
      </c>
      <c r="AD1" s="15">
        <v>2043</v>
      </c>
      <c r="AE1" s="15">
        <v>2044</v>
      </c>
      <c r="AF1" s="15">
        <v>2045</v>
      </c>
      <c r="AG1" s="15">
        <v>2046</v>
      </c>
      <c r="AH1" s="15">
        <v>2047</v>
      </c>
      <c r="AI1" s="15">
        <v>2048</v>
      </c>
      <c r="AJ1" s="15">
        <v>2049</v>
      </c>
      <c r="AK1" s="15">
        <v>2050</v>
      </c>
      <c r="AL1" s="15">
        <v>2051</v>
      </c>
      <c r="AM1" s="15">
        <v>2052</v>
      </c>
      <c r="AN1" s="15">
        <v>2053</v>
      </c>
      <c r="AO1" s="15">
        <v>2054</v>
      </c>
      <c r="AP1" s="15">
        <v>2055</v>
      </c>
      <c r="AQ1" s="15">
        <v>2056</v>
      </c>
      <c r="AR1" s="15">
        <v>2057</v>
      </c>
      <c r="AS1" s="15">
        <v>2058</v>
      </c>
      <c r="AT1" s="15">
        <v>2059</v>
      </c>
      <c r="AU1" s="15">
        <v>2060</v>
      </c>
      <c r="AV1" s="15">
        <v>2061</v>
      </c>
      <c r="AW1" s="15">
        <v>2062</v>
      </c>
      <c r="AX1" s="15">
        <v>2063</v>
      </c>
      <c r="AY1" s="15">
        <v>2064</v>
      </c>
      <c r="AZ1" s="15">
        <v>2065</v>
      </c>
      <c r="BA1" s="15">
        <v>2066</v>
      </c>
      <c r="BB1" s="15">
        <v>2067</v>
      </c>
      <c r="BC1" s="15">
        <v>2068</v>
      </c>
      <c r="BD1" s="15">
        <v>2069</v>
      </c>
      <c r="BE1" s="15">
        <v>2070</v>
      </c>
      <c r="BF1" s="15">
        <v>2071</v>
      </c>
      <c r="BG1" s="15">
        <v>2072</v>
      </c>
      <c r="BH1" s="15">
        <v>2073</v>
      </c>
      <c r="BI1" s="15">
        <v>2074</v>
      </c>
      <c r="BJ1" s="15">
        <v>2075</v>
      </c>
      <c r="BK1" s="15">
        <v>2076</v>
      </c>
      <c r="BL1" s="15">
        <v>2077</v>
      </c>
      <c r="BM1" s="15">
        <v>2078</v>
      </c>
      <c r="BN1" s="15">
        <v>2079</v>
      </c>
      <c r="BO1" s="15">
        <v>2080</v>
      </c>
      <c r="BP1" s="15">
        <v>2081</v>
      </c>
      <c r="BQ1" s="15">
        <v>2082</v>
      </c>
      <c r="BR1" s="15">
        <v>2083</v>
      </c>
      <c r="BS1" s="15">
        <v>2084</v>
      </c>
      <c r="BT1" s="15">
        <v>2085</v>
      </c>
      <c r="BU1" s="15">
        <v>2086</v>
      </c>
      <c r="BV1" s="15">
        <v>2087</v>
      </c>
      <c r="BW1" s="15">
        <v>2088</v>
      </c>
      <c r="BX1" s="15">
        <v>2089</v>
      </c>
      <c r="BY1" s="15">
        <v>2090</v>
      </c>
      <c r="BZ1" s="15">
        <v>2091</v>
      </c>
      <c r="CA1" s="15">
        <v>2092</v>
      </c>
      <c r="CB1" s="15">
        <v>2093</v>
      </c>
      <c r="CC1" s="15">
        <v>2094</v>
      </c>
      <c r="CD1" s="15">
        <v>2095</v>
      </c>
      <c r="CE1" s="15">
        <v>2096</v>
      </c>
      <c r="CF1" s="15">
        <v>2097</v>
      </c>
      <c r="CG1" s="15">
        <v>2098</v>
      </c>
      <c r="CH1" s="15">
        <v>2099</v>
      </c>
      <c r="CI1" s="15">
        <v>2100</v>
      </c>
    </row>
    <row r="2" spans="1:87" x14ac:dyDescent="0.35">
      <c r="A2" s="18" t="s">
        <v>190</v>
      </c>
      <c r="B2" s="18" t="s">
        <v>992</v>
      </c>
      <c r="C2" s="18" t="s">
        <v>994</v>
      </c>
      <c r="D2" s="18">
        <v>-1.3412643886471501E-2</v>
      </c>
      <c r="E2" s="18">
        <v>-7.8568775140157501E-3</v>
      </c>
      <c r="F2" s="18">
        <v>-7.8568775140157501E-3</v>
      </c>
      <c r="G2" s="18">
        <v>-7.8568775140157501E-3</v>
      </c>
      <c r="H2" s="18">
        <v>-7.8568775140157501E-3</v>
      </c>
      <c r="I2" s="18">
        <v>-5.0555859948817599E-3</v>
      </c>
      <c r="J2" s="18">
        <v>-5.0555859948817599E-3</v>
      </c>
      <c r="K2" s="18">
        <v>-5.0555859948817599E-3</v>
      </c>
      <c r="L2" s="18">
        <v>-5.0555859948817599E-3</v>
      </c>
      <c r="M2" s="18">
        <v>-5.0555859948817599E-3</v>
      </c>
      <c r="N2" s="18">
        <v>-5.0555859948817599E-3</v>
      </c>
      <c r="O2" s="18">
        <v>-1.3644729176385199E-3</v>
      </c>
      <c r="P2" s="18">
        <v>-1.3644729176385199E-3</v>
      </c>
      <c r="Q2" s="18">
        <v>-1.3644729176385199E-3</v>
      </c>
      <c r="R2" s="18">
        <v>-1.3644729176385199E-3</v>
      </c>
      <c r="S2" s="18">
        <v>-1.3644729176385199E-3</v>
      </c>
      <c r="T2" s="18">
        <v>-1.3644729176385199E-3</v>
      </c>
      <c r="U2" s="18">
        <v>-1.3644729176385199E-3</v>
      </c>
      <c r="V2" s="18">
        <v>-1.3644729176385199E-3</v>
      </c>
      <c r="W2" s="18">
        <v>-1.3644729176385199E-3</v>
      </c>
      <c r="X2" s="18">
        <v>-1.3644729176385199E-3</v>
      </c>
      <c r="Y2" s="18">
        <v>-1.3644729176385199E-3</v>
      </c>
      <c r="Z2" s="18">
        <v>-1.3644729176385199E-3</v>
      </c>
      <c r="AA2" s="18">
        <v>2.7734974854451899E-3</v>
      </c>
      <c r="AB2" s="18">
        <v>2.7734974854451899E-3</v>
      </c>
      <c r="AC2" s="18">
        <v>2.7734974854451899E-3</v>
      </c>
      <c r="AD2" s="18">
        <v>2.7734974854451899E-3</v>
      </c>
      <c r="AE2" s="18">
        <v>2.7734974854451899E-3</v>
      </c>
      <c r="AF2" s="18">
        <v>2.7734974854451899E-3</v>
      </c>
      <c r="AG2" s="18">
        <v>2.7734974854451899E-3</v>
      </c>
      <c r="AH2" s="18">
        <v>2.7734974854451899E-3</v>
      </c>
      <c r="AI2" s="18">
        <v>2.7734974854451899E-3</v>
      </c>
      <c r="AJ2" s="18">
        <v>2.7734974854451899E-3</v>
      </c>
      <c r="AK2" s="18">
        <v>2.7734974854451899E-3</v>
      </c>
      <c r="AL2" s="18">
        <v>2.7707610535740502E-3</v>
      </c>
      <c r="AM2" s="18">
        <v>2.7625625574070499E-3</v>
      </c>
      <c r="AN2" s="18">
        <v>2.74893435266304E-3</v>
      </c>
      <c r="AO2" s="18">
        <v>2.72993022364E-3</v>
      </c>
      <c r="AP2" s="18">
        <v>2.7056251709530301E-3</v>
      </c>
      <c r="AQ2" s="18">
        <v>2.6761151155411602E-3</v>
      </c>
      <c r="AR2" s="18">
        <v>2.6415165201112401E-3</v>
      </c>
      <c r="AS2" s="18">
        <v>2.6019659295128399E-3</v>
      </c>
      <c r="AT2" s="18">
        <v>2.5576194318580902E-3</v>
      </c>
      <c r="AU2" s="18">
        <v>2.5086520425132699E-3</v>
      </c>
      <c r="AV2" s="18">
        <v>2.4552570133930299E-3</v>
      </c>
      <c r="AW2" s="18">
        <v>2.3976450702834599E-3</v>
      </c>
      <c r="AX2" s="18">
        <v>2.3360435812035999E-3</v>
      </c>
      <c r="AY2" s="18">
        <v>2.27069565908781E-3</v>
      </c>
      <c r="AZ2" s="18">
        <v>2.2018592023300698E-3</v>
      </c>
      <c r="BA2" s="18">
        <v>2.1298058769768E-3</v>
      </c>
      <c r="BB2" s="18">
        <v>2.05482004458514E-3</v>
      </c>
      <c r="BC2" s="18">
        <v>1.97719763997778E-3</v>
      </c>
      <c r="BD2" s="18">
        <v>1.8972450033233901E-3</v>
      </c>
      <c r="BE2" s="18">
        <v>1.8152776711519701E-3</v>
      </c>
      <c r="BF2" s="18">
        <v>1.73161913107628E-3</v>
      </c>
      <c r="BG2" s="18">
        <v>1.64659954513406E-3</v>
      </c>
      <c r="BH2" s="18">
        <v>1.5605544467892499E-3</v>
      </c>
      <c r="BI2" s="18">
        <v>1.4738234167347699E-3</v>
      </c>
      <c r="BJ2" s="18">
        <v>1.38674874272259E-3</v>
      </c>
      <c r="BK2" s="18">
        <v>1.29967406871042E-3</v>
      </c>
      <c r="BL2" s="18">
        <v>1.21294303865594E-3</v>
      </c>
      <c r="BM2" s="18">
        <v>1.1268979403111299E-3</v>
      </c>
      <c r="BN2" s="18">
        <v>1.0418783543689101E-3</v>
      </c>
      <c r="BO2" s="18">
        <v>9.5821981429322395E-4</v>
      </c>
      <c r="BP2" s="18">
        <v>8.7625248212180298E-4</v>
      </c>
      <c r="BQ2" s="18">
        <v>7.9629984546741503E-4</v>
      </c>
      <c r="BR2" s="18">
        <v>7.1867744086005195E-4</v>
      </c>
      <c r="BS2" s="18">
        <v>6.4369160846839497E-4</v>
      </c>
      <c r="BT2" s="18">
        <v>5.7163828311512603E-4</v>
      </c>
      <c r="BU2" s="18">
        <v>5.0280182635737997E-4</v>
      </c>
      <c r="BV2" s="18">
        <v>4.3745390424159602E-4</v>
      </c>
      <c r="BW2" s="18">
        <v>3.7585241516173797E-4</v>
      </c>
      <c r="BX2" s="18">
        <v>3.1824047205216002E-4</v>
      </c>
      <c r="BY2" s="18">
        <v>2.6484544293192398E-4</v>
      </c>
      <c r="BZ2" s="18">
        <v>2.15878053587099E-4</v>
      </c>
      <c r="CA2" s="18">
        <v>1.71531555932356E-4</v>
      </c>
      <c r="CB2" s="18">
        <v>1.3198096533395101E-4</v>
      </c>
      <c r="CC2" s="83">
        <v>9.7382369904030106E-5</v>
      </c>
      <c r="CD2" s="83">
        <v>6.7872314492159802E-5</v>
      </c>
      <c r="CE2" s="83">
        <v>4.3567261805189403E-5</v>
      </c>
      <c r="CF2" s="83">
        <v>2.45631327821515E-5</v>
      </c>
      <c r="CG2" s="83">
        <v>1.09349280381401E-5</v>
      </c>
      <c r="CH2" s="83">
        <v>2.7364318711446599E-6</v>
      </c>
      <c r="CI2">
        <v>0</v>
      </c>
    </row>
    <row r="3" spans="1:87" x14ac:dyDescent="0.35">
      <c r="A3" s="18" t="s">
        <v>190</v>
      </c>
      <c r="B3" s="18" t="s">
        <v>993</v>
      </c>
      <c r="C3" s="18" t="s">
        <v>995</v>
      </c>
      <c r="D3" s="18">
        <v>-1.3412643886471501E-2</v>
      </c>
      <c r="E3" s="18">
        <v>-7.8568775140157501E-3</v>
      </c>
      <c r="F3" s="18">
        <v>-7.8568775140157501E-3</v>
      </c>
      <c r="G3" s="18">
        <v>-7.8568775140157501E-3</v>
      </c>
      <c r="H3" s="18">
        <v>-7.8568775140157501E-3</v>
      </c>
      <c r="I3" s="18">
        <v>-5.0555859948817599E-3</v>
      </c>
      <c r="J3" s="18">
        <v>-5.0555859948817599E-3</v>
      </c>
      <c r="K3" s="18">
        <v>-5.0555859948817599E-3</v>
      </c>
      <c r="L3" s="18">
        <v>-5.0555859948817599E-3</v>
      </c>
      <c r="M3" s="18">
        <v>-5.0555859948817599E-3</v>
      </c>
      <c r="N3" s="18">
        <v>-5.0555859948817599E-3</v>
      </c>
      <c r="O3" s="18">
        <v>-1.3644729176385199E-3</v>
      </c>
      <c r="P3" s="18">
        <v>-1.3644729176385199E-3</v>
      </c>
      <c r="Q3" s="18">
        <v>-1.3644729176385199E-3</v>
      </c>
      <c r="R3" s="18">
        <v>-1.3644729176385199E-3</v>
      </c>
      <c r="S3" s="18">
        <v>-1.3644729176385199E-3</v>
      </c>
      <c r="T3" s="18">
        <v>-1.3644729176385199E-3</v>
      </c>
      <c r="U3" s="18">
        <v>-1.3644729176385199E-3</v>
      </c>
      <c r="V3" s="18">
        <v>-1.3644729176385199E-3</v>
      </c>
      <c r="W3" s="18">
        <v>-1.3644729176385199E-3</v>
      </c>
      <c r="X3" s="18">
        <v>-1.3644729176385199E-3</v>
      </c>
      <c r="Y3" s="18">
        <v>-1.3644729176385199E-3</v>
      </c>
      <c r="Z3" s="18">
        <v>-1.3644729176385199E-3</v>
      </c>
      <c r="AA3" s="18">
        <v>2.7734974854451899E-3</v>
      </c>
      <c r="AB3" s="18">
        <v>2.7734974854451899E-3</v>
      </c>
      <c r="AC3" s="18">
        <v>2.7734974854451899E-3</v>
      </c>
      <c r="AD3" s="18">
        <v>2.7734974854451899E-3</v>
      </c>
      <c r="AE3" s="18">
        <v>2.7734974854451899E-3</v>
      </c>
      <c r="AF3" s="18">
        <v>2.7734974854451899E-3</v>
      </c>
      <c r="AG3" s="18">
        <v>2.7734974854451899E-3</v>
      </c>
      <c r="AH3" s="18">
        <v>2.7734974854451899E-3</v>
      </c>
      <c r="AI3" s="18">
        <v>2.7734974854451899E-3</v>
      </c>
      <c r="AJ3" s="18">
        <v>2.7734974854451899E-3</v>
      </c>
      <c r="AK3" s="18">
        <v>2.7734974854451899E-3</v>
      </c>
      <c r="AL3" s="18">
        <v>2.7707610535740502E-3</v>
      </c>
      <c r="AM3" s="18">
        <v>2.7625625574070499E-3</v>
      </c>
      <c r="AN3" s="18">
        <v>2.74893435266304E-3</v>
      </c>
      <c r="AO3" s="18">
        <v>2.72993022364E-3</v>
      </c>
      <c r="AP3" s="18">
        <v>2.7056251709530301E-3</v>
      </c>
      <c r="AQ3" s="18">
        <v>2.6761151155411602E-3</v>
      </c>
      <c r="AR3" s="18">
        <v>2.6415165201112401E-3</v>
      </c>
      <c r="AS3" s="18">
        <v>2.6019659295128399E-3</v>
      </c>
      <c r="AT3" s="18">
        <v>2.5576194318580902E-3</v>
      </c>
      <c r="AU3" s="18">
        <v>2.5086520425132699E-3</v>
      </c>
      <c r="AV3" s="18">
        <v>2.4552570133930299E-3</v>
      </c>
      <c r="AW3" s="18">
        <v>2.3976450702834599E-3</v>
      </c>
      <c r="AX3" s="18">
        <v>2.3360435812035999E-3</v>
      </c>
      <c r="AY3" s="18">
        <v>2.27069565908781E-3</v>
      </c>
      <c r="AZ3" s="18">
        <v>2.2018592023300698E-3</v>
      </c>
      <c r="BA3" s="18">
        <v>2.1298058769768E-3</v>
      </c>
      <c r="BB3" s="18">
        <v>2.05482004458514E-3</v>
      </c>
      <c r="BC3" s="18">
        <v>1.97719763997778E-3</v>
      </c>
      <c r="BD3" s="18">
        <v>1.8972450033233901E-3</v>
      </c>
      <c r="BE3" s="18">
        <v>1.8152776711519701E-3</v>
      </c>
      <c r="BF3" s="18">
        <v>1.73161913107628E-3</v>
      </c>
      <c r="BG3" s="18">
        <v>1.64659954513406E-3</v>
      </c>
      <c r="BH3" s="18">
        <v>1.5605544467892499E-3</v>
      </c>
      <c r="BI3" s="18">
        <v>1.4738234167347699E-3</v>
      </c>
      <c r="BJ3" s="18">
        <v>1.38674874272259E-3</v>
      </c>
      <c r="BK3" s="18">
        <v>1.29967406871042E-3</v>
      </c>
      <c r="BL3" s="18">
        <v>1.21294303865594E-3</v>
      </c>
      <c r="BM3" s="18">
        <v>1.1268979403111299E-3</v>
      </c>
      <c r="BN3" s="18">
        <v>1.0418783543689101E-3</v>
      </c>
      <c r="BO3" s="18">
        <v>9.5821981429322395E-4</v>
      </c>
      <c r="BP3" s="18">
        <v>8.7625248212180298E-4</v>
      </c>
      <c r="BQ3" s="18">
        <v>7.9629984546741503E-4</v>
      </c>
      <c r="BR3" s="18">
        <v>7.1867744086005195E-4</v>
      </c>
      <c r="BS3" s="18">
        <v>6.4369160846839497E-4</v>
      </c>
      <c r="BT3" s="18">
        <v>5.7163828311512603E-4</v>
      </c>
      <c r="BU3" s="18">
        <v>5.0280182635737997E-4</v>
      </c>
      <c r="BV3" s="18">
        <v>4.3745390424159602E-4</v>
      </c>
      <c r="BW3" s="18">
        <v>3.7585241516173797E-4</v>
      </c>
      <c r="BX3" s="18">
        <v>3.1824047205216002E-4</v>
      </c>
      <c r="BY3" s="18">
        <v>2.6484544293192398E-4</v>
      </c>
      <c r="BZ3" s="18">
        <v>2.15878053587099E-4</v>
      </c>
      <c r="CA3" s="18">
        <v>1.71531555932356E-4</v>
      </c>
      <c r="CB3" s="18">
        <v>1.3198096533395101E-4</v>
      </c>
      <c r="CC3" s="83">
        <v>9.7382369904030106E-5</v>
      </c>
      <c r="CD3" s="83">
        <v>6.7872314492159802E-5</v>
      </c>
      <c r="CE3" s="83">
        <v>4.3567261805189403E-5</v>
      </c>
      <c r="CF3" s="83">
        <v>2.45631327821515E-5</v>
      </c>
      <c r="CG3" s="83">
        <v>1.09349280381401E-5</v>
      </c>
      <c r="CH3" s="83">
        <v>2.7364318711446599E-6</v>
      </c>
      <c r="CI3">
        <v>0</v>
      </c>
    </row>
    <row r="4" spans="1:87" x14ac:dyDescent="0.35">
      <c r="A4" s="18" t="s">
        <v>190</v>
      </c>
      <c r="B4" s="18" t="s">
        <v>199</v>
      </c>
      <c r="C4" s="18" t="s">
        <v>200</v>
      </c>
      <c r="D4" s="18">
        <v>-1.3412643886471501E-2</v>
      </c>
      <c r="E4" s="18">
        <v>-7.8568775140157501E-3</v>
      </c>
      <c r="F4" s="18">
        <v>-7.8568775140157501E-3</v>
      </c>
      <c r="G4" s="18">
        <v>-7.8568775140157501E-3</v>
      </c>
      <c r="H4" s="18">
        <v>-7.8568775140157501E-3</v>
      </c>
      <c r="I4" s="18">
        <v>-5.0555859948817599E-3</v>
      </c>
      <c r="J4" s="18">
        <v>-5.0555859948817599E-3</v>
      </c>
      <c r="K4" s="18">
        <v>-5.0555859948817599E-3</v>
      </c>
      <c r="L4" s="18">
        <v>-5.0555859948817599E-3</v>
      </c>
      <c r="M4" s="18">
        <v>-5.0555859948817599E-3</v>
      </c>
      <c r="N4" s="18">
        <v>-5.0555859948817599E-3</v>
      </c>
      <c r="O4" s="18">
        <v>-1.3644729176385199E-3</v>
      </c>
      <c r="P4" s="18">
        <v>-1.3644729176385199E-3</v>
      </c>
      <c r="Q4" s="18">
        <v>-1.3644729176385199E-3</v>
      </c>
      <c r="R4" s="18">
        <v>-1.3644729176385199E-3</v>
      </c>
      <c r="S4" s="18">
        <v>-1.3644729176385199E-3</v>
      </c>
      <c r="T4" s="18">
        <v>-1.3644729176385199E-3</v>
      </c>
      <c r="U4" s="18">
        <v>-1.3644729176385199E-3</v>
      </c>
      <c r="V4" s="18">
        <v>-1.3644729176385199E-3</v>
      </c>
      <c r="W4" s="18">
        <v>-1.3644729176385199E-3</v>
      </c>
      <c r="X4" s="18">
        <v>-1.3644729176385199E-3</v>
      </c>
      <c r="Y4" s="18">
        <v>-1.3644729176385199E-3</v>
      </c>
      <c r="Z4" s="18">
        <v>-1.3644729176385199E-3</v>
      </c>
      <c r="AA4" s="18">
        <v>2.7734974854451899E-3</v>
      </c>
      <c r="AB4" s="18">
        <v>2.7734974854451899E-3</v>
      </c>
      <c r="AC4" s="18">
        <v>2.7734974854451899E-3</v>
      </c>
      <c r="AD4" s="18">
        <v>2.7734974854451899E-3</v>
      </c>
      <c r="AE4" s="18">
        <v>2.7734974854451899E-3</v>
      </c>
      <c r="AF4" s="18">
        <v>2.7734974854451899E-3</v>
      </c>
      <c r="AG4" s="18">
        <v>2.7734974854451899E-3</v>
      </c>
      <c r="AH4" s="18">
        <v>2.7734974854451899E-3</v>
      </c>
      <c r="AI4" s="18">
        <v>2.7734974854451899E-3</v>
      </c>
      <c r="AJ4" s="18">
        <v>2.7734974854451899E-3</v>
      </c>
      <c r="AK4" s="18">
        <v>2.7734974854451899E-3</v>
      </c>
      <c r="AL4" s="18">
        <v>2.7707610535740502E-3</v>
      </c>
      <c r="AM4" s="18">
        <v>2.7625625574070499E-3</v>
      </c>
      <c r="AN4" s="18">
        <v>2.74893435266304E-3</v>
      </c>
      <c r="AO4" s="18">
        <v>2.72993022364E-3</v>
      </c>
      <c r="AP4" s="18">
        <v>2.7056251709530301E-3</v>
      </c>
      <c r="AQ4" s="18">
        <v>2.6761151155411602E-3</v>
      </c>
      <c r="AR4" s="18">
        <v>2.6415165201112401E-3</v>
      </c>
      <c r="AS4" s="18">
        <v>2.6019659295128399E-3</v>
      </c>
      <c r="AT4" s="18">
        <v>2.5576194318580902E-3</v>
      </c>
      <c r="AU4" s="18">
        <v>2.5086520425132699E-3</v>
      </c>
      <c r="AV4" s="18">
        <v>2.4552570133930299E-3</v>
      </c>
      <c r="AW4" s="18">
        <v>2.3976450702834599E-3</v>
      </c>
      <c r="AX4" s="18">
        <v>2.3360435812035999E-3</v>
      </c>
      <c r="AY4" s="18">
        <v>2.27069565908781E-3</v>
      </c>
      <c r="AZ4" s="18">
        <v>2.2018592023300698E-3</v>
      </c>
      <c r="BA4" s="18">
        <v>2.1298058769768E-3</v>
      </c>
      <c r="BB4" s="18">
        <v>2.05482004458514E-3</v>
      </c>
      <c r="BC4" s="18">
        <v>1.97719763997778E-3</v>
      </c>
      <c r="BD4" s="18">
        <v>1.8972450033233901E-3</v>
      </c>
      <c r="BE4" s="18">
        <v>1.8152776711519701E-3</v>
      </c>
      <c r="BF4" s="18">
        <v>1.73161913107628E-3</v>
      </c>
      <c r="BG4" s="18">
        <v>1.64659954513406E-3</v>
      </c>
      <c r="BH4" s="18">
        <v>1.5605544467892499E-3</v>
      </c>
      <c r="BI4" s="18">
        <v>1.4738234167347699E-3</v>
      </c>
      <c r="BJ4" s="18">
        <v>1.38674874272259E-3</v>
      </c>
      <c r="BK4" s="18">
        <v>1.29967406871042E-3</v>
      </c>
      <c r="BL4" s="18">
        <v>1.21294303865594E-3</v>
      </c>
      <c r="BM4" s="18">
        <v>1.1268979403111299E-3</v>
      </c>
      <c r="BN4" s="18">
        <v>1.0418783543689101E-3</v>
      </c>
      <c r="BO4" s="18">
        <v>9.5821981429322395E-4</v>
      </c>
      <c r="BP4" s="18">
        <v>8.7625248212180298E-4</v>
      </c>
      <c r="BQ4" s="18">
        <v>7.9629984546741503E-4</v>
      </c>
      <c r="BR4" s="18">
        <v>7.1867744086005195E-4</v>
      </c>
      <c r="BS4" s="18">
        <v>6.4369160846839497E-4</v>
      </c>
      <c r="BT4" s="18">
        <v>5.7163828311512603E-4</v>
      </c>
      <c r="BU4" s="18">
        <v>5.0280182635737997E-4</v>
      </c>
      <c r="BV4" s="18">
        <v>4.3745390424159602E-4</v>
      </c>
      <c r="BW4" s="18">
        <v>3.7585241516173797E-4</v>
      </c>
      <c r="BX4" s="18">
        <v>3.1824047205216002E-4</v>
      </c>
      <c r="BY4" s="18">
        <v>2.6484544293192398E-4</v>
      </c>
      <c r="BZ4" s="18">
        <v>2.15878053587099E-4</v>
      </c>
      <c r="CA4" s="18">
        <v>1.71531555932356E-4</v>
      </c>
      <c r="CB4" s="18">
        <v>1.3198096533395101E-4</v>
      </c>
      <c r="CC4" s="83">
        <v>9.7382369904030106E-5</v>
      </c>
      <c r="CD4" s="83">
        <v>6.7872314492159802E-5</v>
      </c>
      <c r="CE4" s="83">
        <v>4.3567261805189403E-5</v>
      </c>
      <c r="CF4" s="83">
        <v>2.45631327821515E-5</v>
      </c>
      <c r="CG4" s="83">
        <v>1.09349280381401E-5</v>
      </c>
      <c r="CH4" s="83">
        <v>2.7364318711446599E-6</v>
      </c>
      <c r="CI4">
        <v>0</v>
      </c>
    </row>
    <row r="5" spans="1:87" x14ac:dyDescent="0.35">
      <c r="A5" s="18" t="s">
        <v>190</v>
      </c>
      <c r="B5" s="18" t="s">
        <v>201</v>
      </c>
      <c r="C5" s="18" t="s">
        <v>202</v>
      </c>
      <c r="D5" s="18">
        <v>-1.3412643886471501E-2</v>
      </c>
      <c r="E5" s="18">
        <v>-7.8568775140157501E-3</v>
      </c>
      <c r="F5" s="18">
        <v>-7.8568775140157501E-3</v>
      </c>
      <c r="G5" s="18">
        <v>-7.8568775140157501E-3</v>
      </c>
      <c r="H5" s="18">
        <v>-7.8568775140157501E-3</v>
      </c>
      <c r="I5" s="18">
        <v>-5.0555859948817599E-3</v>
      </c>
      <c r="J5" s="18">
        <v>-5.0555859948817599E-3</v>
      </c>
      <c r="K5" s="18">
        <v>-5.0555859948817599E-3</v>
      </c>
      <c r="L5" s="18">
        <v>-5.0555859948817599E-3</v>
      </c>
      <c r="M5" s="18">
        <v>-5.0555859948817599E-3</v>
      </c>
      <c r="N5" s="18">
        <v>-5.0555859948817599E-3</v>
      </c>
      <c r="O5" s="18">
        <v>-1.3644729176385199E-3</v>
      </c>
      <c r="P5" s="18">
        <v>-1.3644729176385199E-3</v>
      </c>
      <c r="Q5" s="18">
        <v>-1.3644729176385199E-3</v>
      </c>
      <c r="R5" s="18">
        <v>-1.3644729176385199E-3</v>
      </c>
      <c r="S5" s="18">
        <v>-1.3644729176385199E-3</v>
      </c>
      <c r="T5" s="18">
        <v>-1.3644729176385199E-3</v>
      </c>
      <c r="U5" s="18">
        <v>-1.3644729176385199E-3</v>
      </c>
      <c r="V5" s="18">
        <v>-1.3644729176385199E-3</v>
      </c>
      <c r="W5" s="18">
        <v>-1.3644729176385199E-3</v>
      </c>
      <c r="X5" s="18">
        <v>-1.3644729176385199E-3</v>
      </c>
      <c r="Y5" s="18">
        <v>-1.3644729176385199E-3</v>
      </c>
      <c r="Z5" s="18">
        <v>-1.3644729176385199E-3</v>
      </c>
      <c r="AA5" s="18">
        <v>2.7734974854451899E-3</v>
      </c>
      <c r="AB5" s="18">
        <v>2.7734974854451899E-3</v>
      </c>
      <c r="AC5" s="18">
        <v>2.7734974854451899E-3</v>
      </c>
      <c r="AD5" s="18">
        <v>2.7734974854451899E-3</v>
      </c>
      <c r="AE5" s="18">
        <v>2.7734974854451899E-3</v>
      </c>
      <c r="AF5" s="18">
        <v>2.7734974854451899E-3</v>
      </c>
      <c r="AG5" s="18">
        <v>2.7734974854451899E-3</v>
      </c>
      <c r="AH5" s="18">
        <v>2.7734974854451899E-3</v>
      </c>
      <c r="AI5" s="18">
        <v>2.7734974854451899E-3</v>
      </c>
      <c r="AJ5" s="18">
        <v>2.7734974854451899E-3</v>
      </c>
      <c r="AK5" s="18">
        <v>2.7734974854451899E-3</v>
      </c>
      <c r="AL5" s="18">
        <v>2.7707610535740502E-3</v>
      </c>
      <c r="AM5" s="18">
        <v>2.7625625574070499E-3</v>
      </c>
      <c r="AN5" s="18">
        <v>2.74893435266304E-3</v>
      </c>
      <c r="AO5" s="18">
        <v>2.72993022364E-3</v>
      </c>
      <c r="AP5" s="18">
        <v>2.7056251709530301E-3</v>
      </c>
      <c r="AQ5" s="18">
        <v>2.6761151155411602E-3</v>
      </c>
      <c r="AR5" s="18">
        <v>2.6415165201112401E-3</v>
      </c>
      <c r="AS5" s="18">
        <v>2.6019659295128399E-3</v>
      </c>
      <c r="AT5" s="18">
        <v>2.5576194318580902E-3</v>
      </c>
      <c r="AU5" s="18">
        <v>2.5086520425132699E-3</v>
      </c>
      <c r="AV5" s="18">
        <v>2.4552570133930299E-3</v>
      </c>
      <c r="AW5" s="18">
        <v>2.3976450702834599E-3</v>
      </c>
      <c r="AX5" s="18">
        <v>2.3360435812035999E-3</v>
      </c>
      <c r="AY5" s="18">
        <v>2.27069565908781E-3</v>
      </c>
      <c r="AZ5" s="18">
        <v>2.2018592023300698E-3</v>
      </c>
      <c r="BA5" s="18">
        <v>2.1298058769768E-3</v>
      </c>
      <c r="BB5" s="18">
        <v>2.05482004458514E-3</v>
      </c>
      <c r="BC5" s="18">
        <v>1.97719763997778E-3</v>
      </c>
      <c r="BD5" s="18">
        <v>1.8972450033233901E-3</v>
      </c>
      <c r="BE5" s="18">
        <v>1.8152776711519701E-3</v>
      </c>
      <c r="BF5" s="18">
        <v>1.73161913107628E-3</v>
      </c>
      <c r="BG5" s="18">
        <v>1.64659954513406E-3</v>
      </c>
      <c r="BH5" s="18">
        <v>1.5605544467892499E-3</v>
      </c>
      <c r="BI5" s="18">
        <v>1.4738234167347699E-3</v>
      </c>
      <c r="BJ5" s="18">
        <v>1.38674874272259E-3</v>
      </c>
      <c r="BK5" s="18">
        <v>1.29967406871042E-3</v>
      </c>
      <c r="BL5" s="18">
        <v>1.21294303865594E-3</v>
      </c>
      <c r="BM5" s="18">
        <v>1.1268979403111299E-3</v>
      </c>
      <c r="BN5" s="18">
        <v>1.0418783543689101E-3</v>
      </c>
      <c r="BO5" s="18">
        <v>9.5821981429322395E-4</v>
      </c>
      <c r="BP5" s="18">
        <v>8.7625248212180298E-4</v>
      </c>
      <c r="BQ5" s="18">
        <v>7.9629984546741503E-4</v>
      </c>
      <c r="BR5" s="18">
        <v>7.1867744086005195E-4</v>
      </c>
      <c r="BS5" s="18">
        <v>6.4369160846839497E-4</v>
      </c>
      <c r="BT5" s="18">
        <v>5.7163828311512603E-4</v>
      </c>
      <c r="BU5" s="18">
        <v>5.0280182635737997E-4</v>
      </c>
      <c r="BV5" s="18">
        <v>4.3745390424159602E-4</v>
      </c>
      <c r="BW5" s="18">
        <v>3.7585241516173797E-4</v>
      </c>
      <c r="BX5" s="18">
        <v>3.1824047205216002E-4</v>
      </c>
      <c r="BY5" s="18">
        <v>2.6484544293192398E-4</v>
      </c>
      <c r="BZ5" s="18">
        <v>2.15878053587099E-4</v>
      </c>
      <c r="CA5" s="18">
        <v>1.71531555932356E-4</v>
      </c>
      <c r="CB5" s="18">
        <v>1.3198096533395101E-4</v>
      </c>
      <c r="CC5" s="83">
        <v>9.7382369904030106E-5</v>
      </c>
      <c r="CD5" s="83">
        <v>6.7872314492159802E-5</v>
      </c>
      <c r="CE5" s="83">
        <v>4.3567261805189403E-5</v>
      </c>
      <c r="CF5" s="83">
        <v>2.45631327821515E-5</v>
      </c>
      <c r="CG5" s="83">
        <v>1.09349280381401E-5</v>
      </c>
      <c r="CH5" s="83">
        <v>2.7364318711446599E-6</v>
      </c>
      <c r="CI5">
        <v>0</v>
      </c>
    </row>
    <row r="6" spans="1:87" x14ac:dyDescent="0.35">
      <c r="A6" s="18" t="s">
        <v>190</v>
      </c>
      <c r="B6" s="18" t="s">
        <v>203</v>
      </c>
      <c r="C6" s="18" t="s">
        <v>204</v>
      </c>
      <c r="D6" s="18">
        <v>-6.2308328995561704E-3</v>
      </c>
      <c r="E6" s="18">
        <v>-6.9282082094070897E-3</v>
      </c>
      <c r="F6" s="18">
        <v>-6.9282082094070897E-3</v>
      </c>
      <c r="G6" s="18">
        <v>-6.9282082094070897E-3</v>
      </c>
      <c r="H6" s="18">
        <v>-6.9282082094070897E-3</v>
      </c>
      <c r="I6" s="18">
        <v>-9.2495901890671198E-3</v>
      </c>
      <c r="J6" s="18">
        <v>-9.2495901890671198E-3</v>
      </c>
      <c r="K6" s="18">
        <v>-9.2495901890671198E-3</v>
      </c>
      <c r="L6" s="18">
        <v>-9.2495901890671198E-3</v>
      </c>
      <c r="M6" s="18">
        <v>-9.2495901890671198E-3</v>
      </c>
      <c r="N6" s="18">
        <v>-9.2495901890671198E-3</v>
      </c>
      <c r="O6" s="18">
        <v>-2.4689268721268601E-2</v>
      </c>
      <c r="P6" s="18">
        <v>-2.4689268721268601E-2</v>
      </c>
      <c r="Q6" s="18">
        <v>-2.4689268721268601E-2</v>
      </c>
      <c r="R6" s="18">
        <v>-2.4689268721268601E-2</v>
      </c>
      <c r="S6" s="18">
        <v>-2.4689268721268601E-2</v>
      </c>
      <c r="T6" s="18">
        <v>-2.4689268721268601E-2</v>
      </c>
      <c r="U6" s="18">
        <v>-2.4689268721268601E-2</v>
      </c>
      <c r="V6" s="18">
        <v>-2.4689268721268601E-2</v>
      </c>
      <c r="W6" s="18">
        <v>-2.4689268721268601E-2</v>
      </c>
      <c r="X6" s="18">
        <v>-2.4689268721268601E-2</v>
      </c>
      <c r="Y6" s="18">
        <v>-2.4689268721268601E-2</v>
      </c>
      <c r="Z6" s="18">
        <v>-2.4689268721268601E-2</v>
      </c>
      <c r="AA6" s="18">
        <v>-1.1747464088901399E-2</v>
      </c>
      <c r="AB6" s="18">
        <v>-1.1747464088901399E-2</v>
      </c>
      <c r="AC6" s="18">
        <v>-1.1747464088901399E-2</v>
      </c>
      <c r="AD6" s="18">
        <v>-1.1747464088901399E-2</v>
      </c>
      <c r="AE6" s="18">
        <v>-1.1747464088901399E-2</v>
      </c>
      <c r="AF6" s="18">
        <v>-1.1747464088901399E-2</v>
      </c>
      <c r="AG6" s="18">
        <v>-1.1747464088901399E-2</v>
      </c>
      <c r="AH6" s="18">
        <v>-1.1747464088901399E-2</v>
      </c>
      <c r="AI6" s="18">
        <v>-1.1747464088901399E-2</v>
      </c>
      <c r="AJ6" s="18">
        <v>-1.1747464088901399E-2</v>
      </c>
      <c r="AK6" s="18">
        <v>-1.1747464088901399E-2</v>
      </c>
      <c r="AL6" s="18">
        <v>-1.17358736204382E-2</v>
      </c>
      <c r="AM6" s="18">
        <v>-1.17011479573322E-2</v>
      </c>
      <c r="AN6" s="18">
        <v>-1.1643424145911199E-2</v>
      </c>
      <c r="AO6" s="18">
        <v>-1.15629299956873E-2</v>
      </c>
      <c r="AP6" s="18">
        <v>-1.1459983180297201E-2</v>
      </c>
      <c r="AQ6" s="18">
        <v>-1.13349899837893E-2</v>
      </c>
      <c r="AR6" s="18">
        <v>-1.1188443697206301E-2</v>
      </c>
      <c r="AS6" s="18">
        <v>-1.10209226717906E-2</v>
      </c>
      <c r="AT6" s="18">
        <v>-1.08330880364965E-2</v>
      </c>
      <c r="AU6" s="18">
        <v>-1.0625681088815999E-2</v>
      </c>
      <c r="AV6" s="18">
        <v>-1.03995203692165E-2</v>
      </c>
      <c r="AW6" s="18">
        <v>-1.0155498430735099E-2</v>
      </c>
      <c r="AX6" s="18">
        <v>-9.8945783164800898E-3</v>
      </c>
      <c r="AY6" s="18">
        <v>-9.6177897589392602E-3</v>
      </c>
      <c r="AZ6" s="18">
        <v>-9.3262251160965998E-3</v>
      </c>
      <c r="BA6" s="18">
        <v>-9.0210350603942106E-3</v>
      </c>
      <c r="BB6" s="18">
        <v>-8.7034240375538606E-3</v>
      </c>
      <c r="BC6" s="18">
        <v>-8.3746455131800401E-3</v>
      </c>
      <c r="BD6" s="18">
        <v>-8.0359970259038307E-3</v>
      </c>
      <c r="BE6" s="18">
        <v>-7.6888150665907198E-3</v>
      </c>
      <c r="BF6" s="18">
        <v>-7.3344698038217797E-3</v>
      </c>
      <c r="BG6" s="18">
        <v>-6.9743596764642096E-3</v>
      </c>
      <c r="BH6" s="18">
        <v>-6.6099058746720198E-3</v>
      </c>
      <c r="BI6" s="18">
        <v>-6.2425467310977803E-3</v>
      </c>
      <c r="BJ6" s="18">
        <v>-5.8737320444507404E-3</v>
      </c>
      <c r="BK6" s="18">
        <v>-5.5049173578036997E-3</v>
      </c>
      <c r="BL6" s="18">
        <v>-5.1375582142294497E-3</v>
      </c>
      <c r="BM6" s="18">
        <v>-4.7731044124372599E-3</v>
      </c>
      <c r="BN6" s="18">
        <v>-4.4129942850796898E-3</v>
      </c>
      <c r="BO6" s="18">
        <v>-4.0586490223107601E-3</v>
      </c>
      <c r="BP6" s="18">
        <v>-3.71146706299765E-3</v>
      </c>
      <c r="BQ6" s="18">
        <v>-3.3728185757214298E-3</v>
      </c>
      <c r="BR6" s="18">
        <v>-3.0440400513476098E-3</v>
      </c>
      <c r="BS6" s="18">
        <v>-2.7264290285072602E-3</v>
      </c>
      <c r="BT6" s="18">
        <v>-2.4212389728048701E-3</v>
      </c>
      <c r="BU6" s="18">
        <v>-2.1296743299622201E-3</v>
      </c>
      <c r="BV6" s="18">
        <v>-1.85288577242138E-3</v>
      </c>
      <c r="BW6" s="18">
        <v>-1.5919656581663199E-3</v>
      </c>
      <c r="BX6" s="18">
        <v>-1.34794371968493E-3</v>
      </c>
      <c r="BY6" s="18">
        <v>-1.1217830000853799E-3</v>
      </c>
      <c r="BZ6" s="18">
        <v>-9.1437605240493798E-4</v>
      </c>
      <c r="CA6" s="18">
        <v>-7.2654141711085598E-4</v>
      </c>
      <c r="CB6" s="18">
        <v>-5.5902039169517101E-4</v>
      </c>
      <c r="CC6" s="18">
        <v>-4.1247410511211597E-4</v>
      </c>
      <c r="CD6" s="18">
        <v>-2.8748090860420902E-4</v>
      </c>
      <c r="CE6" s="18">
        <v>-1.8453409321410501E-4</v>
      </c>
      <c r="CF6" s="18">
        <v>-1.04039942990222E-4</v>
      </c>
      <c r="CG6" s="83">
        <v>-4.6316131569217199E-5</v>
      </c>
      <c r="CH6" s="83">
        <v>-1.1590468463265E-5</v>
      </c>
      <c r="CI6">
        <v>0</v>
      </c>
    </row>
    <row r="7" spans="1:87" x14ac:dyDescent="0.35">
      <c r="A7" s="18" t="s">
        <v>190</v>
      </c>
      <c r="B7" s="18" t="s">
        <v>205</v>
      </c>
      <c r="C7" s="18" t="s">
        <v>206</v>
      </c>
      <c r="D7" s="18">
        <v>-6.2308328995561704E-3</v>
      </c>
      <c r="E7" s="18">
        <v>-6.9282082094070897E-3</v>
      </c>
      <c r="F7" s="18">
        <v>-6.9282082094070897E-3</v>
      </c>
      <c r="G7" s="18">
        <v>-6.9282082094070897E-3</v>
      </c>
      <c r="H7" s="18">
        <v>-6.9282082094070897E-3</v>
      </c>
      <c r="I7" s="18">
        <v>-9.2495901890671198E-3</v>
      </c>
      <c r="J7" s="18">
        <v>-9.2495901890671198E-3</v>
      </c>
      <c r="K7" s="18">
        <v>-9.2495901890671198E-3</v>
      </c>
      <c r="L7" s="18">
        <v>-9.2495901890671198E-3</v>
      </c>
      <c r="M7" s="18">
        <v>-9.2495901890671198E-3</v>
      </c>
      <c r="N7" s="18">
        <v>-9.2495901890671198E-3</v>
      </c>
      <c r="O7" s="18">
        <v>-2.4689268721268601E-2</v>
      </c>
      <c r="P7" s="18">
        <v>-2.4689268721268601E-2</v>
      </c>
      <c r="Q7" s="18">
        <v>-2.4689268721268601E-2</v>
      </c>
      <c r="R7" s="18">
        <v>-2.4689268721268601E-2</v>
      </c>
      <c r="S7" s="18">
        <v>-2.4689268721268601E-2</v>
      </c>
      <c r="T7" s="18">
        <v>-2.4689268721268601E-2</v>
      </c>
      <c r="U7" s="18">
        <v>-2.4689268721268601E-2</v>
      </c>
      <c r="V7" s="18">
        <v>-2.4689268721268601E-2</v>
      </c>
      <c r="W7" s="18">
        <v>-2.4689268721268601E-2</v>
      </c>
      <c r="X7" s="18">
        <v>-2.4689268721268601E-2</v>
      </c>
      <c r="Y7" s="18">
        <v>-2.4689268721268601E-2</v>
      </c>
      <c r="Z7" s="18">
        <v>-2.4689268721268601E-2</v>
      </c>
      <c r="AA7" s="18">
        <v>-1.1747464088901399E-2</v>
      </c>
      <c r="AB7" s="18">
        <v>-1.1747464088901399E-2</v>
      </c>
      <c r="AC7" s="18">
        <v>-1.1747464088901399E-2</v>
      </c>
      <c r="AD7" s="18">
        <v>-1.1747464088901399E-2</v>
      </c>
      <c r="AE7" s="18">
        <v>-1.1747464088901399E-2</v>
      </c>
      <c r="AF7" s="18">
        <v>-1.1747464088901399E-2</v>
      </c>
      <c r="AG7" s="18">
        <v>-1.1747464088901399E-2</v>
      </c>
      <c r="AH7" s="18">
        <v>-1.1747464088901399E-2</v>
      </c>
      <c r="AI7" s="18">
        <v>-1.1747464088901399E-2</v>
      </c>
      <c r="AJ7" s="18">
        <v>-1.1747464088901399E-2</v>
      </c>
      <c r="AK7" s="18">
        <v>-1.1747464088901399E-2</v>
      </c>
      <c r="AL7" s="18">
        <v>-1.17358736204382E-2</v>
      </c>
      <c r="AM7" s="18">
        <v>-1.17011479573322E-2</v>
      </c>
      <c r="AN7" s="18">
        <v>-1.1643424145911199E-2</v>
      </c>
      <c r="AO7" s="18">
        <v>-1.15629299956873E-2</v>
      </c>
      <c r="AP7" s="18">
        <v>-1.1459983180297201E-2</v>
      </c>
      <c r="AQ7" s="18">
        <v>-1.13349899837893E-2</v>
      </c>
      <c r="AR7" s="18">
        <v>-1.1188443697206301E-2</v>
      </c>
      <c r="AS7" s="18">
        <v>-1.10209226717906E-2</v>
      </c>
      <c r="AT7" s="18">
        <v>-1.08330880364965E-2</v>
      </c>
      <c r="AU7" s="18">
        <v>-1.0625681088815999E-2</v>
      </c>
      <c r="AV7" s="18">
        <v>-1.03995203692165E-2</v>
      </c>
      <c r="AW7" s="18">
        <v>-1.0155498430735099E-2</v>
      </c>
      <c r="AX7" s="18">
        <v>-9.8945783164800898E-3</v>
      </c>
      <c r="AY7" s="18">
        <v>-9.6177897589392602E-3</v>
      </c>
      <c r="AZ7" s="18">
        <v>-9.3262251160965998E-3</v>
      </c>
      <c r="BA7" s="18">
        <v>-9.0210350603942106E-3</v>
      </c>
      <c r="BB7" s="18">
        <v>-8.7034240375538606E-3</v>
      </c>
      <c r="BC7" s="18">
        <v>-8.3746455131800401E-3</v>
      </c>
      <c r="BD7" s="18">
        <v>-8.0359970259038307E-3</v>
      </c>
      <c r="BE7" s="18">
        <v>-7.6888150665907198E-3</v>
      </c>
      <c r="BF7" s="18">
        <v>-7.3344698038217797E-3</v>
      </c>
      <c r="BG7" s="18">
        <v>-6.9743596764642096E-3</v>
      </c>
      <c r="BH7" s="18">
        <v>-6.6099058746720198E-3</v>
      </c>
      <c r="BI7" s="18">
        <v>-6.2425467310977803E-3</v>
      </c>
      <c r="BJ7" s="18">
        <v>-5.8737320444507404E-3</v>
      </c>
      <c r="BK7" s="18">
        <v>-5.5049173578036997E-3</v>
      </c>
      <c r="BL7" s="18">
        <v>-5.1375582142294497E-3</v>
      </c>
      <c r="BM7" s="18">
        <v>-4.7731044124372599E-3</v>
      </c>
      <c r="BN7" s="18">
        <v>-4.4129942850796898E-3</v>
      </c>
      <c r="BO7" s="18">
        <v>-4.0586490223107601E-3</v>
      </c>
      <c r="BP7" s="18">
        <v>-3.71146706299765E-3</v>
      </c>
      <c r="BQ7" s="18">
        <v>-3.3728185757214298E-3</v>
      </c>
      <c r="BR7" s="18">
        <v>-3.0440400513476098E-3</v>
      </c>
      <c r="BS7" s="18">
        <v>-2.7264290285072602E-3</v>
      </c>
      <c r="BT7" s="18">
        <v>-2.4212389728048701E-3</v>
      </c>
      <c r="BU7" s="18">
        <v>-2.1296743299622201E-3</v>
      </c>
      <c r="BV7" s="18">
        <v>-1.85288577242138E-3</v>
      </c>
      <c r="BW7" s="18">
        <v>-1.5919656581663199E-3</v>
      </c>
      <c r="BX7" s="18">
        <v>-1.34794371968493E-3</v>
      </c>
      <c r="BY7" s="18">
        <v>-1.1217830000853799E-3</v>
      </c>
      <c r="BZ7" s="18">
        <v>-9.1437605240493798E-4</v>
      </c>
      <c r="CA7" s="18">
        <v>-7.2654141711085598E-4</v>
      </c>
      <c r="CB7" s="18">
        <v>-5.5902039169517101E-4</v>
      </c>
      <c r="CC7" s="18">
        <v>-4.1247410511211597E-4</v>
      </c>
      <c r="CD7" s="18">
        <v>-2.8748090860420902E-4</v>
      </c>
      <c r="CE7" s="18">
        <v>-1.8453409321410501E-4</v>
      </c>
      <c r="CF7" s="18">
        <v>-1.04039942990222E-4</v>
      </c>
      <c r="CG7" s="83">
        <v>-4.6316131569217199E-5</v>
      </c>
      <c r="CH7" s="83">
        <v>-1.1590468463265E-5</v>
      </c>
      <c r="CI7">
        <v>0</v>
      </c>
    </row>
    <row r="8" spans="1:87" x14ac:dyDescent="0.35">
      <c r="A8" s="18" t="s">
        <v>190</v>
      </c>
      <c r="B8" s="18" t="s">
        <v>207</v>
      </c>
      <c r="C8" s="18" t="s">
        <v>208</v>
      </c>
      <c r="D8" s="18">
        <v>-6.2308328995561704E-3</v>
      </c>
      <c r="E8" s="18">
        <v>-6.9282082094070897E-3</v>
      </c>
      <c r="F8" s="18">
        <v>-6.9282082094070897E-3</v>
      </c>
      <c r="G8" s="18">
        <v>-6.9282082094070897E-3</v>
      </c>
      <c r="H8" s="18">
        <v>-6.9282082094070897E-3</v>
      </c>
      <c r="I8" s="18">
        <v>-9.2495901890671198E-3</v>
      </c>
      <c r="J8" s="18">
        <v>-9.2495901890671198E-3</v>
      </c>
      <c r="K8" s="18">
        <v>-9.2495901890671198E-3</v>
      </c>
      <c r="L8" s="18">
        <v>-9.2495901890671198E-3</v>
      </c>
      <c r="M8" s="18">
        <v>-9.2495901890671198E-3</v>
      </c>
      <c r="N8" s="18">
        <v>-9.2495901890671198E-3</v>
      </c>
      <c r="O8" s="18">
        <v>-2.4689268721268601E-2</v>
      </c>
      <c r="P8" s="18">
        <v>-2.4689268721268601E-2</v>
      </c>
      <c r="Q8" s="18">
        <v>-2.4689268721268601E-2</v>
      </c>
      <c r="R8" s="18">
        <v>-2.4689268721268601E-2</v>
      </c>
      <c r="S8" s="18">
        <v>-2.4689268721268601E-2</v>
      </c>
      <c r="T8" s="18">
        <v>-2.4689268721268601E-2</v>
      </c>
      <c r="U8" s="18">
        <v>-2.4689268721268601E-2</v>
      </c>
      <c r="V8" s="18">
        <v>-2.4689268721268601E-2</v>
      </c>
      <c r="W8" s="18">
        <v>-2.4689268721268601E-2</v>
      </c>
      <c r="X8" s="18">
        <v>-2.4689268721268601E-2</v>
      </c>
      <c r="Y8" s="18">
        <v>-2.4689268721268601E-2</v>
      </c>
      <c r="Z8" s="18">
        <v>-2.4689268721268601E-2</v>
      </c>
      <c r="AA8" s="18">
        <v>-1.1747464088901399E-2</v>
      </c>
      <c r="AB8" s="18">
        <v>-1.1747464088901399E-2</v>
      </c>
      <c r="AC8" s="18">
        <v>-1.1747464088901399E-2</v>
      </c>
      <c r="AD8" s="18">
        <v>-1.1747464088901399E-2</v>
      </c>
      <c r="AE8" s="18">
        <v>-1.1747464088901399E-2</v>
      </c>
      <c r="AF8" s="18">
        <v>-1.1747464088901399E-2</v>
      </c>
      <c r="AG8" s="18">
        <v>-1.1747464088901399E-2</v>
      </c>
      <c r="AH8" s="18">
        <v>-1.1747464088901399E-2</v>
      </c>
      <c r="AI8" s="18">
        <v>-1.1747464088901399E-2</v>
      </c>
      <c r="AJ8" s="18">
        <v>-1.1747464088901399E-2</v>
      </c>
      <c r="AK8" s="18">
        <v>-1.1747464088901399E-2</v>
      </c>
      <c r="AL8" s="18">
        <v>-1.17358736204382E-2</v>
      </c>
      <c r="AM8" s="18">
        <v>-1.17011479573322E-2</v>
      </c>
      <c r="AN8" s="18">
        <v>-1.1643424145911199E-2</v>
      </c>
      <c r="AO8" s="18">
        <v>-1.15629299956873E-2</v>
      </c>
      <c r="AP8" s="18">
        <v>-1.1459983180297201E-2</v>
      </c>
      <c r="AQ8" s="18">
        <v>-1.13349899837893E-2</v>
      </c>
      <c r="AR8" s="18">
        <v>-1.1188443697206301E-2</v>
      </c>
      <c r="AS8" s="18">
        <v>-1.10209226717906E-2</v>
      </c>
      <c r="AT8" s="18">
        <v>-1.08330880364965E-2</v>
      </c>
      <c r="AU8" s="18">
        <v>-1.0625681088815999E-2</v>
      </c>
      <c r="AV8" s="18">
        <v>-1.03995203692165E-2</v>
      </c>
      <c r="AW8" s="18">
        <v>-1.0155498430735099E-2</v>
      </c>
      <c r="AX8" s="18">
        <v>-9.8945783164800898E-3</v>
      </c>
      <c r="AY8" s="18">
        <v>-9.6177897589392602E-3</v>
      </c>
      <c r="AZ8" s="18">
        <v>-9.3262251160965998E-3</v>
      </c>
      <c r="BA8" s="18">
        <v>-9.0210350603942106E-3</v>
      </c>
      <c r="BB8" s="18">
        <v>-8.7034240375538606E-3</v>
      </c>
      <c r="BC8" s="18">
        <v>-8.3746455131800401E-3</v>
      </c>
      <c r="BD8" s="18">
        <v>-8.0359970259038307E-3</v>
      </c>
      <c r="BE8" s="18">
        <v>-7.6888150665907198E-3</v>
      </c>
      <c r="BF8" s="18">
        <v>-7.3344698038217797E-3</v>
      </c>
      <c r="BG8" s="18">
        <v>-6.9743596764642096E-3</v>
      </c>
      <c r="BH8" s="18">
        <v>-6.6099058746720198E-3</v>
      </c>
      <c r="BI8" s="18">
        <v>-6.2425467310977803E-3</v>
      </c>
      <c r="BJ8" s="18">
        <v>-5.8737320444507404E-3</v>
      </c>
      <c r="BK8" s="18">
        <v>-5.5049173578036997E-3</v>
      </c>
      <c r="BL8" s="18">
        <v>-5.1375582142294497E-3</v>
      </c>
      <c r="BM8" s="18">
        <v>-4.7731044124372599E-3</v>
      </c>
      <c r="BN8" s="18">
        <v>-4.4129942850796898E-3</v>
      </c>
      <c r="BO8" s="18">
        <v>-4.0586490223107601E-3</v>
      </c>
      <c r="BP8" s="18">
        <v>-3.71146706299765E-3</v>
      </c>
      <c r="BQ8" s="18">
        <v>-3.3728185757214298E-3</v>
      </c>
      <c r="BR8" s="18">
        <v>-3.0440400513476098E-3</v>
      </c>
      <c r="BS8" s="18">
        <v>-2.7264290285072602E-3</v>
      </c>
      <c r="BT8" s="18">
        <v>-2.4212389728048701E-3</v>
      </c>
      <c r="BU8" s="18">
        <v>-2.1296743299622201E-3</v>
      </c>
      <c r="BV8" s="18">
        <v>-1.85288577242138E-3</v>
      </c>
      <c r="BW8" s="18">
        <v>-1.5919656581663199E-3</v>
      </c>
      <c r="BX8" s="18">
        <v>-1.34794371968493E-3</v>
      </c>
      <c r="BY8" s="18">
        <v>-1.1217830000853799E-3</v>
      </c>
      <c r="BZ8" s="18">
        <v>-9.1437605240493798E-4</v>
      </c>
      <c r="CA8" s="18">
        <v>-7.2654141711085598E-4</v>
      </c>
      <c r="CB8" s="18">
        <v>-5.5902039169517101E-4</v>
      </c>
      <c r="CC8" s="18">
        <v>-4.1247410511211597E-4</v>
      </c>
      <c r="CD8" s="18">
        <v>-2.8748090860420902E-4</v>
      </c>
      <c r="CE8" s="18">
        <v>-1.8453409321410501E-4</v>
      </c>
      <c r="CF8" s="18">
        <v>-1.04039942990222E-4</v>
      </c>
      <c r="CG8" s="83">
        <v>-4.6316131569217199E-5</v>
      </c>
      <c r="CH8" s="83">
        <v>-1.1590468463265E-5</v>
      </c>
      <c r="CI8">
        <v>0</v>
      </c>
    </row>
    <row r="9" spans="1:87" x14ac:dyDescent="0.35">
      <c r="A9" s="18" t="s">
        <v>190</v>
      </c>
      <c r="B9" s="18" t="s">
        <v>209</v>
      </c>
      <c r="C9" s="18" t="s">
        <v>210</v>
      </c>
      <c r="D9" s="18">
        <v>-6.2308328995561704E-3</v>
      </c>
      <c r="E9" s="18">
        <v>-6.9282082094070897E-3</v>
      </c>
      <c r="F9" s="18">
        <v>-6.9282082094070897E-3</v>
      </c>
      <c r="G9" s="18">
        <v>-6.9282082094070897E-3</v>
      </c>
      <c r="H9" s="18">
        <v>-6.9282082094070897E-3</v>
      </c>
      <c r="I9" s="18">
        <v>-9.2495901890671198E-3</v>
      </c>
      <c r="J9" s="18">
        <v>-9.2495901890671198E-3</v>
      </c>
      <c r="K9" s="18">
        <v>-9.2495901890671198E-3</v>
      </c>
      <c r="L9" s="18">
        <v>-9.2495901890671198E-3</v>
      </c>
      <c r="M9" s="18">
        <v>-9.2495901890671198E-3</v>
      </c>
      <c r="N9" s="18">
        <v>-9.2495901890671198E-3</v>
      </c>
      <c r="O9" s="18">
        <v>-2.4689268721268601E-2</v>
      </c>
      <c r="P9" s="18">
        <v>-2.4689268721268601E-2</v>
      </c>
      <c r="Q9" s="18">
        <v>-2.4689268721268601E-2</v>
      </c>
      <c r="R9" s="18">
        <v>-2.4689268721268601E-2</v>
      </c>
      <c r="S9" s="18">
        <v>-2.4689268721268601E-2</v>
      </c>
      <c r="T9" s="18">
        <v>-2.4689268721268601E-2</v>
      </c>
      <c r="U9" s="18">
        <v>-2.4689268721268601E-2</v>
      </c>
      <c r="V9" s="18">
        <v>-2.4689268721268601E-2</v>
      </c>
      <c r="W9" s="18">
        <v>-2.4689268721268601E-2</v>
      </c>
      <c r="X9" s="18">
        <v>-2.4689268721268601E-2</v>
      </c>
      <c r="Y9" s="18">
        <v>-2.4689268721268601E-2</v>
      </c>
      <c r="Z9" s="18">
        <v>-2.4689268721268601E-2</v>
      </c>
      <c r="AA9" s="18">
        <v>-1.1747464088901399E-2</v>
      </c>
      <c r="AB9" s="18">
        <v>-1.1747464088901399E-2</v>
      </c>
      <c r="AC9" s="18">
        <v>-1.1747464088901399E-2</v>
      </c>
      <c r="AD9" s="18">
        <v>-1.1747464088901399E-2</v>
      </c>
      <c r="AE9" s="18">
        <v>-1.1747464088901399E-2</v>
      </c>
      <c r="AF9" s="18">
        <v>-1.1747464088901399E-2</v>
      </c>
      <c r="AG9" s="18">
        <v>-1.1747464088901399E-2</v>
      </c>
      <c r="AH9" s="18">
        <v>-1.1747464088901399E-2</v>
      </c>
      <c r="AI9" s="18">
        <v>-1.1747464088901399E-2</v>
      </c>
      <c r="AJ9" s="18">
        <v>-1.1747464088901399E-2</v>
      </c>
      <c r="AK9" s="18">
        <v>-1.1747464088901399E-2</v>
      </c>
      <c r="AL9" s="18">
        <v>-1.17358736204382E-2</v>
      </c>
      <c r="AM9" s="18">
        <v>-1.17011479573322E-2</v>
      </c>
      <c r="AN9" s="18">
        <v>-1.1643424145911199E-2</v>
      </c>
      <c r="AO9" s="18">
        <v>-1.15629299956873E-2</v>
      </c>
      <c r="AP9" s="18">
        <v>-1.1459983180297201E-2</v>
      </c>
      <c r="AQ9" s="18">
        <v>-1.13349899837893E-2</v>
      </c>
      <c r="AR9" s="18">
        <v>-1.1188443697206301E-2</v>
      </c>
      <c r="AS9" s="18">
        <v>-1.10209226717906E-2</v>
      </c>
      <c r="AT9" s="18">
        <v>-1.08330880364965E-2</v>
      </c>
      <c r="AU9" s="18">
        <v>-1.0625681088815999E-2</v>
      </c>
      <c r="AV9" s="18">
        <v>-1.03995203692165E-2</v>
      </c>
      <c r="AW9" s="18">
        <v>-1.0155498430735099E-2</v>
      </c>
      <c r="AX9" s="18">
        <v>-9.8945783164800898E-3</v>
      </c>
      <c r="AY9" s="18">
        <v>-9.6177897589392602E-3</v>
      </c>
      <c r="AZ9" s="18">
        <v>-9.3262251160965998E-3</v>
      </c>
      <c r="BA9" s="18">
        <v>-9.0210350603942106E-3</v>
      </c>
      <c r="BB9" s="18">
        <v>-8.7034240375538606E-3</v>
      </c>
      <c r="BC9" s="18">
        <v>-8.3746455131800401E-3</v>
      </c>
      <c r="BD9" s="18">
        <v>-8.0359970259038307E-3</v>
      </c>
      <c r="BE9" s="18">
        <v>-7.6888150665907198E-3</v>
      </c>
      <c r="BF9" s="18">
        <v>-7.3344698038217797E-3</v>
      </c>
      <c r="BG9" s="18">
        <v>-6.9743596764642096E-3</v>
      </c>
      <c r="BH9" s="18">
        <v>-6.6099058746720198E-3</v>
      </c>
      <c r="BI9" s="18">
        <v>-6.2425467310977803E-3</v>
      </c>
      <c r="BJ9" s="18">
        <v>-5.8737320444507404E-3</v>
      </c>
      <c r="BK9" s="18">
        <v>-5.5049173578036997E-3</v>
      </c>
      <c r="BL9" s="18">
        <v>-5.1375582142294497E-3</v>
      </c>
      <c r="BM9" s="18">
        <v>-4.7731044124372599E-3</v>
      </c>
      <c r="BN9" s="18">
        <v>-4.4129942850796898E-3</v>
      </c>
      <c r="BO9" s="18">
        <v>-4.0586490223107601E-3</v>
      </c>
      <c r="BP9" s="18">
        <v>-3.71146706299765E-3</v>
      </c>
      <c r="BQ9" s="18">
        <v>-3.3728185757214298E-3</v>
      </c>
      <c r="BR9" s="18">
        <v>-3.0440400513476098E-3</v>
      </c>
      <c r="BS9" s="18">
        <v>-2.7264290285072602E-3</v>
      </c>
      <c r="BT9" s="18">
        <v>-2.4212389728048701E-3</v>
      </c>
      <c r="BU9" s="18">
        <v>-2.1296743299622201E-3</v>
      </c>
      <c r="BV9" s="18">
        <v>-1.85288577242138E-3</v>
      </c>
      <c r="BW9" s="18">
        <v>-1.5919656581663199E-3</v>
      </c>
      <c r="BX9" s="18">
        <v>-1.34794371968493E-3</v>
      </c>
      <c r="BY9" s="18">
        <v>-1.1217830000853799E-3</v>
      </c>
      <c r="BZ9" s="18">
        <v>-9.1437605240493798E-4</v>
      </c>
      <c r="CA9" s="18">
        <v>-7.2654141711085598E-4</v>
      </c>
      <c r="CB9" s="18">
        <v>-5.5902039169517101E-4</v>
      </c>
      <c r="CC9" s="18">
        <v>-4.1247410511211597E-4</v>
      </c>
      <c r="CD9" s="18">
        <v>-2.8748090860420902E-4</v>
      </c>
      <c r="CE9" s="18">
        <v>-1.8453409321410501E-4</v>
      </c>
      <c r="CF9" s="18">
        <v>-1.04039942990222E-4</v>
      </c>
      <c r="CG9" s="83">
        <v>-4.6316131569217199E-5</v>
      </c>
      <c r="CH9" s="83">
        <v>-1.1590468463265E-5</v>
      </c>
      <c r="CI9">
        <v>0</v>
      </c>
    </row>
    <row r="10" spans="1:87" x14ac:dyDescent="0.35">
      <c r="A10" s="18" t="s">
        <v>190</v>
      </c>
      <c r="B10" s="18" t="s">
        <v>211</v>
      </c>
      <c r="C10" s="18" t="s">
        <v>212</v>
      </c>
      <c r="D10" s="18">
        <v>0</v>
      </c>
      <c r="E10" s="18">
        <v>0</v>
      </c>
      <c r="F10" s="18">
        <v>0</v>
      </c>
      <c r="G10" s="18">
        <v>0</v>
      </c>
      <c r="H10" s="18">
        <v>0</v>
      </c>
      <c r="I10" s="18">
        <v>0</v>
      </c>
      <c r="J10" s="18">
        <v>0</v>
      </c>
      <c r="K10" s="18">
        <v>0</v>
      </c>
      <c r="L10" s="18">
        <v>0</v>
      </c>
      <c r="M10" s="18">
        <v>0</v>
      </c>
      <c r="N10" s="18">
        <v>0</v>
      </c>
      <c r="O10" s="18">
        <v>0</v>
      </c>
      <c r="P10" s="18">
        <v>0</v>
      </c>
      <c r="Q10" s="18">
        <v>0</v>
      </c>
      <c r="R10" s="18">
        <v>0</v>
      </c>
      <c r="S10" s="18">
        <v>0</v>
      </c>
      <c r="T10" s="18">
        <v>0</v>
      </c>
      <c r="U10" s="18">
        <v>0</v>
      </c>
      <c r="V10" s="18">
        <v>0</v>
      </c>
      <c r="W10" s="18">
        <v>0</v>
      </c>
      <c r="X10" s="18">
        <v>0</v>
      </c>
      <c r="Y10" s="18">
        <v>0</v>
      </c>
      <c r="Z10" s="18">
        <v>0</v>
      </c>
      <c r="AA10" s="18">
        <v>0</v>
      </c>
      <c r="AB10" s="18">
        <v>0</v>
      </c>
      <c r="AC10" s="18">
        <v>0</v>
      </c>
      <c r="AD10" s="18">
        <v>0</v>
      </c>
      <c r="AE10" s="18">
        <v>0</v>
      </c>
      <c r="AF10" s="18">
        <v>0</v>
      </c>
      <c r="AG10" s="18">
        <v>0</v>
      </c>
      <c r="AH10" s="18">
        <v>0</v>
      </c>
      <c r="AI10" s="18">
        <v>0</v>
      </c>
      <c r="AJ10" s="18">
        <v>0</v>
      </c>
      <c r="AK10" s="18">
        <v>0</v>
      </c>
      <c r="AL10" s="18">
        <v>0</v>
      </c>
      <c r="AM10" s="18">
        <v>0</v>
      </c>
      <c r="AN10" s="18">
        <v>0</v>
      </c>
      <c r="AO10" s="18">
        <v>0</v>
      </c>
      <c r="AP10" s="18">
        <v>0</v>
      </c>
      <c r="AQ10" s="18">
        <v>0</v>
      </c>
      <c r="AR10" s="18">
        <v>0</v>
      </c>
      <c r="AS10" s="18">
        <v>0</v>
      </c>
      <c r="AT10" s="18">
        <v>0</v>
      </c>
      <c r="AU10" s="18">
        <v>0</v>
      </c>
      <c r="AV10" s="18">
        <v>0</v>
      </c>
      <c r="AW10" s="18">
        <v>0</v>
      </c>
      <c r="AX10" s="18">
        <v>0</v>
      </c>
      <c r="AY10" s="18">
        <v>0</v>
      </c>
      <c r="AZ10" s="18">
        <v>0</v>
      </c>
      <c r="BA10" s="18">
        <v>0</v>
      </c>
      <c r="BB10" s="18">
        <v>0</v>
      </c>
      <c r="BC10" s="18">
        <v>0</v>
      </c>
      <c r="BD10" s="18">
        <v>0</v>
      </c>
      <c r="BE10" s="18">
        <v>0</v>
      </c>
      <c r="BF10" s="18">
        <v>0</v>
      </c>
      <c r="BG10" s="18">
        <v>0</v>
      </c>
      <c r="BH10" s="18">
        <v>0</v>
      </c>
      <c r="BI10" s="18">
        <v>0</v>
      </c>
      <c r="BJ10" s="18">
        <v>0</v>
      </c>
      <c r="BK10" s="18">
        <v>0</v>
      </c>
      <c r="BL10" s="18">
        <v>0</v>
      </c>
      <c r="BM10" s="18">
        <v>0</v>
      </c>
      <c r="BN10" s="18">
        <v>0</v>
      </c>
      <c r="BO10" s="18">
        <v>0</v>
      </c>
      <c r="BP10" s="18">
        <v>0</v>
      </c>
      <c r="BQ10" s="18">
        <v>0</v>
      </c>
      <c r="BR10" s="18">
        <v>0</v>
      </c>
      <c r="BS10" s="18">
        <v>0</v>
      </c>
      <c r="BT10" s="18">
        <v>0</v>
      </c>
      <c r="BU10" s="18">
        <v>0</v>
      </c>
      <c r="BV10" s="18">
        <v>0</v>
      </c>
      <c r="BW10" s="18">
        <v>0</v>
      </c>
      <c r="BX10" s="18">
        <v>0</v>
      </c>
      <c r="BY10" s="18">
        <v>0</v>
      </c>
      <c r="BZ10" s="18">
        <v>0</v>
      </c>
      <c r="CA10" s="18">
        <v>0</v>
      </c>
      <c r="CB10" s="18">
        <v>0</v>
      </c>
      <c r="CC10" s="18">
        <v>0</v>
      </c>
      <c r="CD10" s="18">
        <v>0</v>
      </c>
      <c r="CE10" s="18">
        <v>0</v>
      </c>
      <c r="CF10" s="18">
        <v>0</v>
      </c>
      <c r="CG10" s="18">
        <v>0</v>
      </c>
      <c r="CH10" s="18">
        <v>0</v>
      </c>
      <c r="CI10">
        <v>0</v>
      </c>
    </row>
    <row r="11" spans="1:87" x14ac:dyDescent="0.35">
      <c r="A11" s="18" t="s">
        <v>213</v>
      </c>
      <c r="B11" s="18" t="s">
        <v>992</v>
      </c>
      <c r="C11" s="18" t="s">
        <v>996</v>
      </c>
      <c r="D11" s="18">
        <v>-1.3412643886471501E-2</v>
      </c>
      <c r="E11" s="18">
        <v>-7.8568775140157501E-3</v>
      </c>
      <c r="F11" s="18">
        <v>-7.8568775140157501E-3</v>
      </c>
      <c r="G11" s="18">
        <v>-7.8568775140157501E-3</v>
      </c>
      <c r="H11" s="18">
        <v>-7.8568775140157501E-3</v>
      </c>
      <c r="I11" s="18">
        <v>-5.0555859948817599E-3</v>
      </c>
      <c r="J11" s="18">
        <v>-5.0555859948817599E-3</v>
      </c>
      <c r="K11" s="18">
        <v>-5.0555859948817599E-3</v>
      </c>
      <c r="L11" s="18">
        <v>-5.0555859948817599E-3</v>
      </c>
      <c r="M11" s="18">
        <v>-5.0555859948817599E-3</v>
      </c>
      <c r="N11" s="18">
        <v>-5.0555859948817599E-3</v>
      </c>
      <c r="O11" s="18">
        <v>-1.3644729176385199E-3</v>
      </c>
      <c r="P11" s="18">
        <v>-1.3644729176385199E-3</v>
      </c>
      <c r="Q11" s="18">
        <v>-1.3644729176385199E-3</v>
      </c>
      <c r="R11" s="18">
        <v>-1.3644729176385199E-3</v>
      </c>
      <c r="S11" s="18">
        <v>-1.3644729176385199E-3</v>
      </c>
      <c r="T11" s="18">
        <v>-1.3644729176385199E-3</v>
      </c>
      <c r="U11" s="18">
        <v>-1.3644729176385199E-3</v>
      </c>
      <c r="V11" s="18">
        <v>-1.3644729176385199E-3</v>
      </c>
      <c r="W11" s="18">
        <v>-1.3644729176385199E-3</v>
      </c>
      <c r="X11" s="18">
        <v>-1.3644729176385199E-3</v>
      </c>
      <c r="Y11" s="18">
        <v>-1.3644729176385199E-3</v>
      </c>
      <c r="Z11" s="18">
        <v>-1.3644729176385199E-3</v>
      </c>
      <c r="AA11" s="18">
        <v>2.7734974854451899E-3</v>
      </c>
      <c r="AB11" s="18">
        <v>2.7734974854451899E-3</v>
      </c>
      <c r="AC11" s="18">
        <v>2.7734974854451899E-3</v>
      </c>
      <c r="AD11" s="18">
        <v>2.7734974854451899E-3</v>
      </c>
      <c r="AE11" s="18">
        <v>2.7734974854451899E-3</v>
      </c>
      <c r="AF11" s="18">
        <v>2.7734974854451899E-3</v>
      </c>
      <c r="AG11" s="18">
        <v>2.7734974854451899E-3</v>
      </c>
      <c r="AH11" s="18">
        <v>2.7734974854451899E-3</v>
      </c>
      <c r="AI11" s="18">
        <v>2.7734974854451899E-3</v>
      </c>
      <c r="AJ11" s="18">
        <v>2.7734974854451899E-3</v>
      </c>
      <c r="AK11" s="18">
        <v>2.7734974854451899E-3</v>
      </c>
      <c r="AL11" s="18">
        <v>2.7707610535740502E-3</v>
      </c>
      <c r="AM11" s="18">
        <v>2.7625625574070499E-3</v>
      </c>
      <c r="AN11" s="18">
        <v>2.74893435266304E-3</v>
      </c>
      <c r="AO11" s="18">
        <v>2.72993022364E-3</v>
      </c>
      <c r="AP11" s="18">
        <v>2.7056251709530301E-3</v>
      </c>
      <c r="AQ11" s="18">
        <v>2.6761151155411602E-3</v>
      </c>
      <c r="AR11" s="18">
        <v>2.6415165201112401E-3</v>
      </c>
      <c r="AS11" s="18">
        <v>2.6019659295128399E-3</v>
      </c>
      <c r="AT11" s="18">
        <v>2.5576194318580902E-3</v>
      </c>
      <c r="AU11" s="18">
        <v>2.5086520425132699E-3</v>
      </c>
      <c r="AV11" s="18">
        <v>2.4552570133930299E-3</v>
      </c>
      <c r="AW11" s="18">
        <v>2.3976450702834599E-3</v>
      </c>
      <c r="AX11" s="18">
        <v>2.3360435812035999E-3</v>
      </c>
      <c r="AY11" s="18">
        <v>2.27069565908781E-3</v>
      </c>
      <c r="AZ11" s="18">
        <v>2.2018592023300698E-3</v>
      </c>
      <c r="BA11" s="18">
        <v>2.1298058769768E-3</v>
      </c>
      <c r="BB11" s="18">
        <v>2.05482004458514E-3</v>
      </c>
      <c r="BC11" s="18">
        <v>1.97719763997778E-3</v>
      </c>
      <c r="BD11" s="18">
        <v>1.8972450033233901E-3</v>
      </c>
      <c r="BE11" s="18">
        <v>1.8152776711519701E-3</v>
      </c>
      <c r="BF11" s="18">
        <v>1.73161913107628E-3</v>
      </c>
      <c r="BG11" s="18">
        <v>1.64659954513406E-3</v>
      </c>
      <c r="BH11" s="18">
        <v>1.5605544467892499E-3</v>
      </c>
      <c r="BI11" s="18">
        <v>1.4738234167347699E-3</v>
      </c>
      <c r="BJ11" s="18">
        <v>1.38674874272259E-3</v>
      </c>
      <c r="BK11" s="18">
        <v>1.29967406871042E-3</v>
      </c>
      <c r="BL11" s="18">
        <v>1.21294303865594E-3</v>
      </c>
      <c r="BM11" s="18">
        <v>1.1268979403111299E-3</v>
      </c>
      <c r="BN11" s="18">
        <v>1.0418783543689101E-3</v>
      </c>
      <c r="BO11" s="18">
        <v>9.5821981429322395E-4</v>
      </c>
      <c r="BP11" s="18">
        <v>8.7625248212180298E-4</v>
      </c>
      <c r="BQ11" s="18">
        <v>7.9629984546741503E-4</v>
      </c>
      <c r="BR11" s="18">
        <v>7.1867744086005195E-4</v>
      </c>
      <c r="BS11" s="18">
        <v>6.4369160846839497E-4</v>
      </c>
      <c r="BT11" s="18">
        <v>5.7163828311512603E-4</v>
      </c>
      <c r="BU11" s="18">
        <v>5.0280182635737997E-4</v>
      </c>
      <c r="BV11" s="18">
        <v>4.3745390424159602E-4</v>
      </c>
      <c r="BW11" s="18">
        <v>3.7585241516173797E-4</v>
      </c>
      <c r="BX11" s="18">
        <v>3.1824047205216002E-4</v>
      </c>
      <c r="BY11" s="18">
        <v>2.6484544293192398E-4</v>
      </c>
      <c r="BZ11" s="18">
        <v>2.15878053587099E-4</v>
      </c>
      <c r="CA11" s="18">
        <v>1.71531555932356E-4</v>
      </c>
      <c r="CB11" s="18">
        <v>1.3198096533395101E-4</v>
      </c>
      <c r="CC11" s="83">
        <v>9.7382369904030106E-5</v>
      </c>
      <c r="CD11" s="83">
        <v>6.7872314492159802E-5</v>
      </c>
      <c r="CE11" s="83">
        <v>4.3567261805189403E-5</v>
      </c>
      <c r="CF11" s="83">
        <v>2.45631327821515E-5</v>
      </c>
      <c r="CG11" s="83">
        <v>1.09349280381401E-5</v>
      </c>
      <c r="CH11" s="83">
        <v>2.7364318711446599E-6</v>
      </c>
      <c r="CI11">
        <v>0</v>
      </c>
    </row>
    <row r="12" spans="1:87" x14ac:dyDescent="0.35">
      <c r="A12" s="18" t="s">
        <v>213</v>
      </c>
      <c r="B12" s="18" t="s">
        <v>993</v>
      </c>
      <c r="C12" s="18" t="s">
        <v>997</v>
      </c>
      <c r="D12" s="18">
        <v>-1.3412643886471501E-2</v>
      </c>
      <c r="E12" s="18">
        <v>-7.8568775140157501E-3</v>
      </c>
      <c r="F12" s="18">
        <v>-7.8568775140157501E-3</v>
      </c>
      <c r="G12" s="18">
        <v>-7.8568775140157501E-3</v>
      </c>
      <c r="H12" s="18">
        <v>-7.8568775140157501E-3</v>
      </c>
      <c r="I12" s="18">
        <v>-5.0555859948817599E-3</v>
      </c>
      <c r="J12" s="18">
        <v>-5.0555859948817599E-3</v>
      </c>
      <c r="K12" s="18">
        <v>-5.0555859948817599E-3</v>
      </c>
      <c r="L12" s="18">
        <v>-5.0555859948817599E-3</v>
      </c>
      <c r="M12" s="18">
        <v>-5.0555859948817599E-3</v>
      </c>
      <c r="N12" s="18">
        <v>-5.0555859948817599E-3</v>
      </c>
      <c r="O12" s="18">
        <v>-1.3644729176385199E-3</v>
      </c>
      <c r="P12" s="18">
        <v>-1.3644729176385199E-3</v>
      </c>
      <c r="Q12" s="18">
        <v>-1.3644729176385199E-3</v>
      </c>
      <c r="R12" s="18">
        <v>-1.3644729176385199E-3</v>
      </c>
      <c r="S12" s="18">
        <v>-1.3644729176385199E-3</v>
      </c>
      <c r="T12" s="18">
        <v>-1.3644729176385199E-3</v>
      </c>
      <c r="U12" s="18">
        <v>-1.3644729176385199E-3</v>
      </c>
      <c r="V12" s="18">
        <v>-1.3644729176385199E-3</v>
      </c>
      <c r="W12" s="18">
        <v>-1.3644729176385199E-3</v>
      </c>
      <c r="X12" s="18">
        <v>-1.3644729176385199E-3</v>
      </c>
      <c r="Y12" s="18">
        <v>-1.3644729176385199E-3</v>
      </c>
      <c r="Z12" s="18">
        <v>-1.3644729176385199E-3</v>
      </c>
      <c r="AA12" s="18">
        <v>2.7734974854451899E-3</v>
      </c>
      <c r="AB12" s="18">
        <v>2.7734974854451899E-3</v>
      </c>
      <c r="AC12" s="18">
        <v>2.7734974854451899E-3</v>
      </c>
      <c r="AD12" s="18">
        <v>2.7734974854451899E-3</v>
      </c>
      <c r="AE12" s="18">
        <v>2.7734974854451899E-3</v>
      </c>
      <c r="AF12" s="18">
        <v>2.7734974854451899E-3</v>
      </c>
      <c r="AG12" s="18">
        <v>2.7734974854451899E-3</v>
      </c>
      <c r="AH12" s="18">
        <v>2.7734974854451899E-3</v>
      </c>
      <c r="AI12" s="18">
        <v>2.7734974854451899E-3</v>
      </c>
      <c r="AJ12" s="18">
        <v>2.7734974854451899E-3</v>
      </c>
      <c r="AK12" s="18">
        <v>2.7734974854451899E-3</v>
      </c>
      <c r="AL12" s="18">
        <v>2.7707610535740502E-3</v>
      </c>
      <c r="AM12" s="18">
        <v>2.7625625574070499E-3</v>
      </c>
      <c r="AN12" s="18">
        <v>2.74893435266304E-3</v>
      </c>
      <c r="AO12" s="18">
        <v>2.72993022364E-3</v>
      </c>
      <c r="AP12" s="18">
        <v>2.7056251709530301E-3</v>
      </c>
      <c r="AQ12" s="18">
        <v>2.6761151155411602E-3</v>
      </c>
      <c r="AR12" s="18">
        <v>2.6415165201112401E-3</v>
      </c>
      <c r="AS12" s="18">
        <v>2.6019659295128399E-3</v>
      </c>
      <c r="AT12" s="18">
        <v>2.5576194318580902E-3</v>
      </c>
      <c r="AU12" s="18">
        <v>2.5086520425132699E-3</v>
      </c>
      <c r="AV12" s="18">
        <v>2.4552570133930299E-3</v>
      </c>
      <c r="AW12" s="18">
        <v>2.3976450702834599E-3</v>
      </c>
      <c r="AX12" s="18">
        <v>2.3360435812035999E-3</v>
      </c>
      <c r="AY12" s="18">
        <v>2.27069565908781E-3</v>
      </c>
      <c r="AZ12" s="18">
        <v>2.2018592023300698E-3</v>
      </c>
      <c r="BA12" s="18">
        <v>2.1298058769768E-3</v>
      </c>
      <c r="BB12" s="18">
        <v>2.05482004458514E-3</v>
      </c>
      <c r="BC12" s="18">
        <v>1.97719763997778E-3</v>
      </c>
      <c r="BD12" s="18">
        <v>1.8972450033233901E-3</v>
      </c>
      <c r="BE12" s="18">
        <v>1.8152776711519701E-3</v>
      </c>
      <c r="BF12" s="18">
        <v>1.73161913107628E-3</v>
      </c>
      <c r="BG12" s="18">
        <v>1.64659954513406E-3</v>
      </c>
      <c r="BH12" s="18">
        <v>1.5605544467892499E-3</v>
      </c>
      <c r="BI12" s="18">
        <v>1.4738234167347699E-3</v>
      </c>
      <c r="BJ12" s="18">
        <v>1.38674874272259E-3</v>
      </c>
      <c r="BK12" s="18">
        <v>1.29967406871042E-3</v>
      </c>
      <c r="BL12" s="18">
        <v>1.21294303865594E-3</v>
      </c>
      <c r="BM12" s="18">
        <v>1.1268979403111299E-3</v>
      </c>
      <c r="BN12" s="18">
        <v>1.0418783543689101E-3</v>
      </c>
      <c r="BO12" s="18">
        <v>9.5821981429322395E-4</v>
      </c>
      <c r="BP12" s="18">
        <v>8.7625248212180298E-4</v>
      </c>
      <c r="BQ12" s="18">
        <v>7.9629984546741503E-4</v>
      </c>
      <c r="BR12" s="18">
        <v>7.1867744086005195E-4</v>
      </c>
      <c r="BS12" s="18">
        <v>6.4369160846839497E-4</v>
      </c>
      <c r="BT12" s="18">
        <v>5.7163828311512603E-4</v>
      </c>
      <c r="BU12" s="18">
        <v>5.0280182635737997E-4</v>
      </c>
      <c r="BV12" s="18">
        <v>4.3745390424159602E-4</v>
      </c>
      <c r="BW12" s="18">
        <v>3.7585241516173797E-4</v>
      </c>
      <c r="BX12" s="18">
        <v>3.1824047205216002E-4</v>
      </c>
      <c r="BY12" s="18">
        <v>2.6484544293192398E-4</v>
      </c>
      <c r="BZ12" s="18">
        <v>2.15878053587099E-4</v>
      </c>
      <c r="CA12" s="18">
        <v>1.71531555932356E-4</v>
      </c>
      <c r="CB12" s="18">
        <v>1.3198096533395101E-4</v>
      </c>
      <c r="CC12" s="83">
        <v>9.7382369904030106E-5</v>
      </c>
      <c r="CD12" s="83">
        <v>6.7872314492159802E-5</v>
      </c>
      <c r="CE12" s="83">
        <v>4.3567261805189403E-5</v>
      </c>
      <c r="CF12" s="83">
        <v>2.45631327821515E-5</v>
      </c>
      <c r="CG12" s="83">
        <v>1.09349280381401E-5</v>
      </c>
      <c r="CH12" s="83">
        <v>2.7364318711446599E-6</v>
      </c>
      <c r="CI12">
        <v>0</v>
      </c>
    </row>
    <row r="13" spans="1:87" x14ac:dyDescent="0.35">
      <c r="A13" s="18" t="s">
        <v>213</v>
      </c>
      <c r="B13" s="18" t="s">
        <v>199</v>
      </c>
      <c r="C13" s="18" t="s">
        <v>218</v>
      </c>
      <c r="D13" s="18">
        <v>-1.3412643886471501E-2</v>
      </c>
      <c r="E13" s="18">
        <v>-7.8568775140157501E-3</v>
      </c>
      <c r="F13" s="18">
        <v>-7.8568775140157501E-3</v>
      </c>
      <c r="G13" s="18">
        <v>-7.8568775140157501E-3</v>
      </c>
      <c r="H13" s="18">
        <v>-7.8568775140157501E-3</v>
      </c>
      <c r="I13" s="18">
        <v>-5.0555859948817599E-3</v>
      </c>
      <c r="J13" s="18">
        <v>-5.0555859948817599E-3</v>
      </c>
      <c r="K13" s="18">
        <v>-5.0555859948817599E-3</v>
      </c>
      <c r="L13" s="18">
        <v>-5.0555859948817599E-3</v>
      </c>
      <c r="M13" s="18">
        <v>-5.0555859948817599E-3</v>
      </c>
      <c r="N13" s="18">
        <v>-5.0555859948817599E-3</v>
      </c>
      <c r="O13" s="18">
        <v>-1.3644729176385199E-3</v>
      </c>
      <c r="P13" s="18">
        <v>-1.3644729176385199E-3</v>
      </c>
      <c r="Q13" s="18">
        <v>-1.3644729176385199E-3</v>
      </c>
      <c r="R13" s="18">
        <v>-1.3644729176385199E-3</v>
      </c>
      <c r="S13" s="18">
        <v>-1.3644729176385199E-3</v>
      </c>
      <c r="T13" s="18">
        <v>-1.3644729176385199E-3</v>
      </c>
      <c r="U13" s="18">
        <v>-1.3644729176385199E-3</v>
      </c>
      <c r="V13" s="18">
        <v>-1.3644729176385199E-3</v>
      </c>
      <c r="W13" s="18">
        <v>-1.3644729176385199E-3</v>
      </c>
      <c r="X13" s="18">
        <v>-1.3644729176385199E-3</v>
      </c>
      <c r="Y13" s="18">
        <v>-1.3644729176385199E-3</v>
      </c>
      <c r="Z13" s="18">
        <v>-1.3644729176385199E-3</v>
      </c>
      <c r="AA13" s="18">
        <v>2.7734974854451899E-3</v>
      </c>
      <c r="AB13" s="18">
        <v>2.7734974854451899E-3</v>
      </c>
      <c r="AC13" s="18">
        <v>2.7734974854451899E-3</v>
      </c>
      <c r="AD13" s="18">
        <v>2.7734974854451899E-3</v>
      </c>
      <c r="AE13" s="18">
        <v>2.7734974854451899E-3</v>
      </c>
      <c r="AF13" s="18">
        <v>2.7734974854451899E-3</v>
      </c>
      <c r="AG13" s="18">
        <v>2.7734974854451899E-3</v>
      </c>
      <c r="AH13" s="18">
        <v>2.7734974854451899E-3</v>
      </c>
      <c r="AI13" s="18">
        <v>2.7734974854451899E-3</v>
      </c>
      <c r="AJ13" s="18">
        <v>2.7734974854451899E-3</v>
      </c>
      <c r="AK13" s="18">
        <v>2.7734974854451899E-3</v>
      </c>
      <c r="AL13" s="18">
        <v>2.7707610535740502E-3</v>
      </c>
      <c r="AM13" s="18">
        <v>2.7625625574070499E-3</v>
      </c>
      <c r="AN13" s="18">
        <v>2.74893435266304E-3</v>
      </c>
      <c r="AO13" s="18">
        <v>2.72993022364E-3</v>
      </c>
      <c r="AP13" s="18">
        <v>2.7056251709530301E-3</v>
      </c>
      <c r="AQ13" s="18">
        <v>2.6761151155411602E-3</v>
      </c>
      <c r="AR13" s="18">
        <v>2.6415165201112401E-3</v>
      </c>
      <c r="AS13" s="18">
        <v>2.6019659295128399E-3</v>
      </c>
      <c r="AT13" s="18">
        <v>2.5576194318580902E-3</v>
      </c>
      <c r="AU13" s="18">
        <v>2.5086520425132699E-3</v>
      </c>
      <c r="AV13" s="18">
        <v>2.4552570133930299E-3</v>
      </c>
      <c r="AW13" s="18">
        <v>2.3976450702834599E-3</v>
      </c>
      <c r="AX13" s="18">
        <v>2.3360435812035999E-3</v>
      </c>
      <c r="AY13" s="18">
        <v>2.27069565908781E-3</v>
      </c>
      <c r="AZ13" s="18">
        <v>2.2018592023300698E-3</v>
      </c>
      <c r="BA13" s="18">
        <v>2.1298058769768E-3</v>
      </c>
      <c r="BB13" s="18">
        <v>2.05482004458514E-3</v>
      </c>
      <c r="BC13" s="18">
        <v>1.97719763997778E-3</v>
      </c>
      <c r="BD13" s="18">
        <v>1.8972450033233901E-3</v>
      </c>
      <c r="BE13" s="18">
        <v>1.8152776711519701E-3</v>
      </c>
      <c r="BF13" s="18">
        <v>1.73161913107628E-3</v>
      </c>
      <c r="BG13" s="18">
        <v>1.64659954513406E-3</v>
      </c>
      <c r="BH13" s="18">
        <v>1.5605544467892499E-3</v>
      </c>
      <c r="BI13" s="18">
        <v>1.4738234167347699E-3</v>
      </c>
      <c r="BJ13" s="18">
        <v>1.38674874272259E-3</v>
      </c>
      <c r="BK13" s="18">
        <v>1.29967406871042E-3</v>
      </c>
      <c r="BL13" s="18">
        <v>1.21294303865594E-3</v>
      </c>
      <c r="BM13" s="18">
        <v>1.1268979403111299E-3</v>
      </c>
      <c r="BN13" s="18">
        <v>1.0418783543689101E-3</v>
      </c>
      <c r="BO13" s="18">
        <v>9.5821981429322395E-4</v>
      </c>
      <c r="BP13" s="18">
        <v>8.7625248212180298E-4</v>
      </c>
      <c r="BQ13" s="18">
        <v>7.9629984546741503E-4</v>
      </c>
      <c r="BR13" s="18">
        <v>7.1867744086005195E-4</v>
      </c>
      <c r="BS13" s="18">
        <v>6.4369160846839497E-4</v>
      </c>
      <c r="BT13" s="18">
        <v>5.7163828311512603E-4</v>
      </c>
      <c r="BU13" s="18">
        <v>5.0280182635737997E-4</v>
      </c>
      <c r="BV13" s="18">
        <v>4.3745390424159602E-4</v>
      </c>
      <c r="BW13" s="18">
        <v>3.7585241516173797E-4</v>
      </c>
      <c r="BX13" s="18">
        <v>3.1824047205216002E-4</v>
      </c>
      <c r="BY13" s="18">
        <v>2.6484544293192398E-4</v>
      </c>
      <c r="BZ13" s="18">
        <v>2.15878053587099E-4</v>
      </c>
      <c r="CA13" s="18">
        <v>1.71531555932356E-4</v>
      </c>
      <c r="CB13" s="18">
        <v>1.3198096533395101E-4</v>
      </c>
      <c r="CC13" s="83">
        <v>9.7382369904030106E-5</v>
      </c>
      <c r="CD13" s="83">
        <v>6.7872314492159802E-5</v>
      </c>
      <c r="CE13" s="83">
        <v>4.3567261805189403E-5</v>
      </c>
      <c r="CF13" s="83">
        <v>2.45631327821515E-5</v>
      </c>
      <c r="CG13" s="83">
        <v>1.09349280381401E-5</v>
      </c>
      <c r="CH13" s="83">
        <v>2.7364318711446599E-6</v>
      </c>
      <c r="CI13">
        <v>0</v>
      </c>
    </row>
    <row r="14" spans="1:87" x14ac:dyDescent="0.35">
      <c r="A14" s="18" t="s">
        <v>213</v>
      </c>
      <c r="B14" s="18" t="s">
        <v>201</v>
      </c>
      <c r="C14" s="18" t="s">
        <v>219</v>
      </c>
      <c r="D14" s="18">
        <v>-1.3412643886471501E-2</v>
      </c>
      <c r="E14" s="18">
        <v>-7.8568775140157501E-3</v>
      </c>
      <c r="F14" s="18">
        <v>-7.8568775140157501E-3</v>
      </c>
      <c r="G14" s="18">
        <v>-7.8568775140157501E-3</v>
      </c>
      <c r="H14" s="18">
        <v>-7.8568775140157501E-3</v>
      </c>
      <c r="I14" s="18">
        <v>-5.0555859948817599E-3</v>
      </c>
      <c r="J14" s="18">
        <v>-5.0555859948817599E-3</v>
      </c>
      <c r="K14" s="18">
        <v>-5.0555859948817599E-3</v>
      </c>
      <c r="L14" s="18">
        <v>-5.0555859948817599E-3</v>
      </c>
      <c r="M14" s="18">
        <v>-5.0555859948817599E-3</v>
      </c>
      <c r="N14" s="18">
        <v>-5.0555859948817599E-3</v>
      </c>
      <c r="O14" s="18">
        <v>-1.3644729176385199E-3</v>
      </c>
      <c r="P14" s="18">
        <v>-1.3644729176385199E-3</v>
      </c>
      <c r="Q14" s="18">
        <v>-1.3644729176385199E-3</v>
      </c>
      <c r="R14" s="18">
        <v>-1.3644729176385199E-3</v>
      </c>
      <c r="S14" s="18">
        <v>-1.3644729176385199E-3</v>
      </c>
      <c r="T14" s="18">
        <v>-1.3644729176385199E-3</v>
      </c>
      <c r="U14" s="18">
        <v>-1.3644729176385199E-3</v>
      </c>
      <c r="V14" s="18">
        <v>-1.3644729176385199E-3</v>
      </c>
      <c r="W14" s="18">
        <v>-1.3644729176385199E-3</v>
      </c>
      <c r="X14" s="18">
        <v>-1.3644729176385199E-3</v>
      </c>
      <c r="Y14" s="18">
        <v>-1.3644729176385199E-3</v>
      </c>
      <c r="Z14" s="18">
        <v>-1.3644729176385199E-3</v>
      </c>
      <c r="AA14" s="18">
        <v>2.7734974854451899E-3</v>
      </c>
      <c r="AB14" s="18">
        <v>2.7734974854451899E-3</v>
      </c>
      <c r="AC14" s="18">
        <v>2.7734974854451899E-3</v>
      </c>
      <c r="AD14" s="18">
        <v>2.7734974854451899E-3</v>
      </c>
      <c r="AE14" s="18">
        <v>2.7734974854451899E-3</v>
      </c>
      <c r="AF14" s="18">
        <v>2.7734974854451899E-3</v>
      </c>
      <c r="AG14" s="18">
        <v>2.7734974854451899E-3</v>
      </c>
      <c r="AH14" s="18">
        <v>2.7734974854451899E-3</v>
      </c>
      <c r="AI14" s="18">
        <v>2.7734974854451899E-3</v>
      </c>
      <c r="AJ14" s="18">
        <v>2.7734974854451899E-3</v>
      </c>
      <c r="AK14" s="18">
        <v>2.7734974854451899E-3</v>
      </c>
      <c r="AL14" s="18">
        <v>2.7707610535740502E-3</v>
      </c>
      <c r="AM14" s="18">
        <v>2.7625625574070499E-3</v>
      </c>
      <c r="AN14" s="18">
        <v>2.74893435266304E-3</v>
      </c>
      <c r="AO14" s="18">
        <v>2.72993022364E-3</v>
      </c>
      <c r="AP14" s="18">
        <v>2.7056251709530301E-3</v>
      </c>
      <c r="AQ14" s="18">
        <v>2.6761151155411602E-3</v>
      </c>
      <c r="AR14" s="18">
        <v>2.6415165201112401E-3</v>
      </c>
      <c r="AS14" s="18">
        <v>2.6019659295128399E-3</v>
      </c>
      <c r="AT14" s="18">
        <v>2.5576194318580902E-3</v>
      </c>
      <c r="AU14" s="18">
        <v>2.5086520425132699E-3</v>
      </c>
      <c r="AV14" s="18">
        <v>2.4552570133930299E-3</v>
      </c>
      <c r="AW14" s="18">
        <v>2.3976450702834599E-3</v>
      </c>
      <c r="AX14" s="18">
        <v>2.3360435812035999E-3</v>
      </c>
      <c r="AY14" s="18">
        <v>2.27069565908781E-3</v>
      </c>
      <c r="AZ14" s="18">
        <v>2.2018592023300698E-3</v>
      </c>
      <c r="BA14" s="18">
        <v>2.1298058769768E-3</v>
      </c>
      <c r="BB14" s="18">
        <v>2.05482004458514E-3</v>
      </c>
      <c r="BC14" s="18">
        <v>1.97719763997778E-3</v>
      </c>
      <c r="BD14" s="18">
        <v>1.8972450033233901E-3</v>
      </c>
      <c r="BE14" s="18">
        <v>1.8152776711519701E-3</v>
      </c>
      <c r="BF14" s="18">
        <v>1.73161913107628E-3</v>
      </c>
      <c r="BG14" s="18">
        <v>1.64659954513406E-3</v>
      </c>
      <c r="BH14" s="18">
        <v>1.5605544467892499E-3</v>
      </c>
      <c r="BI14" s="18">
        <v>1.4738234167347699E-3</v>
      </c>
      <c r="BJ14" s="18">
        <v>1.38674874272259E-3</v>
      </c>
      <c r="BK14" s="18">
        <v>1.29967406871042E-3</v>
      </c>
      <c r="BL14" s="18">
        <v>1.21294303865594E-3</v>
      </c>
      <c r="BM14" s="18">
        <v>1.1268979403111299E-3</v>
      </c>
      <c r="BN14" s="18">
        <v>1.0418783543689101E-3</v>
      </c>
      <c r="BO14" s="18">
        <v>9.5821981429322395E-4</v>
      </c>
      <c r="BP14" s="18">
        <v>8.7625248212180298E-4</v>
      </c>
      <c r="BQ14" s="18">
        <v>7.9629984546741503E-4</v>
      </c>
      <c r="BR14" s="18">
        <v>7.1867744086005195E-4</v>
      </c>
      <c r="BS14" s="18">
        <v>6.4369160846839497E-4</v>
      </c>
      <c r="BT14" s="18">
        <v>5.7163828311512603E-4</v>
      </c>
      <c r="BU14" s="18">
        <v>5.0280182635737997E-4</v>
      </c>
      <c r="BV14" s="18">
        <v>4.3745390424159602E-4</v>
      </c>
      <c r="BW14" s="18">
        <v>3.7585241516173797E-4</v>
      </c>
      <c r="BX14" s="18">
        <v>3.1824047205216002E-4</v>
      </c>
      <c r="BY14" s="18">
        <v>2.6484544293192398E-4</v>
      </c>
      <c r="BZ14" s="18">
        <v>2.15878053587099E-4</v>
      </c>
      <c r="CA14" s="18">
        <v>1.71531555932356E-4</v>
      </c>
      <c r="CB14" s="18">
        <v>1.3198096533395101E-4</v>
      </c>
      <c r="CC14" s="83">
        <v>9.7382369904030106E-5</v>
      </c>
      <c r="CD14" s="83">
        <v>6.7872314492159802E-5</v>
      </c>
      <c r="CE14" s="83">
        <v>4.3567261805189403E-5</v>
      </c>
      <c r="CF14" s="83">
        <v>2.45631327821515E-5</v>
      </c>
      <c r="CG14" s="83">
        <v>1.09349280381401E-5</v>
      </c>
      <c r="CH14" s="83">
        <v>2.7364318711446599E-6</v>
      </c>
      <c r="CI14">
        <v>0</v>
      </c>
    </row>
    <row r="15" spans="1:87" x14ac:dyDescent="0.35">
      <c r="A15" s="18" t="s">
        <v>213</v>
      </c>
      <c r="B15" s="18" t="s">
        <v>203</v>
      </c>
      <c r="C15" s="18" t="s">
        <v>220</v>
      </c>
      <c r="D15" s="18">
        <v>-6.2308328995561704E-3</v>
      </c>
      <c r="E15" s="18">
        <v>-6.9282082094070897E-3</v>
      </c>
      <c r="F15" s="18">
        <v>-6.9282082094070897E-3</v>
      </c>
      <c r="G15" s="18">
        <v>-6.9282082094070897E-3</v>
      </c>
      <c r="H15" s="18">
        <v>-6.9282082094070897E-3</v>
      </c>
      <c r="I15" s="18">
        <v>-9.2495901890671198E-3</v>
      </c>
      <c r="J15" s="18">
        <v>-9.2495901890671198E-3</v>
      </c>
      <c r="K15" s="18">
        <v>-9.2495901890671198E-3</v>
      </c>
      <c r="L15" s="18">
        <v>-9.2495901890671198E-3</v>
      </c>
      <c r="M15" s="18">
        <v>-9.2495901890671198E-3</v>
      </c>
      <c r="N15" s="18">
        <v>-9.2495901890671198E-3</v>
      </c>
      <c r="O15" s="18">
        <v>-2.4689268721268601E-2</v>
      </c>
      <c r="P15" s="18">
        <v>-2.4689268721268601E-2</v>
      </c>
      <c r="Q15" s="18">
        <v>-2.4689268721268601E-2</v>
      </c>
      <c r="R15" s="18">
        <v>-2.4689268721268601E-2</v>
      </c>
      <c r="S15" s="18">
        <v>-2.4689268721268601E-2</v>
      </c>
      <c r="T15" s="18">
        <v>-2.4689268721268601E-2</v>
      </c>
      <c r="U15" s="18">
        <v>-2.4689268721268601E-2</v>
      </c>
      <c r="V15" s="18">
        <v>-2.4689268721268601E-2</v>
      </c>
      <c r="W15" s="18">
        <v>-2.4689268721268601E-2</v>
      </c>
      <c r="X15" s="18">
        <v>-2.4689268721268601E-2</v>
      </c>
      <c r="Y15" s="18">
        <v>-2.4689268721268601E-2</v>
      </c>
      <c r="Z15" s="18">
        <v>-2.4689268721268601E-2</v>
      </c>
      <c r="AA15" s="18">
        <v>-1.1747464088901399E-2</v>
      </c>
      <c r="AB15" s="18">
        <v>-1.1747464088901399E-2</v>
      </c>
      <c r="AC15" s="18">
        <v>-1.1747464088901399E-2</v>
      </c>
      <c r="AD15" s="18">
        <v>-1.1747464088901399E-2</v>
      </c>
      <c r="AE15" s="18">
        <v>-1.1747464088901399E-2</v>
      </c>
      <c r="AF15" s="18">
        <v>-1.1747464088901399E-2</v>
      </c>
      <c r="AG15" s="18">
        <v>-1.1747464088901399E-2</v>
      </c>
      <c r="AH15" s="18">
        <v>-1.1747464088901399E-2</v>
      </c>
      <c r="AI15" s="18">
        <v>-1.1747464088901399E-2</v>
      </c>
      <c r="AJ15" s="18">
        <v>-1.1747464088901399E-2</v>
      </c>
      <c r="AK15" s="18">
        <v>-1.1747464088901399E-2</v>
      </c>
      <c r="AL15" s="18">
        <v>-1.17358736204382E-2</v>
      </c>
      <c r="AM15" s="18">
        <v>-1.17011479573322E-2</v>
      </c>
      <c r="AN15" s="18">
        <v>-1.1643424145911199E-2</v>
      </c>
      <c r="AO15" s="18">
        <v>-1.15629299956873E-2</v>
      </c>
      <c r="AP15" s="18">
        <v>-1.1459983180297201E-2</v>
      </c>
      <c r="AQ15" s="18">
        <v>-1.13349899837893E-2</v>
      </c>
      <c r="AR15" s="18">
        <v>-1.1188443697206301E-2</v>
      </c>
      <c r="AS15" s="18">
        <v>-1.10209226717906E-2</v>
      </c>
      <c r="AT15" s="18">
        <v>-1.08330880364965E-2</v>
      </c>
      <c r="AU15" s="18">
        <v>-1.0625681088815999E-2</v>
      </c>
      <c r="AV15" s="18">
        <v>-1.03995203692165E-2</v>
      </c>
      <c r="AW15" s="18">
        <v>-1.0155498430735099E-2</v>
      </c>
      <c r="AX15" s="18">
        <v>-9.8945783164800898E-3</v>
      </c>
      <c r="AY15" s="18">
        <v>-9.6177897589392602E-3</v>
      </c>
      <c r="AZ15" s="18">
        <v>-9.3262251160965998E-3</v>
      </c>
      <c r="BA15" s="18">
        <v>-9.0210350603942106E-3</v>
      </c>
      <c r="BB15" s="18">
        <v>-8.7034240375538606E-3</v>
      </c>
      <c r="BC15" s="18">
        <v>-8.3746455131800401E-3</v>
      </c>
      <c r="BD15" s="18">
        <v>-8.0359970259038307E-3</v>
      </c>
      <c r="BE15" s="18">
        <v>-7.6888150665907198E-3</v>
      </c>
      <c r="BF15" s="18">
        <v>-7.3344698038217797E-3</v>
      </c>
      <c r="BG15" s="18">
        <v>-6.9743596764642096E-3</v>
      </c>
      <c r="BH15" s="18">
        <v>-6.6099058746720198E-3</v>
      </c>
      <c r="BI15" s="18">
        <v>-6.2425467310977803E-3</v>
      </c>
      <c r="BJ15" s="18">
        <v>-5.8737320444507404E-3</v>
      </c>
      <c r="BK15" s="18">
        <v>-5.5049173578036997E-3</v>
      </c>
      <c r="BL15" s="18">
        <v>-5.1375582142294497E-3</v>
      </c>
      <c r="BM15" s="18">
        <v>-4.7731044124372599E-3</v>
      </c>
      <c r="BN15" s="18">
        <v>-4.4129942850796898E-3</v>
      </c>
      <c r="BO15" s="18">
        <v>-4.0586490223107601E-3</v>
      </c>
      <c r="BP15" s="18">
        <v>-3.71146706299765E-3</v>
      </c>
      <c r="BQ15" s="18">
        <v>-3.3728185757214298E-3</v>
      </c>
      <c r="BR15" s="18">
        <v>-3.0440400513476098E-3</v>
      </c>
      <c r="BS15" s="18">
        <v>-2.7264290285072602E-3</v>
      </c>
      <c r="BT15" s="18">
        <v>-2.4212389728048701E-3</v>
      </c>
      <c r="BU15" s="18">
        <v>-2.1296743299622201E-3</v>
      </c>
      <c r="BV15" s="18">
        <v>-1.85288577242138E-3</v>
      </c>
      <c r="BW15" s="18">
        <v>-1.5919656581663199E-3</v>
      </c>
      <c r="BX15" s="18">
        <v>-1.34794371968493E-3</v>
      </c>
      <c r="BY15" s="18">
        <v>-1.1217830000853799E-3</v>
      </c>
      <c r="BZ15" s="18">
        <v>-9.1437605240493798E-4</v>
      </c>
      <c r="CA15" s="18">
        <v>-7.2654141711085598E-4</v>
      </c>
      <c r="CB15" s="18">
        <v>-5.5902039169517101E-4</v>
      </c>
      <c r="CC15" s="18">
        <v>-4.1247410511211597E-4</v>
      </c>
      <c r="CD15" s="18">
        <v>-2.8748090860420902E-4</v>
      </c>
      <c r="CE15" s="18">
        <v>-1.8453409321410501E-4</v>
      </c>
      <c r="CF15" s="18">
        <v>-1.04039942990222E-4</v>
      </c>
      <c r="CG15" s="83">
        <v>-4.6316131569217199E-5</v>
      </c>
      <c r="CH15" s="83">
        <v>-1.1590468463265E-5</v>
      </c>
      <c r="CI15">
        <v>0</v>
      </c>
    </row>
    <row r="16" spans="1:87" x14ac:dyDescent="0.35">
      <c r="A16" s="18" t="s">
        <v>213</v>
      </c>
      <c r="B16" s="18" t="s">
        <v>205</v>
      </c>
      <c r="C16" s="18" t="s">
        <v>221</v>
      </c>
      <c r="D16" s="18">
        <v>-6.2308328995561704E-3</v>
      </c>
      <c r="E16" s="18">
        <v>-6.9282082094070897E-3</v>
      </c>
      <c r="F16" s="18">
        <v>-6.9282082094070897E-3</v>
      </c>
      <c r="G16" s="18">
        <v>-6.9282082094070897E-3</v>
      </c>
      <c r="H16" s="18">
        <v>-6.9282082094070897E-3</v>
      </c>
      <c r="I16" s="18">
        <v>-9.2495901890671198E-3</v>
      </c>
      <c r="J16" s="18">
        <v>-9.2495901890671198E-3</v>
      </c>
      <c r="K16" s="18">
        <v>-9.2495901890671198E-3</v>
      </c>
      <c r="L16" s="18">
        <v>-9.2495901890671198E-3</v>
      </c>
      <c r="M16" s="18">
        <v>-9.2495901890671198E-3</v>
      </c>
      <c r="N16" s="18">
        <v>-9.2495901890671198E-3</v>
      </c>
      <c r="O16" s="18">
        <v>-2.4689268721268601E-2</v>
      </c>
      <c r="P16" s="18">
        <v>-2.4689268721268601E-2</v>
      </c>
      <c r="Q16" s="18">
        <v>-2.4689268721268601E-2</v>
      </c>
      <c r="R16" s="18">
        <v>-2.4689268721268601E-2</v>
      </c>
      <c r="S16" s="18">
        <v>-2.4689268721268601E-2</v>
      </c>
      <c r="T16" s="18">
        <v>-2.4689268721268601E-2</v>
      </c>
      <c r="U16" s="18">
        <v>-2.4689268721268601E-2</v>
      </c>
      <c r="V16" s="18">
        <v>-2.4689268721268601E-2</v>
      </c>
      <c r="W16" s="18">
        <v>-2.4689268721268601E-2</v>
      </c>
      <c r="X16" s="18">
        <v>-2.4689268721268601E-2</v>
      </c>
      <c r="Y16" s="18">
        <v>-2.4689268721268601E-2</v>
      </c>
      <c r="Z16" s="18">
        <v>-2.4689268721268601E-2</v>
      </c>
      <c r="AA16" s="18">
        <v>-1.1747464088901399E-2</v>
      </c>
      <c r="AB16" s="18">
        <v>-1.1747464088901399E-2</v>
      </c>
      <c r="AC16" s="18">
        <v>-1.1747464088901399E-2</v>
      </c>
      <c r="AD16" s="18">
        <v>-1.1747464088901399E-2</v>
      </c>
      <c r="AE16" s="18">
        <v>-1.1747464088901399E-2</v>
      </c>
      <c r="AF16" s="18">
        <v>-1.1747464088901399E-2</v>
      </c>
      <c r="AG16" s="18">
        <v>-1.1747464088901399E-2</v>
      </c>
      <c r="AH16" s="18">
        <v>-1.1747464088901399E-2</v>
      </c>
      <c r="AI16" s="18">
        <v>-1.1747464088901399E-2</v>
      </c>
      <c r="AJ16" s="18">
        <v>-1.1747464088901399E-2</v>
      </c>
      <c r="AK16" s="18">
        <v>-1.1747464088901399E-2</v>
      </c>
      <c r="AL16" s="18">
        <v>-1.17358736204382E-2</v>
      </c>
      <c r="AM16" s="18">
        <v>-1.17011479573322E-2</v>
      </c>
      <c r="AN16" s="18">
        <v>-1.1643424145911199E-2</v>
      </c>
      <c r="AO16" s="18">
        <v>-1.15629299956873E-2</v>
      </c>
      <c r="AP16" s="18">
        <v>-1.1459983180297201E-2</v>
      </c>
      <c r="AQ16" s="18">
        <v>-1.13349899837893E-2</v>
      </c>
      <c r="AR16" s="18">
        <v>-1.1188443697206301E-2</v>
      </c>
      <c r="AS16" s="18">
        <v>-1.10209226717906E-2</v>
      </c>
      <c r="AT16" s="18">
        <v>-1.08330880364965E-2</v>
      </c>
      <c r="AU16" s="18">
        <v>-1.0625681088815999E-2</v>
      </c>
      <c r="AV16" s="18">
        <v>-1.03995203692165E-2</v>
      </c>
      <c r="AW16" s="18">
        <v>-1.0155498430735099E-2</v>
      </c>
      <c r="AX16" s="18">
        <v>-9.8945783164800898E-3</v>
      </c>
      <c r="AY16" s="18">
        <v>-9.6177897589392602E-3</v>
      </c>
      <c r="AZ16" s="18">
        <v>-9.3262251160965998E-3</v>
      </c>
      <c r="BA16" s="18">
        <v>-9.0210350603942106E-3</v>
      </c>
      <c r="BB16" s="18">
        <v>-8.7034240375538606E-3</v>
      </c>
      <c r="BC16" s="18">
        <v>-8.3746455131800401E-3</v>
      </c>
      <c r="BD16" s="18">
        <v>-8.0359970259038307E-3</v>
      </c>
      <c r="BE16" s="18">
        <v>-7.6888150665907198E-3</v>
      </c>
      <c r="BF16" s="18">
        <v>-7.3344698038217797E-3</v>
      </c>
      <c r="BG16" s="18">
        <v>-6.9743596764642096E-3</v>
      </c>
      <c r="BH16" s="18">
        <v>-6.6099058746720198E-3</v>
      </c>
      <c r="BI16" s="18">
        <v>-6.2425467310977803E-3</v>
      </c>
      <c r="BJ16" s="18">
        <v>-5.8737320444507404E-3</v>
      </c>
      <c r="BK16" s="18">
        <v>-5.5049173578036997E-3</v>
      </c>
      <c r="BL16" s="18">
        <v>-5.1375582142294497E-3</v>
      </c>
      <c r="BM16" s="18">
        <v>-4.7731044124372599E-3</v>
      </c>
      <c r="BN16" s="18">
        <v>-4.4129942850796898E-3</v>
      </c>
      <c r="BO16" s="18">
        <v>-4.0586490223107601E-3</v>
      </c>
      <c r="BP16" s="18">
        <v>-3.71146706299765E-3</v>
      </c>
      <c r="BQ16" s="18">
        <v>-3.3728185757214298E-3</v>
      </c>
      <c r="BR16" s="18">
        <v>-3.0440400513476098E-3</v>
      </c>
      <c r="BS16" s="18">
        <v>-2.7264290285072602E-3</v>
      </c>
      <c r="BT16" s="18">
        <v>-2.4212389728048701E-3</v>
      </c>
      <c r="BU16" s="18">
        <v>-2.1296743299622201E-3</v>
      </c>
      <c r="BV16" s="18">
        <v>-1.85288577242138E-3</v>
      </c>
      <c r="BW16" s="18">
        <v>-1.5919656581663199E-3</v>
      </c>
      <c r="BX16" s="18">
        <v>-1.34794371968493E-3</v>
      </c>
      <c r="BY16" s="18">
        <v>-1.1217830000853799E-3</v>
      </c>
      <c r="BZ16" s="18">
        <v>-9.1437605240493798E-4</v>
      </c>
      <c r="CA16" s="18">
        <v>-7.2654141711085598E-4</v>
      </c>
      <c r="CB16" s="18">
        <v>-5.5902039169517101E-4</v>
      </c>
      <c r="CC16" s="18">
        <v>-4.1247410511211597E-4</v>
      </c>
      <c r="CD16" s="18">
        <v>-2.8748090860420902E-4</v>
      </c>
      <c r="CE16" s="18">
        <v>-1.8453409321410501E-4</v>
      </c>
      <c r="CF16" s="18">
        <v>-1.04039942990222E-4</v>
      </c>
      <c r="CG16" s="83">
        <v>-4.6316131569217199E-5</v>
      </c>
      <c r="CH16" s="83">
        <v>-1.1590468463265E-5</v>
      </c>
      <c r="CI16">
        <v>0</v>
      </c>
    </row>
    <row r="17" spans="1:87" x14ac:dyDescent="0.35">
      <c r="A17" s="18" t="s">
        <v>213</v>
      </c>
      <c r="B17" s="18" t="s">
        <v>207</v>
      </c>
      <c r="C17" s="18" t="s">
        <v>222</v>
      </c>
      <c r="D17" s="18">
        <v>-6.2308328995561704E-3</v>
      </c>
      <c r="E17" s="18">
        <v>-6.9282082094070897E-3</v>
      </c>
      <c r="F17" s="18">
        <v>-6.9282082094070897E-3</v>
      </c>
      <c r="G17" s="18">
        <v>-6.9282082094070897E-3</v>
      </c>
      <c r="H17" s="18">
        <v>-6.9282082094070897E-3</v>
      </c>
      <c r="I17" s="18">
        <v>-9.2495901890671198E-3</v>
      </c>
      <c r="J17" s="18">
        <v>-9.2495901890671198E-3</v>
      </c>
      <c r="K17" s="18">
        <v>-9.2495901890671198E-3</v>
      </c>
      <c r="L17" s="18">
        <v>-9.2495901890671198E-3</v>
      </c>
      <c r="M17" s="18">
        <v>-9.2495901890671198E-3</v>
      </c>
      <c r="N17" s="18">
        <v>-9.2495901890671198E-3</v>
      </c>
      <c r="O17" s="18">
        <v>-2.4689268721268601E-2</v>
      </c>
      <c r="P17" s="18">
        <v>-2.4689268721268601E-2</v>
      </c>
      <c r="Q17" s="18">
        <v>-2.4689268721268601E-2</v>
      </c>
      <c r="R17" s="18">
        <v>-2.4689268721268601E-2</v>
      </c>
      <c r="S17" s="18">
        <v>-2.4689268721268601E-2</v>
      </c>
      <c r="T17" s="18">
        <v>-2.4689268721268601E-2</v>
      </c>
      <c r="U17" s="18">
        <v>-2.4689268721268601E-2</v>
      </c>
      <c r="V17" s="18">
        <v>-2.4689268721268601E-2</v>
      </c>
      <c r="W17" s="18">
        <v>-2.4689268721268601E-2</v>
      </c>
      <c r="X17" s="18">
        <v>-2.4689268721268601E-2</v>
      </c>
      <c r="Y17" s="18">
        <v>-2.4689268721268601E-2</v>
      </c>
      <c r="Z17" s="18">
        <v>-2.4689268721268601E-2</v>
      </c>
      <c r="AA17" s="18">
        <v>-1.1747464088901399E-2</v>
      </c>
      <c r="AB17" s="18">
        <v>-1.1747464088901399E-2</v>
      </c>
      <c r="AC17" s="18">
        <v>-1.1747464088901399E-2</v>
      </c>
      <c r="AD17" s="18">
        <v>-1.1747464088901399E-2</v>
      </c>
      <c r="AE17" s="18">
        <v>-1.1747464088901399E-2</v>
      </c>
      <c r="AF17" s="18">
        <v>-1.1747464088901399E-2</v>
      </c>
      <c r="AG17" s="18">
        <v>-1.1747464088901399E-2</v>
      </c>
      <c r="AH17" s="18">
        <v>-1.1747464088901399E-2</v>
      </c>
      <c r="AI17" s="18">
        <v>-1.1747464088901399E-2</v>
      </c>
      <c r="AJ17" s="18">
        <v>-1.1747464088901399E-2</v>
      </c>
      <c r="AK17" s="18">
        <v>-1.1747464088901399E-2</v>
      </c>
      <c r="AL17" s="18">
        <v>-1.17358736204382E-2</v>
      </c>
      <c r="AM17" s="18">
        <v>-1.17011479573322E-2</v>
      </c>
      <c r="AN17" s="18">
        <v>-1.1643424145911199E-2</v>
      </c>
      <c r="AO17" s="18">
        <v>-1.15629299956873E-2</v>
      </c>
      <c r="AP17" s="18">
        <v>-1.1459983180297201E-2</v>
      </c>
      <c r="AQ17" s="18">
        <v>-1.13349899837893E-2</v>
      </c>
      <c r="AR17" s="18">
        <v>-1.1188443697206301E-2</v>
      </c>
      <c r="AS17" s="18">
        <v>-1.10209226717906E-2</v>
      </c>
      <c r="AT17" s="18">
        <v>-1.08330880364965E-2</v>
      </c>
      <c r="AU17" s="18">
        <v>-1.0625681088815999E-2</v>
      </c>
      <c r="AV17" s="18">
        <v>-1.03995203692165E-2</v>
      </c>
      <c r="AW17" s="18">
        <v>-1.0155498430735099E-2</v>
      </c>
      <c r="AX17" s="18">
        <v>-9.8945783164800898E-3</v>
      </c>
      <c r="AY17" s="18">
        <v>-9.6177897589392602E-3</v>
      </c>
      <c r="AZ17" s="18">
        <v>-9.3262251160965998E-3</v>
      </c>
      <c r="BA17" s="18">
        <v>-9.0210350603942106E-3</v>
      </c>
      <c r="BB17" s="18">
        <v>-8.7034240375538606E-3</v>
      </c>
      <c r="BC17" s="18">
        <v>-8.3746455131800401E-3</v>
      </c>
      <c r="BD17" s="18">
        <v>-8.0359970259038307E-3</v>
      </c>
      <c r="BE17" s="18">
        <v>-7.6888150665907198E-3</v>
      </c>
      <c r="BF17" s="18">
        <v>-7.3344698038217797E-3</v>
      </c>
      <c r="BG17" s="18">
        <v>-6.9743596764642096E-3</v>
      </c>
      <c r="BH17" s="18">
        <v>-6.6099058746720198E-3</v>
      </c>
      <c r="BI17" s="18">
        <v>-6.2425467310977803E-3</v>
      </c>
      <c r="BJ17" s="18">
        <v>-5.8737320444507404E-3</v>
      </c>
      <c r="BK17" s="18">
        <v>-5.5049173578036997E-3</v>
      </c>
      <c r="BL17" s="18">
        <v>-5.1375582142294497E-3</v>
      </c>
      <c r="BM17" s="18">
        <v>-4.7731044124372599E-3</v>
      </c>
      <c r="BN17" s="18">
        <v>-4.4129942850796898E-3</v>
      </c>
      <c r="BO17" s="18">
        <v>-4.0586490223107601E-3</v>
      </c>
      <c r="BP17" s="18">
        <v>-3.71146706299765E-3</v>
      </c>
      <c r="BQ17" s="18">
        <v>-3.3728185757214298E-3</v>
      </c>
      <c r="BR17" s="18">
        <v>-3.0440400513476098E-3</v>
      </c>
      <c r="BS17" s="18">
        <v>-2.7264290285072602E-3</v>
      </c>
      <c r="BT17" s="18">
        <v>-2.4212389728048701E-3</v>
      </c>
      <c r="BU17" s="18">
        <v>-2.1296743299622201E-3</v>
      </c>
      <c r="BV17" s="18">
        <v>-1.85288577242138E-3</v>
      </c>
      <c r="BW17" s="18">
        <v>-1.5919656581663199E-3</v>
      </c>
      <c r="BX17" s="18">
        <v>-1.34794371968493E-3</v>
      </c>
      <c r="BY17" s="18">
        <v>-1.1217830000853799E-3</v>
      </c>
      <c r="BZ17" s="18">
        <v>-9.1437605240493798E-4</v>
      </c>
      <c r="CA17" s="18">
        <v>-7.2654141711085598E-4</v>
      </c>
      <c r="CB17" s="18">
        <v>-5.5902039169517101E-4</v>
      </c>
      <c r="CC17" s="18">
        <v>-4.1247410511211597E-4</v>
      </c>
      <c r="CD17" s="18">
        <v>-2.8748090860420902E-4</v>
      </c>
      <c r="CE17" s="18">
        <v>-1.8453409321410501E-4</v>
      </c>
      <c r="CF17" s="18">
        <v>-1.04039942990222E-4</v>
      </c>
      <c r="CG17" s="83">
        <v>-4.6316131569217199E-5</v>
      </c>
      <c r="CH17" s="83">
        <v>-1.1590468463265E-5</v>
      </c>
      <c r="CI17">
        <v>0</v>
      </c>
    </row>
    <row r="18" spans="1:87" x14ac:dyDescent="0.35">
      <c r="A18" s="18" t="s">
        <v>213</v>
      </c>
      <c r="B18" s="18" t="s">
        <v>209</v>
      </c>
      <c r="C18" s="18" t="s">
        <v>223</v>
      </c>
      <c r="D18" s="18">
        <v>-6.2308328995561704E-3</v>
      </c>
      <c r="E18" s="18">
        <v>-6.9282082094070897E-3</v>
      </c>
      <c r="F18" s="18">
        <v>-6.9282082094070897E-3</v>
      </c>
      <c r="G18" s="18">
        <v>-6.9282082094070897E-3</v>
      </c>
      <c r="H18" s="18">
        <v>-6.9282082094070897E-3</v>
      </c>
      <c r="I18" s="18">
        <v>-9.2495901890671198E-3</v>
      </c>
      <c r="J18" s="18">
        <v>-9.2495901890671198E-3</v>
      </c>
      <c r="K18" s="18">
        <v>-9.2495901890671198E-3</v>
      </c>
      <c r="L18" s="18">
        <v>-9.2495901890671198E-3</v>
      </c>
      <c r="M18" s="18">
        <v>-9.2495901890671198E-3</v>
      </c>
      <c r="N18" s="18">
        <v>-9.2495901890671198E-3</v>
      </c>
      <c r="O18" s="18">
        <v>-2.4689268721268601E-2</v>
      </c>
      <c r="P18" s="18">
        <v>-2.4689268721268601E-2</v>
      </c>
      <c r="Q18" s="18">
        <v>-2.4689268721268601E-2</v>
      </c>
      <c r="R18" s="18">
        <v>-2.4689268721268601E-2</v>
      </c>
      <c r="S18" s="18">
        <v>-2.4689268721268601E-2</v>
      </c>
      <c r="T18" s="18">
        <v>-2.4689268721268601E-2</v>
      </c>
      <c r="U18" s="18">
        <v>-2.4689268721268601E-2</v>
      </c>
      <c r="V18" s="18">
        <v>-2.4689268721268601E-2</v>
      </c>
      <c r="W18" s="18">
        <v>-2.4689268721268601E-2</v>
      </c>
      <c r="X18" s="18">
        <v>-2.4689268721268601E-2</v>
      </c>
      <c r="Y18" s="18">
        <v>-2.4689268721268601E-2</v>
      </c>
      <c r="Z18" s="18">
        <v>-2.4689268721268601E-2</v>
      </c>
      <c r="AA18" s="18">
        <v>-1.1747464088901399E-2</v>
      </c>
      <c r="AB18" s="18">
        <v>-1.1747464088901399E-2</v>
      </c>
      <c r="AC18" s="18">
        <v>-1.1747464088901399E-2</v>
      </c>
      <c r="AD18" s="18">
        <v>-1.1747464088901399E-2</v>
      </c>
      <c r="AE18" s="18">
        <v>-1.1747464088901399E-2</v>
      </c>
      <c r="AF18" s="18">
        <v>-1.1747464088901399E-2</v>
      </c>
      <c r="AG18" s="18">
        <v>-1.1747464088901399E-2</v>
      </c>
      <c r="AH18" s="18">
        <v>-1.1747464088901399E-2</v>
      </c>
      <c r="AI18" s="18">
        <v>-1.1747464088901399E-2</v>
      </c>
      <c r="AJ18" s="18">
        <v>-1.1747464088901399E-2</v>
      </c>
      <c r="AK18" s="18">
        <v>-1.1747464088901399E-2</v>
      </c>
      <c r="AL18" s="18">
        <v>-1.17358736204382E-2</v>
      </c>
      <c r="AM18" s="18">
        <v>-1.17011479573322E-2</v>
      </c>
      <c r="AN18" s="18">
        <v>-1.1643424145911199E-2</v>
      </c>
      <c r="AO18" s="18">
        <v>-1.15629299956873E-2</v>
      </c>
      <c r="AP18" s="18">
        <v>-1.1459983180297201E-2</v>
      </c>
      <c r="AQ18" s="18">
        <v>-1.13349899837893E-2</v>
      </c>
      <c r="AR18" s="18">
        <v>-1.1188443697206301E-2</v>
      </c>
      <c r="AS18" s="18">
        <v>-1.10209226717906E-2</v>
      </c>
      <c r="AT18" s="18">
        <v>-1.08330880364965E-2</v>
      </c>
      <c r="AU18" s="18">
        <v>-1.0625681088815999E-2</v>
      </c>
      <c r="AV18" s="18">
        <v>-1.03995203692165E-2</v>
      </c>
      <c r="AW18" s="18">
        <v>-1.0155498430735099E-2</v>
      </c>
      <c r="AX18" s="18">
        <v>-9.8945783164800898E-3</v>
      </c>
      <c r="AY18" s="18">
        <v>-9.6177897589392602E-3</v>
      </c>
      <c r="AZ18" s="18">
        <v>-9.3262251160965998E-3</v>
      </c>
      <c r="BA18" s="18">
        <v>-9.0210350603942106E-3</v>
      </c>
      <c r="BB18" s="18">
        <v>-8.7034240375538606E-3</v>
      </c>
      <c r="BC18" s="18">
        <v>-8.3746455131800401E-3</v>
      </c>
      <c r="BD18" s="18">
        <v>-8.0359970259038307E-3</v>
      </c>
      <c r="BE18" s="18">
        <v>-7.6888150665907198E-3</v>
      </c>
      <c r="BF18" s="18">
        <v>-7.3344698038217797E-3</v>
      </c>
      <c r="BG18" s="18">
        <v>-6.9743596764642096E-3</v>
      </c>
      <c r="BH18" s="18">
        <v>-6.6099058746720198E-3</v>
      </c>
      <c r="BI18" s="18">
        <v>-6.2425467310977803E-3</v>
      </c>
      <c r="BJ18" s="18">
        <v>-5.8737320444507404E-3</v>
      </c>
      <c r="BK18" s="18">
        <v>-5.5049173578036997E-3</v>
      </c>
      <c r="BL18" s="18">
        <v>-5.1375582142294497E-3</v>
      </c>
      <c r="BM18" s="18">
        <v>-4.7731044124372599E-3</v>
      </c>
      <c r="BN18" s="18">
        <v>-4.4129942850796898E-3</v>
      </c>
      <c r="BO18" s="18">
        <v>-4.0586490223107601E-3</v>
      </c>
      <c r="BP18" s="18">
        <v>-3.71146706299765E-3</v>
      </c>
      <c r="BQ18" s="18">
        <v>-3.3728185757214298E-3</v>
      </c>
      <c r="BR18" s="18">
        <v>-3.0440400513476098E-3</v>
      </c>
      <c r="BS18" s="18">
        <v>-2.7264290285072602E-3</v>
      </c>
      <c r="BT18" s="18">
        <v>-2.4212389728048701E-3</v>
      </c>
      <c r="BU18" s="18">
        <v>-2.1296743299622201E-3</v>
      </c>
      <c r="BV18" s="18">
        <v>-1.85288577242138E-3</v>
      </c>
      <c r="BW18" s="18">
        <v>-1.5919656581663199E-3</v>
      </c>
      <c r="BX18" s="18">
        <v>-1.34794371968493E-3</v>
      </c>
      <c r="BY18" s="18">
        <v>-1.1217830000853799E-3</v>
      </c>
      <c r="BZ18" s="18">
        <v>-9.1437605240493798E-4</v>
      </c>
      <c r="CA18" s="18">
        <v>-7.2654141711085598E-4</v>
      </c>
      <c r="CB18" s="18">
        <v>-5.5902039169517101E-4</v>
      </c>
      <c r="CC18" s="18">
        <v>-4.1247410511211597E-4</v>
      </c>
      <c r="CD18" s="18">
        <v>-2.8748090860420902E-4</v>
      </c>
      <c r="CE18" s="18">
        <v>-1.8453409321410501E-4</v>
      </c>
      <c r="CF18" s="18">
        <v>-1.04039942990222E-4</v>
      </c>
      <c r="CG18" s="83">
        <v>-4.6316131569217199E-5</v>
      </c>
      <c r="CH18" s="83">
        <v>-1.1590468463265E-5</v>
      </c>
      <c r="CI18">
        <v>0</v>
      </c>
    </row>
    <row r="19" spans="1:87" x14ac:dyDescent="0.35">
      <c r="A19" s="18" t="s">
        <v>213</v>
      </c>
      <c r="B19" s="18" t="s">
        <v>211</v>
      </c>
      <c r="C19" s="18" t="s">
        <v>224</v>
      </c>
      <c r="D19" s="18">
        <v>0</v>
      </c>
      <c r="E19" s="18">
        <v>0</v>
      </c>
      <c r="F19" s="18">
        <v>0</v>
      </c>
      <c r="G19" s="18">
        <v>0</v>
      </c>
      <c r="H19" s="18">
        <v>0</v>
      </c>
      <c r="I19" s="18">
        <v>0</v>
      </c>
      <c r="J19" s="18">
        <v>0</v>
      </c>
      <c r="K19" s="18">
        <v>0</v>
      </c>
      <c r="L19" s="18">
        <v>0</v>
      </c>
      <c r="M19" s="18">
        <v>0</v>
      </c>
      <c r="N19" s="18">
        <v>0</v>
      </c>
      <c r="O19" s="18">
        <v>0</v>
      </c>
      <c r="P19" s="18">
        <v>0</v>
      </c>
      <c r="Q19" s="18">
        <v>0</v>
      </c>
      <c r="R19" s="18">
        <v>0</v>
      </c>
      <c r="S19" s="18">
        <v>0</v>
      </c>
      <c r="T19" s="18">
        <v>0</v>
      </c>
      <c r="U19" s="18">
        <v>0</v>
      </c>
      <c r="V19" s="18">
        <v>0</v>
      </c>
      <c r="W19" s="18">
        <v>0</v>
      </c>
      <c r="X19" s="18">
        <v>0</v>
      </c>
      <c r="Y19" s="18">
        <v>0</v>
      </c>
      <c r="Z19" s="18">
        <v>0</v>
      </c>
      <c r="AA19" s="18">
        <v>0</v>
      </c>
      <c r="AB19" s="18">
        <v>0</v>
      </c>
      <c r="AC19" s="18">
        <v>0</v>
      </c>
      <c r="AD19" s="18">
        <v>0</v>
      </c>
      <c r="AE19" s="18">
        <v>0</v>
      </c>
      <c r="AF19" s="18">
        <v>0</v>
      </c>
      <c r="AG19" s="18">
        <v>0</v>
      </c>
      <c r="AH19" s="18">
        <v>0</v>
      </c>
      <c r="AI19" s="18">
        <v>0</v>
      </c>
      <c r="AJ19" s="18">
        <v>0</v>
      </c>
      <c r="AK19" s="18">
        <v>0</v>
      </c>
      <c r="AL19" s="18">
        <v>0</v>
      </c>
      <c r="AM19" s="18">
        <v>0</v>
      </c>
      <c r="AN19" s="18">
        <v>0</v>
      </c>
      <c r="AO19" s="18">
        <v>0</v>
      </c>
      <c r="AP19" s="18">
        <v>0</v>
      </c>
      <c r="AQ19" s="18">
        <v>0</v>
      </c>
      <c r="AR19" s="18">
        <v>0</v>
      </c>
      <c r="AS19" s="18">
        <v>0</v>
      </c>
      <c r="AT19" s="18">
        <v>0</v>
      </c>
      <c r="AU19" s="18">
        <v>0</v>
      </c>
      <c r="AV19" s="18">
        <v>0</v>
      </c>
      <c r="AW19" s="18">
        <v>0</v>
      </c>
      <c r="AX19" s="18">
        <v>0</v>
      </c>
      <c r="AY19" s="18">
        <v>0</v>
      </c>
      <c r="AZ19" s="18">
        <v>0</v>
      </c>
      <c r="BA19" s="18">
        <v>0</v>
      </c>
      <c r="BB19" s="18">
        <v>0</v>
      </c>
      <c r="BC19" s="18">
        <v>0</v>
      </c>
      <c r="BD19" s="18">
        <v>0</v>
      </c>
      <c r="BE19" s="18">
        <v>0</v>
      </c>
      <c r="BF19" s="18">
        <v>0</v>
      </c>
      <c r="BG19" s="18">
        <v>0</v>
      </c>
      <c r="BH19" s="18">
        <v>0</v>
      </c>
      <c r="BI19" s="18">
        <v>0</v>
      </c>
      <c r="BJ19" s="18">
        <v>0</v>
      </c>
      <c r="BK19" s="18">
        <v>0</v>
      </c>
      <c r="BL19" s="18">
        <v>0</v>
      </c>
      <c r="BM19" s="18">
        <v>0</v>
      </c>
      <c r="BN19" s="18">
        <v>0</v>
      </c>
      <c r="BO19" s="18">
        <v>0</v>
      </c>
      <c r="BP19" s="18">
        <v>0</v>
      </c>
      <c r="BQ19" s="18">
        <v>0</v>
      </c>
      <c r="BR19" s="18">
        <v>0</v>
      </c>
      <c r="BS19" s="18">
        <v>0</v>
      </c>
      <c r="BT19" s="18">
        <v>0</v>
      </c>
      <c r="BU19" s="18">
        <v>0</v>
      </c>
      <c r="BV19" s="18">
        <v>0</v>
      </c>
      <c r="BW19" s="18">
        <v>0</v>
      </c>
      <c r="BX19" s="18">
        <v>0</v>
      </c>
      <c r="BY19" s="18">
        <v>0</v>
      </c>
      <c r="BZ19" s="18">
        <v>0</v>
      </c>
      <c r="CA19" s="18">
        <v>0</v>
      </c>
      <c r="CB19" s="18">
        <v>0</v>
      </c>
      <c r="CC19" s="18">
        <v>0</v>
      </c>
      <c r="CD19" s="18">
        <v>0</v>
      </c>
      <c r="CE19" s="18">
        <v>0</v>
      </c>
      <c r="CF19" s="18">
        <v>0</v>
      </c>
      <c r="CG19" s="18">
        <v>0</v>
      </c>
      <c r="CH19" s="18">
        <v>0</v>
      </c>
      <c r="CI19">
        <v>0</v>
      </c>
    </row>
    <row r="20" spans="1:87" x14ac:dyDescent="0.35">
      <c r="A20" s="18" t="s">
        <v>225</v>
      </c>
      <c r="B20" s="18" t="s">
        <v>992</v>
      </c>
      <c r="C20" s="18" t="s">
        <v>998</v>
      </c>
      <c r="D20" s="18">
        <v>-1.3412643886471501E-2</v>
      </c>
      <c r="E20" s="18">
        <v>-7.8568775140157501E-3</v>
      </c>
      <c r="F20" s="18">
        <v>-7.8568775140157501E-3</v>
      </c>
      <c r="G20" s="18">
        <v>-7.8568775140157501E-3</v>
      </c>
      <c r="H20" s="18">
        <v>-7.8568775140157501E-3</v>
      </c>
      <c r="I20" s="18">
        <v>-5.0555859948817599E-3</v>
      </c>
      <c r="J20" s="18">
        <v>-5.0555859948817599E-3</v>
      </c>
      <c r="K20" s="18">
        <v>-5.0555859948817599E-3</v>
      </c>
      <c r="L20" s="18">
        <v>-5.0555859948817599E-3</v>
      </c>
      <c r="M20" s="18">
        <v>-5.0555859948817599E-3</v>
      </c>
      <c r="N20" s="18">
        <v>-5.0555859948817599E-3</v>
      </c>
      <c r="O20" s="18">
        <v>-1.3644729176385199E-3</v>
      </c>
      <c r="P20" s="18">
        <v>-1.3644729176385199E-3</v>
      </c>
      <c r="Q20" s="18">
        <v>-1.3644729176385199E-3</v>
      </c>
      <c r="R20" s="18">
        <v>-1.3644729176385199E-3</v>
      </c>
      <c r="S20" s="18">
        <v>-1.3644729176385199E-3</v>
      </c>
      <c r="T20" s="18">
        <v>-1.3644729176385199E-3</v>
      </c>
      <c r="U20" s="18">
        <v>-1.3644729176385199E-3</v>
      </c>
      <c r="V20" s="18">
        <v>-1.3644729176385199E-3</v>
      </c>
      <c r="W20" s="18">
        <v>-1.3644729176385199E-3</v>
      </c>
      <c r="X20" s="18">
        <v>-1.3644729176385199E-3</v>
      </c>
      <c r="Y20" s="18">
        <v>-1.3644729176385199E-3</v>
      </c>
      <c r="Z20" s="18">
        <v>-1.3644729176385199E-3</v>
      </c>
      <c r="AA20" s="18">
        <v>2.7734974854451899E-3</v>
      </c>
      <c r="AB20" s="18">
        <v>2.7734974854451899E-3</v>
      </c>
      <c r="AC20" s="18">
        <v>2.7734974854451899E-3</v>
      </c>
      <c r="AD20" s="18">
        <v>2.7734974854451899E-3</v>
      </c>
      <c r="AE20" s="18">
        <v>2.7734974854451899E-3</v>
      </c>
      <c r="AF20" s="18">
        <v>2.7734974854451899E-3</v>
      </c>
      <c r="AG20" s="18">
        <v>2.7734974854451899E-3</v>
      </c>
      <c r="AH20" s="18">
        <v>2.7734974854451899E-3</v>
      </c>
      <c r="AI20" s="18">
        <v>2.7734974854451899E-3</v>
      </c>
      <c r="AJ20" s="18">
        <v>2.7734974854451899E-3</v>
      </c>
      <c r="AK20" s="18">
        <v>2.7734974854451899E-3</v>
      </c>
      <c r="AL20" s="18">
        <v>2.7707610535740502E-3</v>
      </c>
      <c r="AM20" s="18">
        <v>2.7625625574070499E-3</v>
      </c>
      <c r="AN20" s="18">
        <v>2.74893435266304E-3</v>
      </c>
      <c r="AO20" s="18">
        <v>2.72993022364E-3</v>
      </c>
      <c r="AP20" s="18">
        <v>2.7056251709530301E-3</v>
      </c>
      <c r="AQ20" s="18">
        <v>2.6761151155411602E-3</v>
      </c>
      <c r="AR20" s="18">
        <v>2.6415165201112401E-3</v>
      </c>
      <c r="AS20" s="18">
        <v>2.6019659295128399E-3</v>
      </c>
      <c r="AT20" s="18">
        <v>2.5576194318580902E-3</v>
      </c>
      <c r="AU20" s="18">
        <v>2.5086520425132699E-3</v>
      </c>
      <c r="AV20" s="18">
        <v>2.4552570133930299E-3</v>
      </c>
      <c r="AW20" s="18">
        <v>2.3976450702834599E-3</v>
      </c>
      <c r="AX20" s="18">
        <v>2.3360435812035999E-3</v>
      </c>
      <c r="AY20" s="18">
        <v>2.27069565908781E-3</v>
      </c>
      <c r="AZ20" s="18">
        <v>2.2018592023300698E-3</v>
      </c>
      <c r="BA20" s="18">
        <v>2.1298058769768E-3</v>
      </c>
      <c r="BB20" s="18">
        <v>2.05482004458514E-3</v>
      </c>
      <c r="BC20" s="18">
        <v>1.97719763997778E-3</v>
      </c>
      <c r="BD20" s="18">
        <v>1.8972450033233901E-3</v>
      </c>
      <c r="BE20" s="18">
        <v>1.8152776711519701E-3</v>
      </c>
      <c r="BF20" s="18">
        <v>1.73161913107628E-3</v>
      </c>
      <c r="BG20" s="18">
        <v>1.64659954513406E-3</v>
      </c>
      <c r="BH20" s="18">
        <v>1.5605544467892499E-3</v>
      </c>
      <c r="BI20" s="18">
        <v>1.4738234167347699E-3</v>
      </c>
      <c r="BJ20" s="18">
        <v>1.38674874272259E-3</v>
      </c>
      <c r="BK20" s="18">
        <v>1.29967406871042E-3</v>
      </c>
      <c r="BL20" s="18">
        <v>1.21294303865594E-3</v>
      </c>
      <c r="BM20" s="18">
        <v>1.1268979403111299E-3</v>
      </c>
      <c r="BN20" s="18">
        <v>1.0418783543689101E-3</v>
      </c>
      <c r="BO20" s="18">
        <v>9.5821981429322395E-4</v>
      </c>
      <c r="BP20" s="18">
        <v>8.7625248212180298E-4</v>
      </c>
      <c r="BQ20" s="18">
        <v>7.9629984546741503E-4</v>
      </c>
      <c r="BR20" s="18">
        <v>7.1867744086005195E-4</v>
      </c>
      <c r="BS20" s="18">
        <v>6.4369160846839497E-4</v>
      </c>
      <c r="BT20" s="18">
        <v>5.7163828311512603E-4</v>
      </c>
      <c r="BU20" s="18">
        <v>5.0280182635737997E-4</v>
      </c>
      <c r="BV20" s="18">
        <v>4.3745390424159602E-4</v>
      </c>
      <c r="BW20" s="18">
        <v>3.7585241516173797E-4</v>
      </c>
      <c r="BX20" s="18">
        <v>3.1824047205216002E-4</v>
      </c>
      <c r="BY20" s="18">
        <v>2.6484544293192398E-4</v>
      </c>
      <c r="BZ20" s="18">
        <v>2.15878053587099E-4</v>
      </c>
      <c r="CA20" s="18">
        <v>1.71531555932356E-4</v>
      </c>
      <c r="CB20" s="18">
        <v>1.3198096533395101E-4</v>
      </c>
      <c r="CC20" s="83">
        <v>9.7382369904030106E-5</v>
      </c>
      <c r="CD20" s="83">
        <v>6.7872314492159802E-5</v>
      </c>
      <c r="CE20" s="83">
        <v>4.3567261805189403E-5</v>
      </c>
      <c r="CF20" s="83">
        <v>2.45631327821515E-5</v>
      </c>
      <c r="CG20" s="83">
        <v>1.09349280381401E-5</v>
      </c>
      <c r="CH20" s="83">
        <v>2.7364318711446599E-6</v>
      </c>
      <c r="CI20">
        <v>0</v>
      </c>
    </row>
    <row r="21" spans="1:87" x14ac:dyDescent="0.35">
      <c r="A21" s="18" t="s">
        <v>225</v>
      </c>
      <c r="B21" s="18" t="s">
        <v>993</v>
      </c>
      <c r="C21" s="18" t="s">
        <v>999</v>
      </c>
      <c r="D21" s="18">
        <v>-1.3412643886471501E-2</v>
      </c>
      <c r="E21" s="18">
        <v>-7.8568775140157501E-3</v>
      </c>
      <c r="F21" s="18">
        <v>-7.8568775140157501E-3</v>
      </c>
      <c r="G21" s="18">
        <v>-7.8568775140157501E-3</v>
      </c>
      <c r="H21" s="18">
        <v>-7.8568775140157501E-3</v>
      </c>
      <c r="I21" s="18">
        <v>-5.0555859948817599E-3</v>
      </c>
      <c r="J21" s="18">
        <v>-5.0555859948817599E-3</v>
      </c>
      <c r="K21" s="18">
        <v>-5.0555859948817599E-3</v>
      </c>
      <c r="L21" s="18">
        <v>-5.0555859948817599E-3</v>
      </c>
      <c r="M21" s="18">
        <v>-5.0555859948817599E-3</v>
      </c>
      <c r="N21" s="18">
        <v>-5.0555859948817599E-3</v>
      </c>
      <c r="O21" s="18">
        <v>-1.3644729176385199E-3</v>
      </c>
      <c r="P21" s="18">
        <v>-1.3644729176385199E-3</v>
      </c>
      <c r="Q21" s="18">
        <v>-1.3644729176385199E-3</v>
      </c>
      <c r="R21" s="18">
        <v>-1.3644729176385199E-3</v>
      </c>
      <c r="S21" s="18">
        <v>-1.3644729176385199E-3</v>
      </c>
      <c r="T21" s="18">
        <v>-1.3644729176385199E-3</v>
      </c>
      <c r="U21" s="18">
        <v>-1.3644729176385199E-3</v>
      </c>
      <c r="V21" s="18">
        <v>-1.3644729176385199E-3</v>
      </c>
      <c r="W21" s="18">
        <v>-1.3644729176385199E-3</v>
      </c>
      <c r="X21" s="18">
        <v>-1.3644729176385199E-3</v>
      </c>
      <c r="Y21" s="18">
        <v>-1.3644729176385199E-3</v>
      </c>
      <c r="Z21" s="18">
        <v>-1.3644729176385199E-3</v>
      </c>
      <c r="AA21" s="18">
        <v>2.7734974854451899E-3</v>
      </c>
      <c r="AB21" s="18">
        <v>2.7734974854451899E-3</v>
      </c>
      <c r="AC21" s="18">
        <v>2.7734974854451899E-3</v>
      </c>
      <c r="AD21" s="18">
        <v>2.7734974854451899E-3</v>
      </c>
      <c r="AE21" s="18">
        <v>2.7734974854451899E-3</v>
      </c>
      <c r="AF21" s="18">
        <v>2.7734974854451899E-3</v>
      </c>
      <c r="AG21" s="18">
        <v>2.7734974854451899E-3</v>
      </c>
      <c r="AH21" s="18">
        <v>2.7734974854451899E-3</v>
      </c>
      <c r="AI21" s="18">
        <v>2.7734974854451899E-3</v>
      </c>
      <c r="AJ21" s="18">
        <v>2.7734974854451899E-3</v>
      </c>
      <c r="AK21" s="18">
        <v>2.7734974854451899E-3</v>
      </c>
      <c r="AL21" s="18">
        <v>2.7707610535740502E-3</v>
      </c>
      <c r="AM21" s="18">
        <v>2.7625625574070499E-3</v>
      </c>
      <c r="AN21" s="18">
        <v>2.74893435266304E-3</v>
      </c>
      <c r="AO21" s="18">
        <v>2.72993022364E-3</v>
      </c>
      <c r="AP21" s="18">
        <v>2.7056251709530301E-3</v>
      </c>
      <c r="AQ21" s="18">
        <v>2.6761151155411602E-3</v>
      </c>
      <c r="AR21" s="18">
        <v>2.6415165201112401E-3</v>
      </c>
      <c r="AS21" s="18">
        <v>2.6019659295128399E-3</v>
      </c>
      <c r="AT21" s="18">
        <v>2.5576194318580902E-3</v>
      </c>
      <c r="AU21" s="18">
        <v>2.5086520425132699E-3</v>
      </c>
      <c r="AV21" s="18">
        <v>2.4552570133930299E-3</v>
      </c>
      <c r="AW21" s="18">
        <v>2.3976450702834599E-3</v>
      </c>
      <c r="AX21" s="18">
        <v>2.3360435812035999E-3</v>
      </c>
      <c r="AY21" s="18">
        <v>2.27069565908781E-3</v>
      </c>
      <c r="AZ21" s="18">
        <v>2.2018592023300698E-3</v>
      </c>
      <c r="BA21" s="18">
        <v>2.1298058769768E-3</v>
      </c>
      <c r="BB21" s="18">
        <v>2.05482004458514E-3</v>
      </c>
      <c r="BC21" s="18">
        <v>1.97719763997778E-3</v>
      </c>
      <c r="BD21" s="18">
        <v>1.8972450033233901E-3</v>
      </c>
      <c r="BE21" s="18">
        <v>1.8152776711519701E-3</v>
      </c>
      <c r="BF21" s="18">
        <v>1.73161913107628E-3</v>
      </c>
      <c r="BG21" s="18">
        <v>1.64659954513406E-3</v>
      </c>
      <c r="BH21" s="18">
        <v>1.5605544467892499E-3</v>
      </c>
      <c r="BI21" s="18">
        <v>1.4738234167347699E-3</v>
      </c>
      <c r="BJ21" s="18">
        <v>1.38674874272259E-3</v>
      </c>
      <c r="BK21" s="18">
        <v>1.29967406871042E-3</v>
      </c>
      <c r="BL21" s="18">
        <v>1.21294303865594E-3</v>
      </c>
      <c r="BM21" s="18">
        <v>1.1268979403111299E-3</v>
      </c>
      <c r="BN21" s="18">
        <v>1.0418783543689101E-3</v>
      </c>
      <c r="BO21" s="18">
        <v>9.5821981429322395E-4</v>
      </c>
      <c r="BP21" s="18">
        <v>8.7625248212180298E-4</v>
      </c>
      <c r="BQ21" s="18">
        <v>7.9629984546741503E-4</v>
      </c>
      <c r="BR21" s="18">
        <v>7.1867744086005195E-4</v>
      </c>
      <c r="BS21" s="18">
        <v>6.4369160846839497E-4</v>
      </c>
      <c r="BT21" s="18">
        <v>5.7163828311512603E-4</v>
      </c>
      <c r="BU21" s="18">
        <v>5.0280182635737997E-4</v>
      </c>
      <c r="BV21" s="18">
        <v>4.3745390424159602E-4</v>
      </c>
      <c r="BW21" s="18">
        <v>3.7585241516173797E-4</v>
      </c>
      <c r="BX21" s="18">
        <v>3.1824047205216002E-4</v>
      </c>
      <c r="BY21" s="18">
        <v>2.6484544293192398E-4</v>
      </c>
      <c r="BZ21" s="18">
        <v>2.15878053587099E-4</v>
      </c>
      <c r="CA21" s="18">
        <v>1.71531555932356E-4</v>
      </c>
      <c r="CB21" s="18">
        <v>1.3198096533395101E-4</v>
      </c>
      <c r="CC21" s="83">
        <v>9.7382369904030106E-5</v>
      </c>
      <c r="CD21" s="83">
        <v>6.7872314492159802E-5</v>
      </c>
      <c r="CE21" s="83">
        <v>4.3567261805189403E-5</v>
      </c>
      <c r="CF21" s="83">
        <v>2.45631327821515E-5</v>
      </c>
      <c r="CG21" s="83">
        <v>1.09349280381401E-5</v>
      </c>
      <c r="CH21" s="83">
        <v>2.7364318711446599E-6</v>
      </c>
      <c r="CI21">
        <v>0</v>
      </c>
    </row>
    <row r="22" spans="1:87" x14ac:dyDescent="0.35">
      <c r="A22" s="18" t="s">
        <v>225</v>
      </c>
      <c r="B22" s="18" t="s">
        <v>199</v>
      </c>
      <c r="C22" s="18" t="s">
        <v>230</v>
      </c>
      <c r="D22" s="18">
        <v>-1.3412643886471501E-2</v>
      </c>
      <c r="E22" s="18">
        <v>-7.8568775140157501E-3</v>
      </c>
      <c r="F22" s="18">
        <v>-7.8568775140157501E-3</v>
      </c>
      <c r="G22" s="18">
        <v>-7.8568775140157501E-3</v>
      </c>
      <c r="H22" s="18">
        <v>-7.8568775140157501E-3</v>
      </c>
      <c r="I22" s="18">
        <v>-5.0555859948817599E-3</v>
      </c>
      <c r="J22" s="18">
        <v>-5.0555859948817599E-3</v>
      </c>
      <c r="K22" s="18">
        <v>-5.0555859948817599E-3</v>
      </c>
      <c r="L22" s="18">
        <v>-5.0555859948817599E-3</v>
      </c>
      <c r="M22" s="18">
        <v>-5.0555859948817599E-3</v>
      </c>
      <c r="N22" s="18">
        <v>-5.0555859948817599E-3</v>
      </c>
      <c r="O22" s="18">
        <v>-1.3644729176385199E-3</v>
      </c>
      <c r="P22" s="18">
        <v>-1.3644729176385199E-3</v>
      </c>
      <c r="Q22" s="18">
        <v>-1.3644729176385199E-3</v>
      </c>
      <c r="R22" s="18">
        <v>-1.3644729176385199E-3</v>
      </c>
      <c r="S22" s="18">
        <v>-1.3644729176385199E-3</v>
      </c>
      <c r="T22" s="18">
        <v>-1.3644729176385199E-3</v>
      </c>
      <c r="U22" s="18">
        <v>-1.3644729176385199E-3</v>
      </c>
      <c r="V22" s="18">
        <v>-1.3644729176385199E-3</v>
      </c>
      <c r="W22" s="18">
        <v>-1.3644729176385199E-3</v>
      </c>
      <c r="X22" s="18">
        <v>-1.3644729176385199E-3</v>
      </c>
      <c r="Y22" s="18">
        <v>-1.3644729176385199E-3</v>
      </c>
      <c r="Z22" s="18">
        <v>-1.3644729176385199E-3</v>
      </c>
      <c r="AA22" s="18">
        <v>2.7734974854451899E-3</v>
      </c>
      <c r="AB22" s="18">
        <v>2.7734974854451899E-3</v>
      </c>
      <c r="AC22" s="18">
        <v>2.7734974854451899E-3</v>
      </c>
      <c r="AD22" s="18">
        <v>2.7734974854451899E-3</v>
      </c>
      <c r="AE22" s="18">
        <v>2.7734974854451899E-3</v>
      </c>
      <c r="AF22" s="18">
        <v>2.7734974854451899E-3</v>
      </c>
      <c r="AG22" s="18">
        <v>2.7734974854451899E-3</v>
      </c>
      <c r="AH22" s="18">
        <v>2.7734974854451899E-3</v>
      </c>
      <c r="AI22" s="18">
        <v>2.7734974854451899E-3</v>
      </c>
      <c r="AJ22" s="18">
        <v>2.7734974854451899E-3</v>
      </c>
      <c r="AK22" s="18">
        <v>2.7734974854451899E-3</v>
      </c>
      <c r="AL22" s="18">
        <v>2.7707610535740502E-3</v>
      </c>
      <c r="AM22" s="18">
        <v>2.7625625574070499E-3</v>
      </c>
      <c r="AN22" s="18">
        <v>2.74893435266304E-3</v>
      </c>
      <c r="AO22" s="18">
        <v>2.72993022364E-3</v>
      </c>
      <c r="AP22" s="18">
        <v>2.7056251709530301E-3</v>
      </c>
      <c r="AQ22" s="18">
        <v>2.6761151155411602E-3</v>
      </c>
      <c r="AR22" s="18">
        <v>2.6415165201112401E-3</v>
      </c>
      <c r="AS22" s="18">
        <v>2.6019659295128399E-3</v>
      </c>
      <c r="AT22" s="18">
        <v>2.5576194318580902E-3</v>
      </c>
      <c r="AU22" s="18">
        <v>2.5086520425132699E-3</v>
      </c>
      <c r="AV22" s="18">
        <v>2.4552570133930299E-3</v>
      </c>
      <c r="AW22" s="18">
        <v>2.3976450702834599E-3</v>
      </c>
      <c r="AX22" s="18">
        <v>2.3360435812035999E-3</v>
      </c>
      <c r="AY22" s="18">
        <v>2.27069565908781E-3</v>
      </c>
      <c r="AZ22" s="18">
        <v>2.2018592023300698E-3</v>
      </c>
      <c r="BA22" s="18">
        <v>2.1298058769768E-3</v>
      </c>
      <c r="BB22" s="18">
        <v>2.05482004458514E-3</v>
      </c>
      <c r="BC22" s="18">
        <v>1.97719763997778E-3</v>
      </c>
      <c r="BD22" s="18">
        <v>1.8972450033233901E-3</v>
      </c>
      <c r="BE22" s="18">
        <v>1.8152776711519701E-3</v>
      </c>
      <c r="BF22" s="18">
        <v>1.73161913107628E-3</v>
      </c>
      <c r="BG22" s="18">
        <v>1.64659954513406E-3</v>
      </c>
      <c r="BH22" s="18">
        <v>1.5605544467892499E-3</v>
      </c>
      <c r="BI22" s="18">
        <v>1.4738234167347699E-3</v>
      </c>
      <c r="BJ22" s="18">
        <v>1.38674874272259E-3</v>
      </c>
      <c r="BK22" s="18">
        <v>1.29967406871042E-3</v>
      </c>
      <c r="BL22" s="18">
        <v>1.21294303865594E-3</v>
      </c>
      <c r="BM22" s="18">
        <v>1.1268979403111299E-3</v>
      </c>
      <c r="BN22" s="18">
        <v>1.0418783543689101E-3</v>
      </c>
      <c r="BO22" s="18">
        <v>9.5821981429322395E-4</v>
      </c>
      <c r="BP22" s="18">
        <v>8.7625248212180298E-4</v>
      </c>
      <c r="BQ22" s="18">
        <v>7.9629984546741503E-4</v>
      </c>
      <c r="BR22" s="18">
        <v>7.1867744086005195E-4</v>
      </c>
      <c r="BS22" s="18">
        <v>6.4369160846839497E-4</v>
      </c>
      <c r="BT22" s="18">
        <v>5.7163828311512603E-4</v>
      </c>
      <c r="BU22" s="18">
        <v>5.0280182635737997E-4</v>
      </c>
      <c r="BV22" s="18">
        <v>4.3745390424159602E-4</v>
      </c>
      <c r="BW22" s="18">
        <v>3.7585241516173797E-4</v>
      </c>
      <c r="BX22" s="18">
        <v>3.1824047205216002E-4</v>
      </c>
      <c r="BY22" s="18">
        <v>2.6484544293192398E-4</v>
      </c>
      <c r="BZ22" s="18">
        <v>2.15878053587099E-4</v>
      </c>
      <c r="CA22" s="18">
        <v>1.71531555932356E-4</v>
      </c>
      <c r="CB22" s="18">
        <v>1.3198096533395101E-4</v>
      </c>
      <c r="CC22" s="83">
        <v>9.7382369904030106E-5</v>
      </c>
      <c r="CD22" s="83">
        <v>6.7872314492159802E-5</v>
      </c>
      <c r="CE22" s="83">
        <v>4.3567261805189403E-5</v>
      </c>
      <c r="CF22" s="83">
        <v>2.45631327821515E-5</v>
      </c>
      <c r="CG22" s="83">
        <v>1.09349280381401E-5</v>
      </c>
      <c r="CH22" s="83">
        <v>2.7364318711446599E-6</v>
      </c>
      <c r="CI22">
        <v>0</v>
      </c>
    </row>
    <row r="23" spans="1:87" x14ac:dyDescent="0.35">
      <c r="A23" s="18" t="s">
        <v>225</v>
      </c>
      <c r="B23" s="18" t="s">
        <v>201</v>
      </c>
      <c r="C23" s="18" t="s">
        <v>231</v>
      </c>
      <c r="D23" s="18">
        <v>-1.3412643886471501E-2</v>
      </c>
      <c r="E23" s="18">
        <v>-7.8568775140157501E-3</v>
      </c>
      <c r="F23" s="18">
        <v>-7.8568775140157501E-3</v>
      </c>
      <c r="G23" s="18">
        <v>-7.8568775140157501E-3</v>
      </c>
      <c r="H23" s="18">
        <v>-7.8568775140157501E-3</v>
      </c>
      <c r="I23" s="18">
        <v>-5.0555859948817599E-3</v>
      </c>
      <c r="J23" s="18">
        <v>-5.0555859948817599E-3</v>
      </c>
      <c r="K23" s="18">
        <v>-5.0555859948817599E-3</v>
      </c>
      <c r="L23" s="18">
        <v>-5.0555859948817599E-3</v>
      </c>
      <c r="M23" s="18">
        <v>-5.0555859948817599E-3</v>
      </c>
      <c r="N23" s="18">
        <v>-5.0555859948817599E-3</v>
      </c>
      <c r="O23" s="18">
        <v>-1.3644729176385199E-3</v>
      </c>
      <c r="P23" s="18">
        <v>-1.3644729176385199E-3</v>
      </c>
      <c r="Q23" s="18">
        <v>-1.3644729176385199E-3</v>
      </c>
      <c r="R23" s="18">
        <v>-1.3644729176385199E-3</v>
      </c>
      <c r="S23" s="18">
        <v>-1.3644729176385199E-3</v>
      </c>
      <c r="T23" s="18">
        <v>-1.3644729176385199E-3</v>
      </c>
      <c r="U23" s="18">
        <v>-1.3644729176385199E-3</v>
      </c>
      <c r="V23" s="18">
        <v>-1.3644729176385199E-3</v>
      </c>
      <c r="W23" s="18">
        <v>-1.3644729176385199E-3</v>
      </c>
      <c r="X23" s="18">
        <v>-1.3644729176385199E-3</v>
      </c>
      <c r="Y23" s="18">
        <v>-1.3644729176385199E-3</v>
      </c>
      <c r="Z23" s="18">
        <v>-1.3644729176385199E-3</v>
      </c>
      <c r="AA23" s="18">
        <v>2.7734974854451899E-3</v>
      </c>
      <c r="AB23" s="18">
        <v>2.7734974854451899E-3</v>
      </c>
      <c r="AC23" s="18">
        <v>2.7734974854451899E-3</v>
      </c>
      <c r="AD23" s="18">
        <v>2.7734974854451899E-3</v>
      </c>
      <c r="AE23" s="18">
        <v>2.7734974854451899E-3</v>
      </c>
      <c r="AF23" s="18">
        <v>2.7734974854451899E-3</v>
      </c>
      <c r="AG23" s="18">
        <v>2.7734974854451899E-3</v>
      </c>
      <c r="AH23" s="18">
        <v>2.7734974854451899E-3</v>
      </c>
      <c r="AI23" s="18">
        <v>2.7734974854451899E-3</v>
      </c>
      <c r="AJ23" s="18">
        <v>2.7734974854451899E-3</v>
      </c>
      <c r="AK23" s="18">
        <v>2.7734974854451899E-3</v>
      </c>
      <c r="AL23" s="18">
        <v>2.7707610535740502E-3</v>
      </c>
      <c r="AM23" s="18">
        <v>2.7625625574070499E-3</v>
      </c>
      <c r="AN23" s="18">
        <v>2.74893435266304E-3</v>
      </c>
      <c r="AO23" s="18">
        <v>2.72993022364E-3</v>
      </c>
      <c r="AP23" s="18">
        <v>2.7056251709530301E-3</v>
      </c>
      <c r="AQ23" s="18">
        <v>2.6761151155411602E-3</v>
      </c>
      <c r="AR23" s="18">
        <v>2.6415165201112401E-3</v>
      </c>
      <c r="AS23" s="18">
        <v>2.6019659295128399E-3</v>
      </c>
      <c r="AT23" s="18">
        <v>2.5576194318580902E-3</v>
      </c>
      <c r="AU23" s="18">
        <v>2.5086520425132699E-3</v>
      </c>
      <c r="AV23" s="18">
        <v>2.4552570133930299E-3</v>
      </c>
      <c r="AW23" s="18">
        <v>2.3976450702834599E-3</v>
      </c>
      <c r="AX23" s="18">
        <v>2.3360435812035999E-3</v>
      </c>
      <c r="AY23" s="18">
        <v>2.27069565908781E-3</v>
      </c>
      <c r="AZ23" s="18">
        <v>2.2018592023300698E-3</v>
      </c>
      <c r="BA23" s="18">
        <v>2.1298058769768E-3</v>
      </c>
      <c r="BB23" s="18">
        <v>2.05482004458514E-3</v>
      </c>
      <c r="BC23" s="18">
        <v>1.97719763997778E-3</v>
      </c>
      <c r="BD23" s="18">
        <v>1.8972450033233901E-3</v>
      </c>
      <c r="BE23" s="18">
        <v>1.8152776711519701E-3</v>
      </c>
      <c r="BF23" s="18">
        <v>1.73161913107628E-3</v>
      </c>
      <c r="BG23" s="18">
        <v>1.64659954513406E-3</v>
      </c>
      <c r="BH23" s="18">
        <v>1.5605544467892499E-3</v>
      </c>
      <c r="BI23" s="18">
        <v>1.4738234167347699E-3</v>
      </c>
      <c r="BJ23" s="18">
        <v>1.38674874272259E-3</v>
      </c>
      <c r="BK23" s="18">
        <v>1.29967406871042E-3</v>
      </c>
      <c r="BL23" s="18">
        <v>1.21294303865594E-3</v>
      </c>
      <c r="BM23" s="18">
        <v>1.1268979403111299E-3</v>
      </c>
      <c r="BN23" s="18">
        <v>1.0418783543689101E-3</v>
      </c>
      <c r="BO23" s="18">
        <v>9.5821981429322395E-4</v>
      </c>
      <c r="BP23" s="18">
        <v>8.7625248212180298E-4</v>
      </c>
      <c r="BQ23" s="18">
        <v>7.9629984546741503E-4</v>
      </c>
      <c r="BR23" s="18">
        <v>7.1867744086005195E-4</v>
      </c>
      <c r="BS23" s="18">
        <v>6.4369160846839497E-4</v>
      </c>
      <c r="BT23" s="18">
        <v>5.7163828311512603E-4</v>
      </c>
      <c r="BU23" s="18">
        <v>5.0280182635737997E-4</v>
      </c>
      <c r="BV23" s="18">
        <v>4.3745390424159602E-4</v>
      </c>
      <c r="BW23" s="18">
        <v>3.7585241516173797E-4</v>
      </c>
      <c r="BX23" s="18">
        <v>3.1824047205216002E-4</v>
      </c>
      <c r="BY23" s="18">
        <v>2.6484544293192398E-4</v>
      </c>
      <c r="BZ23" s="18">
        <v>2.15878053587099E-4</v>
      </c>
      <c r="CA23" s="18">
        <v>1.71531555932356E-4</v>
      </c>
      <c r="CB23" s="18">
        <v>1.3198096533395101E-4</v>
      </c>
      <c r="CC23" s="83">
        <v>9.7382369904030106E-5</v>
      </c>
      <c r="CD23" s="83">
        <v>6.7872314492159802E-5</v>
      </c>
      <c r="CE23" s="83">
        <v>4.3567261805189403E-5</v>
      </c>
      <c r="CF23" s="83">
        <v>2.45631327821515E-5</v>
      </c>
      <c r="CG23" s="83">
        <v>1.09349280381401E-5</v>
      </c>
      <c r="CH23" s="83">
        <v>2.7364318711446599E-6</v>
      </c>
      <c r="CI23">
        <v>0</v>
      </c>
    </row>
    <row r="24" spans="1:87" x14ac:dyDescent="0.35">
      <c r="A24" s="18" t="s">
        <v>225</v>
      </c>
      <c r="B24" s="18" t="s">
        <v>203</v>
      </c>
      <c r="C24" s="18" t="s">
        <v>232</v>
      </c>
      <c r="D24" s="18">
        <v>-1.48790625324211E-2</v>
      </c>
      <c r="E24" s="18">
        <v>2.7972301173284598E-3</v>
      </c>
      <c r="F24" s="18">
        <v>2.7972301173284598E-3</v>
      </c>
      <c r="G24" s="18">
        <v>2.7972301173284598E-3</v>
      </c>
      <c r="H24" s="18">
        <v>2.7972301173284598E-3</v>
      </c>
      <c r="I24" s="18">
        <v>-1.7406806147310099E-2</v>
      </c>
      <c r="J24" s="18">
        <v>-1.7406806147310099E-2</v>
      </c>
      <c r="K24" s="18">
        <v>-1.7406806147310099E-2</v>
      </c>
      <c r="L24" s="18">
        <v>-1.7406806147310099E-2</v>
      </c>
      <c r="M24" s="18">
        <v>-1.7406806147310099E-2</v>
      </c>
      <c r="N24" s="18">
        <v>-1.7406806147310099E-2</v>
      </c>
      <c r="O24" s="18">
        <v>-2.8151499713414099E-2</v>
      </c>
      <c r="P24" s="18">
        <v>-2.8151499713414099E-2</v>
      </c>
      <c r="Q24" s="18">
        <v>-2.8151499713414099E-2</v>
      </c>
      <c r="R24" s="18">
        <v>-2.8151499713414099E-2</v>
      </c>
      <c r="S24" s="18">
        <v>-2.8151499713414099E-2</v>
      </c>
      <c r="T24" s="18">
        <v>-2.8151499713414099E-2</v>
      </c>
      <c r="U24" s="18">
        <v>-2.8151499713414099E-2</v>
      </c>
      <c r="V24" s="18">
        <v>-2.8151499713414099E-2</v>
      </c>
      <c r="W24" s="18">
        <v>-2.8151499713414099E-2</v>
      </c>
      <c r="X24" s="18">
        <v>-2.8151499713414099E-2</v>
      </c>
      <c r="Y24" s="18">
        <v>-2.8151499713414099E-2</v>
      </c>
      <c r="Z24" s="18">
        <v>-2.8151499713414099E-2</v>
      </c>
      <c r="AA24" s="18">
        <v>-2.6404667504792801E-2</v>
      </c>
      <c r="AB24" s="18">
        <v>-2.6404667504792801E-2</v>
      </c>
      <c r="AC24" s="18">
        <v>-2.6404667504792801E-2</v>
      </c>
      <c r="AD24" s="18">
        <v>-2.6404667504792801E-2</v>
      </c>
      <c r="AE24" s="18">
        <v>-2.6404667504792801E-2</v>
      </c>
      <c r="AF24" s="18">
        <v>-2.6404667504792801E-2</v>
      </c>
      <c r="AG24" s="18">
        <v>-2.6404667504792801E-2</v>
      </c>
      <c r="AH24" s="18">
        <v>-2.6404667504792801E-2</v>
      </c>
      <c r="AI24" s="18">
        <v>-2.6404667504792801E-2</v>
      </c>
      <c r="AJ24" s="18">
        <v>-2.6404667504792801E-2</v>
      </c>
      <c r="AK24" s="18">
        <v>-2.6404667504792801E-2</v>
      </c>
      <c r="AL24" s="18">
        <v>-2.6378615714918702E-2</v>
      </c>
      <c r="AM24" s="18">
        <v>-2.63005631598092E-2</v>
      </c>
      <c r="AN24" s="18">
        <v>-2.6170817877240501E-2</v>
      </c>
      <c r="AO24" s="18">
        <v>-2.59898919125677E-2</v>
      </c>
      <c r="AP24" s="18">
        <v>-2.5758499297916501E-2</v>
      </c>
      <c r="AQ24" s="18">
        <v>-2.5477553234223401E-2</v>
      </c>
      <c r="AR24" s="18">
        <v>-2.5148162487249898E-2</v>
      </c>
      <c r="AS24" s="18">
        <v>-2.47716270117899E-2</v>
      </c>
      <c r="AT24" s="18">
        <v>-2.4349432821342502E-2</v>
      </c>
      <c r="AU24" s="18">
        <v>-2.38832461234951E-2</v>
      </c>
      <c r="AV24" s="18">
        <v>-2.33749067441636E-2</v>
      </c>
      <c r="AW24" s="18">
        <v>-2.2826420866640201E-2</v>
      </c>
      <c r="AX24" s="18">
        <v>-2.2239953114104E-2</v>
      </c>
      <c r="AY24" s="18">
        <v>-2.16178180068427E-2</v>
      </c>
      <c r="AZ24" s="18">
        <v>-2.0962470827898198E-2</v>
      </c>
      <c r="BA24" s="18">
        <v>-2.0276497933186002E-2</v>
      </c>
      <c r="BB24" s="18">
        <v>-1.9562606544330501E-2</v>
      </c>
      <c r="BC24" s="18">
        <v>-1.8823614064497399E-2</v>
      </c>
      <c r="BD24" s="18">
        <v>-1.80624369593912E-2</v>
      </c>
      <c r="BE24" s="18">
        <v>-1.7282079247296901E-2</v>
      </c>
      <c r="BF24" s="18">
        <v>-1.6485620643592599E-2</v>
      </c>
      <c r="BG24" s="18">
        <v>-1.56762044065199E-2</v>
      </c>
      <c r="BH24" s="18">
        <v>-1.48570249321794E-2</v>
      </c>
      <c r="BI24" s="18">
        <v>-1.40313151477087E-2</v>
      </c>
      <c r="BJ24" s="18">
        <v>-1.3202333752396401E-2</v>
      </c>
      <c r="BK24" s="18">
        <v>-1.2373352357084E-2</v>
      </c>
      <c r="BL24" s="18">
        <v>-1.15476425726134E-2</v>
      </c>
      <c r="BM24" s="18">
        <v>-1.0728463098272901E-2</v>
      </c>
      <c r="BN24" s="18">
        <v>-9.9190468612002092E-3</v>
      </c>
      <c r="BO24" s="18">
        <v>-9.1225882574959699E-3</v>
      </c>
      <c r="BP24" s="18">
        <v>-8.3422305454016708E-3</v>
      </c>
      <c r="BQ24" s="18">
        <v>-7.5810534402954302E-3</v>
      </c>
      <c r="BR24" s="18">
        <v>-6.8420609604623603E-3</v>
      </c>
      <c r="BS24" s="18">
        <v>-6.1281695716068098E-3</v>
      </c>
      <c r="BT24" s="18">
        <v>-5.44219667689466E-3</v>
      </c>
      <c r="BU24" s="18">
        <v>-4.7868494979500997E-3</v>
      </c>
      <c r="BV24" s="18">
        <v>-4.1647143906887998E-3</v>
      </c>
      <c r="BW24" s="18">
        <v>-3.5782466381526299E-3</v>
      </c>
      <c r="BX24" s="18">
        <v>-3.0297607606292001E-3</v>
      </c>
      <c r="BY24" s="18">
        <v>-2.5214213812977501E-3</v>
      </c>
      <c r="BZ24" s="18">
        <v>-2.0552346834503202E-3</v>
      </c>
      <c r="CA24" s="18">
        <v>-1.63304049300287E-3</v>
      </c>
      <c r="CB24" s="18">
        <v>-1.25650501754292E-3</v>
      </c>
      <c r="CC24" s="18">
        <v>-9.2711427056942596E-4</v>
      </c>
      <c r="CD24" s="18">
        <v>-6.4616820687635895E-4</v>
      </c>
      <c r="CE24" s="18">
        <v>-4.1477559222507501E-4</v>
      </c>
      <c r="CF24" s="18">
        <v>-2.3384962755236801E-4</v>
      </c>
      <c r="CG24" s="18">
        <v>-1.0410434498359701E-4</v>
      </c>
      <c r="CH24" s="83">
        <v>-2.6051789874074701E-5</v>
      </c>
      <c r="CI24">
        <v>0</v>
      </c>
    </row>
    <row r="25" spans="1:87" x14ac:dyDescent="0.35">
      <c r="A25" s="18" t="s">
        <v>225</v>
      </c>
      <c r="B25" s="18" t="s">
        <v>205</v>
      </c>
      <c r="C25" s="18" t="s">
        <v>233</v>
      </c>
      <c r="D25" s="18">
        <v>-1.48790625324211E-2</v>
      </c>
      <c r="E25" s="18">
        <v>2.7972301173284598E-3</v>
      </c>
      <c r="F25" s="18">
        <v>2.7972301173284598E-3</v>
      </c>
      <c r="G25" s="18">
        <v>2.7972301173284598E-3</v>
      </c>
      <c r="H25" s="18">
        <v>2.7972301173284598E-3</v>
      </c>
      <c r="I25" s="18">
        <v>-1.7406806147310099E-2</v>
      </c>
      <c r="J25" s="18">
        <v>-1.7406806147310099E-2</v>
      </c>
      <c r="K25" s="18">
        <v>-1.7406806147310099E-2</v>
      </c>
      <c r="L25" s="18">
        <v>-1.7406806147310099E-2</v>
      </c>
      <c r="M25" s="18">
        <v>-1.7406806147310099E-2</v>
      </c>
      <c r="N25" s="18">
        <v>-1.7406806147310099E-2</v>
      </c>
      <c r="O25" s="18">
        <v>-2.8151499713414099E-2</v>
      </c>
      <c r="P25" s="18">
        <v>-2.8151499713414099E-2</v>
      </c>
      <c r="Q25" s="18">
        <v>-2.8151499713414099E-2</v>
      </c>
      <c r="R25" s="18">
        <v>-2.8151499713414099E-2</v>
      </c>
      <c r="S25" s="18">
        <v>-2.8151499713414099E-2</v>
      </c>
      <c r="T25" s="18">
        <v>-2.8151499713414099E-2</v>
      </c>
      <c r="U25" s="18">
        <v>-2.8151499713414099E-2</v>
      </c>
      <c r="V25" s="18">
        <v>-2.8151499713414099E-2</v>
      </c>
      <c r="W25" s="18">
        <v>-2.8151499713414099E-2</v>
      </c>
      <c r="X25" s="18">
        <v>-2.8151499713414099E-2</v>
      </c>
      <c r="Y25" s="18">
        <v>-2.8151499713414099E-2</v>
      </c>
      <c r="Z25" s="18">
        <v>-2.8151499713414099E-2</v>
      </c>
      <c r="AA25" s="18">
        <v>-2.6404667504792801E-2</v>
      </c>
      <c r="AB25" s="18">
        <v>-2.6404667504792801E-2</v>
      </c>
      <c r="AC25" s="18">
        <v>-2.6404667504792801E-2</v>
      </c>
      <c r="AD25" s="18">
        <v>-2.6404667504792801E-2</v>
      </c>
      <c r="AE25" s="18">
        <v>-2.6404667504792801E-2</v>
      </c>
      <c r="AF25" s="18">
        <v>-2.6404667504792801E-2</v>
      </c>
      <c r="AG25" s="18">
        <v>-2.6404667504792801E-2</v>
      </c>
      <c r="AH25" s="18">
        <v>-2.6404667504792801E-2</v>
      </c>
      <c r="AI25" s="18">
        <v>-2.6404667504792801E-2</v>
      </c>
      <c r="AJ25" s="18">
        <v>-2.6404667504792801E-2</v>
      </c>
      <c r="AK25" s="18">
        <v>-2.6404667504792801E-2</v>
      </c>
      <c r="AL25" s="18">
        <v>-2.6378615714918702E-2</v>
      </c>
      <c r="AM25" s="18">
        <v>-2.63005631598092E-2</v>
      </c>
      <c r="AN25" s="18">
        <v>-2.6170817877240501E-2</v>
      </c>
      <c r="AO25" s="18">
        <v>-2.59898919125677E-2</v>
      </c>
      <c r="AP25" s="18">
        <v>-2.5758499297916501E-2</v>
      </c>
      <c r="AQ25" s="18">
        <v>-2.5477553234223401E-2</v>
      </c>
      <c r="AR25" s="18">
        <v>-2.5148162487249898E-2</v>
      </c>
      <c r="AS25" s="18">
        <v>-2.47716270117899E-2</v>
      </c>
      <c r="AT25" s="18">
        <v>-2.4349432821342502E-2</v>
      </c>
      <c r="AU25" s="18">
        <v>-2.38832461234951E-2</v>
      </c>
      <c r="AV25" s="18">
        <v>-2.33749067441636E-2</v>
      </c>
      <c r="AW25" s="18">
        <v>-2.2826420866640201E-2</v>
      </c>
      <c r="AX25" s="18">
        <v>-2.2239953114104E-2</v>
      </c>
      <c r="AY25" s="18">
        <v>-2.16178180068427E-2</v>
      </c>
      <c r="AZ25" s="18">
        <v>-2.0962470827898198E-2</v>
      </c>
      <c r="BA25" s="18">
        <v>-2.0276497933186002E-2</v>
      </c>
      <c r="BB25" s="18">
        <v>-1.9562606544330501E-2</v>
      </c>
      <c r="BC25" s="18">
        <v>-1.8823614064497399E-2</v>
      </c>
      <c r="BD25" s="18">
        <v>-1.80624369593912E-2</v>
      </c>
      <c r="BE25" s="18">
        <v>-1.7282079247296901E-2</v>
      </c>
      <c r="BF25" s="18">
        <v>-1.6485620643592599E-2</v>
      </c>
      <c r="BG25" s="18">
        <v>-1.56762044065199E-2</v>
      </c>
      <c r="BH25" s="18">
        <v>-1.48570249321794E-2</v>
      </c>
      <c r="BI25" s="18">
        <v>-1.40313151477087E-2</v>
      </c>
      <c r="BJ25" s="18">
        <v>-1.3202333752396401E-2</v>
      </c>
      <c r="BK25" s="18">
        <v>-1.2373352357084E-2</v>
      </c>
      <c r="BL25" s="18">
        <v>-1.15476425726134E-2</v>
      </c>
      <c r="BM25" s="18">
        <v>-1.0728463098272901E-2</v>
      </c>
      <c r="BN25" s="18">
        <v>-9.9190468612002092E-3</v>
      </c>
      <c r="BO25" s="18">
        <v>-9.1225882574959699E-3</v>
      </c>
      <c r="BP25" s="18">
        <v>-8.3422305454016708E-3</v>
      </c>
      <c r="BQ25" s="18">
        <v>-7.5810534402954302E-3</v>
      </c>
      <c r="BR25" s="18">
        <v>-6.8420609604623603E-3</v>
      </c>
      <c r="BS25" s="18">
        <v>-6.1281695716068098E-3</v>
      </c>
      <c r="BT25" s="18">
        <v>-5.44219667689466E-3</v>
      </c>
      <c r="BU25" s="18">
        <v>-4.7868494979500997E-3</v>
      </c>
      <c r="BV25" s="18">
        <v>-4.1647143906887998E-3</v>
      </c>
      <c r="BW25" s="18">
        <v>-3.5782466381526299E-3</v>
      </c>
      <c r="BX25" s="18">
        <v>-3.0297607606292001E-3</v>
      </c>
      <c r="BY25" s="18">
        <v>-2.5214213812977501E-3</v>
      </c>
      <c r="BZ25" s="18">
        <v>-2.0552346834503202E-3</v>
      </c>
      <c r="CA25" s="18">
        <v>-1.63304049300287E-3</v>
      </c>
      <c r="CB25" s="18">
        <v>-1.25650501754292E-3</v>
      </c>
      <c r="CC25" s="18">
        <v>-9.2711427056942596E-4</v>
      </c>
      <c r="CD25" s="18">
        <v>-6.4616820687635895E-4</v>
      </c>
      <c r="CE25" s="18">
        <v>-4.1477559222507501E-4</v>
      </c>
      <c r="CF25" s="18">
        <v>-2.3384962755236801E-4</v>
      </c>
      <c r="CG25" s="18">
        <v>-1.0410434498359701E-4</v>
      </c>
      <c r="CH25" s="83">
        <v>-2.6051789874074701E-5</v>
      </c>
      <c r="CI25">
        <v>0</v>
      </c>
    </row>
    <row r="26" spans="1:87" x14ac:dyDescent="0.35">
      <c r="A26" s="18" t="s">
        <v>225</v>
      </c>
      <c r="B26" s="18" t="s">
        <v>207</v>
      </c>
      <c r="C26" s="18" t="s">
        <v>234</v>
      </c>
      <c r="D26" s="18">
        <v>-1.48790625324211E-2</v>
      </c>
      <c r="E26" s="18">
        <v>2.7972301173284598E-3</v>
      </c>
      <c r="F26" s="18">
        <v>2.7972301173284598E-3</v>
      </c>
      <c r="G26" s="18">
        <v>2.7972301173284598E-3</v>
      </c>
      <c r="H26" s="18">
        <v>2.7972301173284598E-3</v>
      </c>
      <c r="I26" s="18">
        <v>-1.7406806147310099E-2</v>
      </c>
      <c r="J26" s="18">
        <v>-1.7406806147310099E-2</v>
      </c>
      <c r="K26" s="18">
        <v>-1.7406806147310099E-2</v>
      </c>
      <c r="L26" s="18">
        <v>-1.7406806147310099E-2</v>
      </c>
      <c r="M26" s="18">
        <v>-1.7406806147310099E-2</v>
      </c>
      <c r="N26" s="18">
        <v>-1.7406806147310099E-2</v>
      </c>
      <c r="O26" s="18">
        <v>-2.8151499713414099E-2</v>
      </c>
      <c r="P26" s="18">
        <v>-2.8151499713414099E-2</v>
      </c>
      <c r="Q26" s="18">
        <v>-2.8151499713414099E-2</v>
      </c>
      <c r="R26" s="18">
        <v>-2.8151499713414099E-2</v>
      </c>
      <c r="S26" s="18">
        <v>-2.8151499713414099E-2</v>
      </c>
      <c r="T26" s="18">
        <v>-2.8151499713414099E-2</v>
      </c>
      <c r="U26" s="18">
        <v>-2.8151499713414099E-2</v>
      </c>
      <c r="V26" s="18">
        <v>-2.8151499713414099E-2</v>
      </c>
      <c r="W26" s="18">
        <v>-2.8151499713414099E-2</v>
      </c>
      <c r="X26" s="18">
        <v>-2.8151499713414099E-2</v>
      </c>
      <c r="Y26" s="18">
        <v>-2.8151499713414099E-2</v>
      </c>
      <c r="Z26" s="18">
        <v>-2.8151499713414099E-2</v>
      </c>
      <c r="AA26" s="18">
        <v>-2.6404667504792801E-2</v>
      </c>
      <c r="AB26" s="18">
        <v>-2.6404667504792801E-2</v>
      </c>
      <c r="AC26" s="18">
        <v>-2.6404667504792801E-2</v>
      </c>
      <c r="AD26" s="18">
        <v>-2.6404667504792801E-2</v>
      </c>
      <c r="AE26" s="18">
        <v>-2.6404667504792801E-2</v>
      </c>
      <c r="AF26" s="18">
        <v>-2.6404667504792801E-2</v>
      </c>
      <c r="AG26" s="18">
        <v>-2.6404667504792801E-2</v>
      </c>
      <c r="AH26" s="18">
        <v>-2.6404667504792801E-2</v>
      </c>
      <c r="AI26" s="18">
        <v>-2.6404667504792801E-2</v>
      </c>
      <c r="AJ26" s="18">
        <v>-2.6404667504792801E-2</v>
      </c>
      <c r="AK26" s="18">
        <v>-2.6404667504792801E-2</v>
      </c>
      <c r="AL26" s="18">
        <v>-2.6378615714918702E-2</v>
      </c>
      <c r="AM26" s="18">
        <v>-2.63005631598092E-2</v>
      </c>
      <c r="AN26" s="18">
        <v>-2.6170817877240501E-2</v>
      </c>
      <c r="AO26" s="18">
        <v>-2.59898919125677E-2</v>
      </c>
      <c r="AP26" s="18">
        <v>-2.5758499297916501E-2</v>
      </c>
      <c r="AQ26" s="18">
        <v>-2.5477553234223401E-2</v>
      </c>
      <c r="AR26" s="18">
        <v>-2.5148162487249898E-2</v>
      </c>
      <c r="AS26" s="18">
        <v>-2.47716270117899E-2</v>
      </c>
      <c r="AT26" s="18">
        <v>-2.4349432821342502E-2</v>
      </c>
      <c r="AU26" s="18">
        <v>-2.38832461234951E-2</v>
      </c>
      <c r="AV26" s="18">
        <v>-2.33749067441636E-2</v>
      </c>
      <c r="AW26" s="18">
        <v>-2.2826420866640201E-2</v>
      </c>
      <c r="AX26" s="18">
        <v>-2.2239953114104E-2</v>
      </c>
      <c r="AY26" s="18">
        <v>-2.16178180068427E-2</v>
      </c>
      <c r="AZ26" s="18">
        <v>-2.0962470827898198E-2</v>
      </c>
      <c r="BA26" s="18">
        <v>-2.0276497933186002E-2</v>
      </c>
      <c r="BB26" s="18">
        <v>-1.9562606544330501E-2</v>
      </c>
      <c r="BC26" s="18">
        <v>-1.8823614064497399E-2</v>
      </c>
      <c r="BD26" s="18">
        <v>-1.80624369593912E-2</v>
      </c>
      <c r="BE26" s="18">
        <v>-1.7282079247296901E-2</v>
      </c>
      <c r="BF26" s="18">
        <v>-1.6485620643592599E-2</v>
      </c>
      <c r="BG26" s="18">
        <v>-1.56762044065199E-2</v>
      </c>
      <c r="BH26" s="18">
        <v>-1.48570249321794E-2</v>
      </c>
      <c r="BI26" s="18">
        <v>-1.40313151477087E-2</v>
      </c>
      <c r="BJ26" s="18">
        <v>-1.3202333752396401E-2</v>
      </c>
      <c r="BK26" s="18">
        <v>-1.2373352357084E-2</v>
      </c>
      <c r="BL26" s="18">
        <v>-1.15476425726134E-2</v>
      </c>
      <c r="BM26" s="18">
        <v>-1.0728463098272901E-2</v>
      </c>
      <c r="BN26" s="18">
        <v>-9.9190468612002092E-3</v>
      </c>
      <c r="BO26" s="18">
        <v>-9.1225882574959699E-3</v>
      </c>
      <c r="BP26" s="18">
        <v>-8.3422305454016708E-3</v>
      </c>
      <c r="BQ26" s="18">
        <v>-7.5810534402954302E-3</v>
      </c>
      <c r="BR26" s="18">
        <v>-6.8420609604623603E-3</v>
      </c>
      <c r="BS26" s="18">
        <v>-6.1281695716068098E-3</v>
      </c>
      <c r="BT26" s="18">
        <v>-5.44219667689466E-3</v>
      </c>
      <c r="BU26" s="18">
        <v>-4.7868494979500997E-3</v>
      </c>
      <c r="BV26" s="18">
        <v>-4.1647143906887998E-3</v>
      </c>
      <c r="BW26" s="18">
        <v>-3.5782466381526299E-3</v>
      </c>
      <c r="BX26" s="18">
        <v>-3.0297607606292001E-3</v>
      </c>
      <c r="BY26" s="18">
        <v>-2.5214213812977501E-3</v>
      </c>
      <c r="BZ26" s="18">
        <v>-2.0552346834503202E-3</v>
      </c>
      <c r="CA26" s="18">
        <v>-1.63304049300287E-3</v>
      </c>
      <c r="CB26" s="18">
        <v>-1.25650501754292E-3</v>
      </c>
      <c r="CC26" s="18">
        <v>-9.2711427056942596E-4</v>
      </c>
      <c r="CD26" s="18">
        <v>-6.4616820687635895E-4</v>
      </c>
      <c r="CE26" s="18">
        <v>-4.1477559222507501E-4</v>
      </c>
      <c r="CF26" s="18">
        <v>-2.3384962755236801E-4</v>
      </c>
      <c r="CG26" s="18">
        <v>-1.0410434498359701E-4</v>
      </c>
      <c r="CH26" s="83">
        <v>-2.6051789874074701E-5</v>
      </c>
      <c r="CI26">
        <v>0</v>
      </c>
    </row>
    <row r="27" spans="1:87" x14ac:dyDescent="0.35">
      <c r="A27" s="18" t="s">
        <v>225</v>
      </c>
      <c r="B27" s="18" t="s">
        <v>209</v>
      </c>
      <c r="C27" s="18" t="s">
        <v>235</v>
      </c>
      <c r="D27" s="18">
        <v>-1.48790625324211E-2</v>
      </c>
      <c r="E27" s="18">
        <v>2.7972301173284598E-3</v>
      </c>
      <c r="F27" s="18">
        <v>2.7972301173284598E-3</v>
      </c>
      <c r="G27" s="18">
        <v>2.7972301173284598E-3</v>
      </c>
      <c r="H27" s="18">
        <v>2.7972301173284598E-3</v>
      </c>
      <c r="I27" s="18">
        <v>-1.7406806147310099E-2</v>
      </c>
      <c r="J27" s="18">
        <v>-1.7406806147310099E-2</v>
      </c>
      <c r="K27" s="18">
        <v>-1.7406806147310099E-2</v>
      </c>
      <c r="L27" s="18">
        <v>-1.7406806147310099E-2</v>
      </c>
      <c r="M27" s="18">
        <v>-1.7406806147310099E-2</v>
      </c>
      <c r="N27" s="18">
        <v>-1.7406806147310099E-2</v>
      </c>
      <c r="O27" s="18">
        <v>-2.8151499713414099E-2</v>
      </c>
      <c r="P27" s="18">
        <v>-2.8151499713414099E-2</v>
      </c>
      <c r="Q27" s="18">
        <v>-2.8151499713414099E-2</v>
      </c>
      <c r="R27" s="18">
        <v>-2.8151499713414099E-2</v>
      </c>
      <c r="S27" s="18">
        <v>-2.8151499713414099E-2</v>
      </c>
      <c r="T27" s="18">
        <v>-2.8151499713414099E-2</v>
      </c>
      <c r="U27" s="18">
        <v>-2.8151499713414099E-2</v>
      </c>
      <c r="V27" s="18">
        <v>-2.8151499713414099E-2</v>
      </c>
      <c r="W27" s="18">
        <v>-2.8151499713414099E-2</v>
      </c>
      <c r="X27" s="18">
        <v>-2.8151499713414099E-2</v>
      </c>
      <c r="Y27" s="18">
        <v>-2.8151499713414099E-2</v>
      </c>
      <c r="Z27" s="18">
        <v>-2.8151499713414099E-2</v>
      </c>
      <c r="AA27" s="18">
        <v>-2.6404667504792801E-2</v>
      </c>
      <c r="AB27" s="18">
        <v>-2.6404667504792801E-2</v>
      </c>
      <c r="AC27" s="18">
        <v>-2.6404667504792801E-2</v>
      </c>
      <c r="AD27" s="18">
        <v>-2.6404667504792801E-2</v>
      </c>
      <c r="AE27" s="18">
        <v>-2.6404667504792801E-2</v>
      </c>
      <c r="AF27" s="18">
        <v>-2.6404667504792801E-2</v>
      </c>
      <c r="AG27" s="18">
        <v>-2.6404667504792801E-2</v>
      </c>
      <c r="AH27" s="18">
        <v>-2.6404667504792801E-2</v>
      </c>
      <c r="AI27" s="18">
        <v>-2.6404667504792801E-2</v>
      </c>
      <c r="AJ27" s="18">
        <v>-2.6404667504792801E-2</v>
      </c>
      <c r="AK27" s="18">
        <v>-2.6404667504792801E-2</v>
      </c>
      <c r="AL27" s="18">
        <v>-2.6378615714918702E-2</v>
      </c>
      <c r="AM27" s="18">
        <v>-2.63005631598092E-2</v>
      </c>
      <c r="AN27" s="18">
        <v>-2.6170817877240501E-2</v>
      </c>
      <c r="AO27" s="18">
        <v>-2.59898919125677E-2</v>
      </c>
      <c r="AP27" s="18">
        <v>-2.5758499297916501E-2</v>
      </c>
      <c r="AQ27" s="18">
        <v>-2.5477553234223401E-2</v>
      </c>
      <c r="AR27" s="18">
        <v>-2.5148162487249898E-2</v>
      </c>
      <c r="AS27" s="18">
        <v>-2.47716270117899E-2</v>
      </c>
      <c r="AT27" s="18">
        <v>-2.4349432821342502E-2</v>
      </c>
      <c r="AU27" s="18">
        <v>-2.38832461234951E-2</v>
      </c>
      <c r="AV27" s="18">
        <v>-2.33749067441636E-2</v>
      </c>
      <c r="AW27" s="18">
        <v>-2.2826420866640201E-2</v>
      </c>
      <c r="AX27" s="18">
        <v>-2.2239953114104E-2</v>
      </c>
      <c r="AY27" s="18">
        <v>-2.16178180068427E-2</v>
      </c>
      <c r="AZ27" s="18">
        <v>-2.0962470827898198E-2</v>
      </c>
      <c r="BA27" s="18">
        <v>-2.0276497933186002E-2</v>
      </c>
      <c r="BB27" s="18">
        <v>-1.9562606544330501E-2</v>
      </c>
      <c r="BC27" s="18">
        <v>-1.8823614064497399E-2</v>
      </c>
      <c r="BD27" s="18">
        <v>-1.80624369593912E-2</v>
      </c>
      <c r="BE27" s="18">
        <v>-1.7282079247296901E-2</v>
      </c>
      <c r="BF27" s="18">
        <v>-1.6485620643592599E-2</v>
      </c>
      <c r="BG27" s="18">
        <v>-1.56762044065199E-2</v>
      </c>
      <c r="BH27" s="18">
        <v>-1.48570249321794E-2</v>
      </c>
      <c r="BI27" s="18">
        <v>-1.40313151477087E-2</v>
      </c>
      <c r="BJ27" s="18">
        <v>-1.3202333752396401E-2</v>
      </c>
      <c r="BK27" s="18">
        <v>-1.2373352357084E-2</v>
      </c>
      <c r="BL27" s="18">
        <v>-1.15476425726134E-2</v>
      </c>
      <c r="BM27" s="18">
        <v>-1.0728463098272901E-2</v>
      </c>
      <c r="BN27" s="18">
        <v>-9.9190468612002092E-3</v>
      </c>
      <c r="BO27" s="18">
        <v>-9.1225882574959699E-3</v>
      </c>
      <c r="BP27" s="18">
        <v>-8.3422305454016708E-3</v>
      </c>
      <c r="BQ27" s="18">
        <v>-7.5810534402954302E-3</v>
      </c>
      <c r="BR27" s="18">
        <v>-6.8420609604623603E-3</v>
      </c>
      <c r="BS27" s="18">
        <v>-6.1281695716068098E-3</v>
      </c>
      <c r="BT27" s="18">
        <v>-5.44219667689466E-3</v>
      </c>
      <c r="BU27" s="18">
        <v>-4.7868494979500997E-3</v>
      </c>
      <c r="BV27" s="18">
        <v>-4.1647143906887998E-3</v>
      </c>
      <c r="BW27" s="18">
        <v>-3.5782466381526299E-3</v>
      </c>
      <c r="BX27" s="18">
        <v>-3.0297607606292001E-3</v>
      </c>
      <c r="BY27" s="18">
        <v>-2.5214213812977501E-3</v>
      </c>
      <c r="BZ27" s="18">
        <v>-2.0552346834503202E-3</v>
      </c>
      <c r="CA27" s="18">
        <v>-1.63304049300287E-3</v>
      </c>
      <c r="CB27" s="18">
        <v>-1.25650501754292E-3</v>
      </c>
      <c r="CC27" s="18">
        <v>-9.2711427056942596E-4</v>
      </c>
      <c r="CD27" s="18">
        <v>-6.4616820687635895E-4</v>
      </c>
      <c r="CE27" s="18">
        <v>-4.1477559222507501E-4</v>
      </c>
      <c r="CF27" s="18">
        <v>-2.3384962755236801E-4</v>
      </c>
      <c r="CG27" s="18">
        <v>-1.0410434498359701E-4</v>
      </c>
      <c r="CH27" s="83">
        <v>-2.6051789874074701E-5</v>
      </c>
      <c r="CI27">
        <v>0</v>
      </c>
    </row>
    <row r="28" spans="1:87" x14ac:dyDescent="0.35">
      <c r="A28" s="18" t="s">
        <v>225</v>
      </c>
      <c r="B28" s="18" t="s">
        <v>211</v>
      </c>
      <c r="C28" s="18" t="s">
        <v>236</v>
      </c>
      <c r="D28" s="18">
        <v>0</v>
      </c>
      <c r="E28" s="18">
        <v>0</v>
      </c>
      <c r="F28" s="18">
        <v>0</v>
      </c>
      <c r="G28" s="18">
        <v>0</v>
      </c>
      <c r="H28" s="18">
        <v>0</v>
      </c>
      <c r="I28" s="18">
        <v>0</v>
      </c>
      <c r="J28" s="18">
        <v>0</v>
      </c>
      <c r="K28" s="18">
        <v>0</v>
      </c>
      <c r="L28" s="18">
        <v>0</v>
      </c>
      <c r="M28" s="18">
        <v>0</v>
      </c>
      <c r="N28" s="18">
        <v>0</v>
      </c>
      <c r="O28" s="18">
        <v>0</v>
      </c>
      <c r="P28" s="18">
        <v>0</v>
      </c>
      <c r="Q28" s="18">
        <v>0</v>
      </c>
      <c r="R28" s="18">
        <v>0</v>
      </c>
      <c r="S28" s="18">
        <v>0</v>
      </c>
      <c r="T28" s="18">
        <v>0</v>
      </c>
      <c r="U28" s="18">
        <v>0</v>
      </c>
      <c r="V28" s="18">
        <v>0</v>
      </c>
      <c r="W28" s="18">
        <v>0</v>
      </c>
      <c r="X28" s="18">
        <v>0</v>
      </c>
      <c r="Y28" s="18">
        <v>0</v>
      </c>
      <c r="Z28" s="18">
        <v>0</v>
      </c>
      <c r="AA28" s="18">
        <v>0</v>
      </c>
      <c r="AB28" s="18">
        <v>0</v>
      </c>
      <c r="AC28" s="18">
        <v>0</v>
      </c>
      <c r="AD28" s="18">
        <v>0</v>
      </c>
      <c r="AE28" s="18">
        <v>0</v>
      </c>
      <c r="AF28" s="18">
        <v>0</v>
      </c>
      <c r="AG28" s="18">
        <v>0</v>
      </c>
      <c r="AH28" s="18">
        <v>0</v>
      </c>
      <c r="AI28" s="18">
        <v>0</v>
      </c>
      <c r="AJ28" s="18">
        <v>0</v>
      </c>
      <c r="AK28" s="18">
        <v>0</v>
      </c>
      <c r="AL28" s="18">
        <v>0</v>
      </c>
      <c r="AM28" s="18">
        <v>0</v>
      </c>
      <c r="AN28" s="18">
        <v>0</v>
      </c>
      <c r="AO28" s="18">
        <v>0</v>
      </c>
      <c r="AP28" s="18">
        <v>0</v>
      </c>
      <c r="AQ28" s="18">
        <v>0</v>
      </c>
      <c r="AR28" s="18">
        <v>0</v>
      </c>
      <c r="AS28" s="18">
        <v>0</v>
      </c>
      <c r="AT28" s="18">
        <v>0</v>
      </c>
      <c r="AU28" s="18">
        <v>0</v>
      </c>
      <c r="AV28" s="18">
        <v>0</v>
      </c>
      <c r="AW28" s="18">
        <v>0</v>
      </c>
      <c r="AX28" s="18">
        <v>0</v>
      </c>
      <c r="AY28" s="18">
        <v>0</v>
      </c>
      <c r="AZ28" s="18">
        <v>0</v>
      </c>
      <c r="BA28" s="18">
        <v>0</v>
      </c>
      <c r="BB28" s="18">
        <v>0</v>
      </c>
      <c r="BC28" s="18">
        <v>0</v>
      </c>
      <c r="BD28" s="18">
        <v>0</v>
      </c>
      <c r="BE28" s="18">
        <v>0</v>
      </c>
      <c r="BF28" s="18">
        <v>0</v>
      </c>
      <c r="BG28" s="18">
        <v>0</v>
      </c>
      <c r="BH28" s="18">
        <v>0</v>
      </c>
      <c r="BI28" s="18">
        <v>0</v>
      </c>
      <c r="BJ28" s="18">
        <v>0</v>
      </c>
      <c r="BK28" s="18">
        <v>0</v>
      </c>
      <c r="BL28" s="18">
        <v>0</v>
      </c>
      <c r="BM28" s="18">
        <v>0</v>
      </c>
      <c r="BN28" s="18">
        <v>0</v>
      </c>
      <c r="BO28" s="18">
        <v>0</v>
      </c>
      <c r="BP28" s="18">
        <v>0</v>
      </c>
      <c r="BQ28" s="18">
        <v>0</v>
      </c>
      <c r="BR28" s="18">
        <v>0</v>
      </c>
      <c r="BS28" s="18">
        <v>0</v>
      </c>
      <c r="BT28" s="18">
        <v>0</v>
      </c>
      <c r="BU28" s="18">
        <v>0</v>
      </c>
      <c r="BV28" s="18">
        <v>0</v>
      </c>
      <c r="BW28" s="18">
        <v>0</v>
      </c>
      <c r="BX28" s="18">
        <v>0</v>
      </c>
      <c r="BY28" s="18">
        <v>0</v>
      </c>
      <c r="BZ28" s="18">
        <v>0</v>
      </c>
      <c r="CA28" s="18">
        <v>0</v>
      </c>
      <c r="CB28" s="18">
        <v>0</v>
      </c>
      <c r="CC28" s="18">
        <v>0</v>
      </c>
      <c r="CD28" s="18">
        <v>0</v>
      </c>
      <c r="CE28" s="18">
        <v>0</v>
      </c>
      <c r="CF28" s="18">
        <v>0</v>
      </c>
      <c r="CG28" s="18">
        <v>0</v>
      </c>
      <c r="CH28" s="18">
        <v>0</v>
      </c>
      <c r="CI28">
        <v>0</v>
      </c>
    </row>
    <row r="29" spans="1:87" x14ac:dyDescent="0.35">
      <c r="A29" s="18" t="s">
        <v>237</v>
      </c>
      <c r="B29" s="18" t="s">
        <v>992</v>
      </c>
      <c r="C29" s="18" t="s">
        <v>1000</v>
      </c>
      <c r="D29" s="18">
        <v>-9.55385240739514E-3</v>
      </c>
      <c r="E29" s="18">
        <v>-4.4783928623587299E-3</v>
      </c>
      <c r="F29" s="18">
        <v>-4.4783928623587299E-3</v>
      </c>
      <c r="G29" s="18">
        <v>-4.4783928623587299E-3</v>
      </c>
      <c r="H29" s="18">
        <v>-4.4783928623587299E-3</v>
      </c>
      <c r="I29" s="18">
        <v>-1.81985380963622E-3</v>
      </c>
      <c r="J29" s="18">
        <v>-1.81985380963622E-3</v>
      </c>
      <c r="K29" s="18">
        <v>-1.81985380963622E-3</v>
      </c>
      <c r="L29" s="18">
        <v>-1.81985380963622E-3</v>
      </c>
      <c r="M29" s="18">
        <v>-1.81985380963622E-3</v>
      </c>
      <c r="N29" s="18">
        <v>-1.81985380963622E-3</v>
      </c>
      <c r="O29" s="18">
        <v>1.6635708831922399E-3</v>
      </c>
      <c r="P29" s="18">
        <v>1.6635708831922399E-3</v>
      </c>
      <c r="Q29" s="18">
        <v>1.6635708831922399E-3</v>
      </c>
      <c r="R29" s="18">
        <v>1.6635708831922399E-3</v>
      </c>
      <c r="S29" s="18">
        <v>1.6635708831922399E-3</v>
      </c>
      <c r="T29" s="18">
        <v>1.6635708831922399E-3</v>
      </c>
      <c r="U29" s="18">
        <v>1.6635708831922399E-3</v>
      </c>
      <c r="V29" s="18">
        <v>1.6635708831922399E-3</v>
      </c>
      <c r="W29" s="18">
        <v>1.6635708831922399E-3</v>
      </c>
      <c r="X29" s="18">
        <v>1.6635708831922399E-3</v>
      </c>
      <c r="Y29" s="18">
        <v>1.6635708831922399E-3</v>
      </c>
      <c r="Z29" s="18">
        <v>1.6635708831922399E-3</v>
      </c>
      <c r="AA29" s="18">
        <v>5.6017256900500103E-3</v>
      </c>
      <c r="AB29" s="18">
        <v>5.6017256900500103E-3</v>
      </c>
      <c r="AC29" s="18">
        <v>5.6017256900500103E-3</v>
      </c>
      <c r="AD29" s="18">
        <v>5.6017256900500103E-3</v>
      </c>
      <c r="AE29" s="18">
        <v>5.6017256900500103E-3</v>
      </c>
      <c r="AF29" s="18">
        <v>5.6017256900500103E-3</v>
      </c>
      <c r="AG29" s="18">
        <v>5.6017256900500103E-3</v>
      </c>
      <c r="AH29" s="18">
        <v>5.6017256900500103E-3</v>
      </c>
      <c r="AI29" s="18">
        <v>5.6017256900500103E-3</v>
      </c>
      <c r="AJ29" s="18">
        <v>5.6017256900500103E-3</v>
      </c>
      <c r="AK29" s="18">
        <v>5.6017256900500103E-3</v>
      </c>
      <c r="AL29" s="18">
        <v>5.5961988270216197E-3</v>
      </c>
      <c r="AM29" s="18">
        <v>5.5796400499398104E-3</v>
      </c>
      <c r="AN29" s="18">
        <v>5.5521147087327499E-3</v>
      </c>
      <c r="AO29" s="18">
        <v>5.5137314333470596E-3</v>
      </c>
      <c r="AP29" s="18">
        <v>5.4646417050350201E-3</v>
      </c>
      <c r="AQ29" s="18">
        <v>5.4050392585273301E-3</v>
      </c>
      <c r="AR29" s="18">
        <v>5.3351593174505701E-3</v>
      </c>
      <c r="AS29" s="18">
        <v>5.2552776660070803E-3</v>
      </c>
      <c r="AT29" s="18">
        <v>5.1657095605806402E-3</v>
      </c>
      <c r="AU29" s="18">
        <v>5.0668084855635996E-3</v>
      </c>
      <c r="AV29" s="18">
        <v>4.9589647583154501E-3</v>
      </c>
      <c r="AW29" s="18">
        <v>4.8426039887585204E-3</v>
      </c>
      <c r="AX29" s="18">
        <v>4.7181853996900698E-3</v>
      </c>
      <c r="AY29" s="18">
        <v>4.5862000144397102E-3</v>
      </c>
      <c r="AZ29" s="18">
        <v>4.4471687190246398E-3</v>
      </c>
      <c r="BA29" s="18">
        <v>4.3016402064505101E-3</v>
      </c>
      <c r="BB29" s="18">
        <v>4.1501888112707901E-3</v>
      </c>
      <c r="BC29" s="18">
        <v>3.99341224295069E-3</v>
      </c>
      <c r="BD29" s="18">
        <v>3.83192922698097E-3</v>
      </c>
      <c r="BE29" s="18">
        <v>3.6663770630511001E-3</v>
      </c>
      <c r="BF29" s="18">
        <v>3.49740910991851E-3</v>
      </c>
      <c r="BG29" s="18">
        <v>3.3256922069000998E-3</v>
      </c>
      <c r="BH29" s="18">
        <v>3.1519040421621098E-3</v>
      </c>
      <c r="BI29" s="18">
        <v>2.97673047819448E-3</v>
      </c>
      <c r="BJ29" s="18">
        <v>2.8008628450249999E-3</v>
      </c>
      <c r="BK29" s="18">
        <v>2.6249952118555298E-3</v>
      </c>
      <c r="BL29" s="18">
        <v>2.4498216478879E-3</v>
      </c>
      <c r="BM29" s="18">
        <v>2.2760334831499101E-3</v>
      </c>
      <c r="BN29" s="18">
        <v>2.1043165801314999E-3</v>
      </c>
      <c r="BO29" s="18">
        <v>1.93534862699891E-3</v>
      </c>
      <c r="BP29" s="18">
        <v>1.7697964630690401E-3</v>
      </c>
      <c r="BQ29" s="18">
        <v>1.6083134470993199E-3</v>
      </c>
      <c r="BR29" s="18">
        <v>1.45153687877922E-3</v>
      </c>
      <c r="BS29" s="18">
        <v>1.3000854835994999E-3</v>
      </c>
      <c r="BT29" s="18">
        <v>1.1545569710253701E-3</v>
      </c>
      <c r="BU29" s="18">
        <v>1.0155256756103001E-3</v>
      </c>
      <c r="BV29" s="18">
        <v>8.8354029035994501E-4</v>
      </c>
      <c r="BW29" s="18">
        <v>7.5912170129149902E-4</v>
      </c>
      <c r="BX29" s="18">
        <v>6.4276093173456605E-4</v>
      </c>
      <c r="BY29" s="18">
        <v>5.3491720448641195E-4</v>
      </c>
      <c r="BZ29" s="18">
        <v>4.36016129469371E-4</v>
      </c>
      <c r="CA29" s="18">
        <v>3.4644802404293302E-4</v>
      </c>
      <c r="CB29" s="18">
        <v>2.6656637259944097E-4</v>
      </c>
      <c r="CC29" s="18">
        <v>1.96686431522686E-4</v>
      </c>
      <c r="CD29" s="18">
        <v>1.3708398501499099E-4</v>
      </c>
      <c r="CE29" s="83">
        <v>8.7994256702954898E-5</v>
      </c>
      <c r="CF29" s="83">
        <v>4.9610981317259502E-5</v>
      </c>
      <c r="CG29" s="83">
        <v>2.20856401102037E-5</v>
      </c>
      <c r="CH29" s="83">
        <v>5.5268630283982898E-6</v>
      </c>
      <c r="CI29">
        <v>0</v>
      </c>
    </row>
    <row r="30" spans="1:87" x14ac:dyDescent="0.35">
      <c r="A30" s="18" t="s">
        <v>237</v>
      </c>
      <c r="B30" s="18" t="s">
        <v>993</v>
      </c>
      <c r="C30" s="18" t="s">
        <v>1001</v>
      </c>
      <c r="D30" s="18">
        <v>-9.55385240739514E-3</v>
      </c>
      <c r="E30" s="18">
        <v>-4.4783928623587299E-3</v>
      </c>
      <c r="F30" s="18">
        <v>-4.4783928623587299E-3</v>
      </c>
      <c r="G30" s="18">
        <v>-4.4783928623587299E-3</v>
      </c>
      <c r="H30" s="18">
        <v>-4.4783928623587299E-3</v>
      </c>
      <c r="I30" s="18">
        <v>-1.81985380963622E-3</v>
      </c>
      <c r="J30" s="18">
        <v>-1.81985380963622E-3</v>
      </c>
      <c r="K30" s="18">
        <v>-1.81985380963622E-3</v>
      </c>
      <c r="L30" s="18">
        <v>-1.81985380963622E-3</v>
      </c>
      <c r="M30" s="18">
        <v>-1.81985380963622E-3</v>
      </c>
      <c r="N30" s="18">
        <v>-1.81985380963622E-3</v>
      </c>
      <c r="O30" s="18">
        <v>1.6635708831922399E-3</v>
      </c>
      <c r="P30" s="18">
        <v>1.6635708831922399E-3</v>
      </c>
      <c r="Q30" s="18">
        <v>1.6635708831922399E-3</v>
      </c>
      <c r="R30" s="18">
        <v>1.6635708831922399E-3</v>
      </c>
      <c r="S30" s="18">
        <v>1.6635708831922399E-3</v>
      </c>
      <c r="T30" s="18">
        <v>1.6635708831922399E-3</v>
      </c>
      <c r="U30" s="18">
        <v>1.6635708831922399E-3</v>
      </c>
      <c r="V30" s="18">
        <v>1.6635708831922399E-3</v>
      </c>
      <c r="W30" s="18">
        <v>1.6635708831922399E-3</v>
      </c>
      <c r="X30" s="18">
        <v>1.6635708831922399E-3</v>
      </c>
      <c r="Y30" s="18">
        <v>1.6635708831922399E-3</v>
      </c>
      <c r="Z30" s="18">
        <v>1.6635708831922399E-3</v>
      </c>
      <c r="AA30" s="18">
        <v>5.6017256900500103E-3</v>
      </c>
      <c r="AB30" s="18">
        <v>5.6017256900500103E-3</v>
      </c>
      <c r="AC30" s="18">
        <v>5.6017256900500103E-3</v>
      </c>
      <c r="AD30" s="18">
        <v>5.6017256900500103E-3</v>
      </c>
      <c r="AE30" s="18">
        <v>5.6017256900500103E-3</v>
      </c>
      <c r="AF30" s="18">
        <v>5.6017256900500103E-3</v>
      </c>
      <c r="AG30" s="18">
        <v>5.6017256900500103E-3</v>
      </c>
      <c r="AH30" s="18">
        <v>5.6017256900500103E-3</v>
      </c>
      <c r="AI30" s="18">
        <v>5.6017256900500103E-3</v>
      </c>
      <c r="AJ30" s="18">
        <v>5.6017256900500103E-3</v>
      </c>
      <c r="AK30" s="18">
        <v>5.6017256900500103E-3</v>
      </c>
      <c r="AL30" s="18">
        <v>5.5961988270216197E-3</v>
      </c>
      <c r="AM30" s="18">
        <v>5.5796400499398104E-3</v>
      </c>
      <c r="AN30" s="18">
        <v>5.5521147087327499E-3</v>
      </c>
      <c r="AO30" s="18">
        <v>5.5137314333470596E-3</v>
      </c>
      <c r="AP30" s="18">
        <v>5.4646417050350201E-3</v>
      </c>
      <c r="AQ30" s="18">
        <v>5.4050392585273301E-3</v>
      </c>
      <c r="AR30" s="18">
        <v>5.3351593174505701E-3</v>
      </c>
      <c r="AS30" s="18">
        <v>5.2552776660070803E-3</v>
      </c>
      <c r="AT30" s="18">
        <v>5.1657095605806402E-3</v>
      </c>
      <c r="AU30" s="18">
        <v>5.0668084855635996E-3</v>
      </c>
      <c r="AV30" s="18">
        <v>4.9589647583154501E-3</v>
      </c>
      <c r="AW30" s="18">
        <v>4.8426039887585204E-3</v>
      </c>
      <c r="AX30" s="18">
        <v>4.7181853996900698E-3</v>
      </c>
      <c r="AY30" s="18">
        <v>4.5862000144397102E-3</v>
      </c>
      <c r="AZ30" s="18">
        <v>4.4471687190246398E-3</v>
      </c>
      <c r="BA30" s="18">
        <v>4.3016402064505101E-3</v>
      </c>
      <c r="BB30" s="18">
        <v>4.1501888112707901E-3</v>
      </c>
      <c r="BC30" s="18">
        <v>3.99341224295069E-3</v>
      </c>
      <c r="BD30" s="18">
        <v>3.83192922698097E-3</v>
      </c>
      <c r="BE30" s="18">
        <v>3.6663770630511001E-3</v>
      </c>
      <c r="BF30" s="18">
        <v>3.49740910991851E-3</v>
      </c>
      <c r="BG30" s="18">
        <v>3.3256922069000998E-3</v>
      </c>
      <c r="BH30" s="18">
        <v>3.1519040421621098E-3</v>
      </c>
      <c r="BI30" s="18">
        <v>2.97673047819448E-3</v>
      </c>
      <c r="BJ30" s="18">
        <v>2.8008628450249999E-3</v>
      </c>
      <c r="BK30" s="18">
        <v>2.6249952118555298E-3</v>
      </c>
      <c r="BL30" s="18">
        <v>2.4498216478879E-3</v>
      </c>
      <c r="BM30" s="18">
        <v>2.2760334831499101E-3</v>
      </c>
      <c r="BN30" s="18">
        <v>2.1043165801314999E-3</v>
      </c>
      <c r="BO30" s="18">
        <v>1.93534862699891E-3</v>
      </c>
      <c r="BP30" s="18">
        <v>1.7697964630690401E-3</v>
      </c>
      <c r="BQ30" s="18">
        <v>1.6083134470993199E-3</v>
      </c>
      <c r="BR30" s="18">
        <v>1.45153687877922E-3</v>
      </c>
      <c r="BS30" s="18">
        <v>1.3000854835994999E-3</v>
      </c>
      <c r="BT30" s="18">
        <v>1.1545569710253701E-3</v>
      </c>
      <c r="BU30" s="18">
        <v>1.0155256756103001E-3</v>
      </c>
      <c r="BV30" s="18">
        <v>8.8354029035994501E-4</v>
      </c>
      <c r="BW30" s="18">
        <v>7.5912170129149902E-4</v>
      </c>
      <c r="BX30" s="18">
        <v>6.4276093173456605E-4</v>
      </c>
      <c r="BY30" s="18">
        <v>5.3491720448641195E-4</v>
      </c>
      <c r="BZ30" s="18">
        <v>4.36016129469371E-4</v>
      </c>
      <c r="CA30" s="18">
        <v>3.4644802404293302E-4</v>
      </c>
      <c r="CB30" s="18">
        <v>2.6656637259944097E-4</v>
      </c>
      <c r="CC30" s="18">
        <v>1.96686431522686E-4</v>
      </c>
      <c r="CD30" s="18">
        <v>1.3708398501499099E-4</v>
      </c>
      <c r="CE30" s="83">
        <v>8.7994256702954898E-5</v>
      </c>
      <c r="CF30" s="83">
        <v>4.9610981317259502E-5</v>
      </c>
      <c r="CG30" s="83">
        <v>2.20856401102037E-5</v>
      </c>
      <c r="CH30" s="83">
        <v>5.5268630283982898E-6</v>
      </c>
      <c r="CI30">
        <v>0</v>
      </c>
    </row>
    <row r="31" spans="1:87" x14ac:dyDescent="0.35">
      <c r="A31" s="18" t="s">
        <v>237</v>
      </c>
      <c r="B31" s="18" t="s">
        <v>199</v>
      </c>
      <c r="C31" s="18" t="s">
        <v>242</v>
      </c>
      <c r="D31" s="18">
        <v>1.5770719745904199E-2</v>
      </c>
      <c r="E31" s="18">
        <v>2.5570701927723999E-3</v>
      </c>
      <c r="F31" s="18">
        <v>2.5570701927723999E-3</v>
      </c>
      <c r="G31" s="18">
        <v>2.5570701927723999E-3</v>
      </c>
      <c r="H31" s="18">
        <v>2.5570701927723999E-3</v>
      </c>
      <c r="I31" s="18">
        <v>1.01583724707188E-2</v>
      </c>
      <c r="J31" s="18">
        <v>1.01583724707188E-2</v>
      </c>
      <c r="K31" s="18">
        <v>1.01583724707188E-2</v>
      </c>
      <c r="L31" s="18">
        <v>1.01583724707188E-2</v>
      </c>
      <c r="M31" s="18">
        <v>1.01583724707188E-2</v>
      </c>
      <c r="N31" s="18">
        <v>1.01583724707188E-2</v>
      </c>
      <c r="O31" s="18">
        <v>6.2988747690493297E-3</v>
      </c>
      <c r="P31" s="18">
        <v>6.2988747690493297E-3</v>
      </c>
      <c r="Q31" s="18">
        <v>6.2988747690493297E-3</v>
      </c>
      <c r="R31" s="18">
        <v>6.2988747690493297E-3</v>
      </c>
      <c r="S31" s="18">
        <v>6.2988747690493297E-3</v>
      </c>
      <c r="T31" s="18">
        <v>6.2988747690493297E-3</v>
      </c>
      <c r="U31" s="18">
        <v>6.2988747690493297E-3</v>
      </c>
      <c r="V31" s="18">
        <v>6.2988747690493297E-3</v>
      </c>
      <c r="W31" s="18">
        <v>6.2988747690493297E-3</v>
      </c>
      <c r="X31" s="18">
        <v>6.2988747690493297E-3</v>
      </c>
      <c r="Y31" s="18">
        <v>6.2988747690493297E-3</v>
      </c>
      <c r="Z31" s="18">
        <v>6.2988747690493297E-3</v>
      </c>
      <c r="AA31" s="18">
        <v>2.9968935448430002E-3</v>
      </c>
      <c r="AB31" s="18">
        <v>2.9968935448430002E-3</v>
      </c>
      <c r="AC31" s="18">
        <v>2.9968935448430002E-3</v>
      </c>
      <c r="AD31" s="18">
        <v>2.9968935448430002E-3</v>
      </c>
      <c r="AE31" s="18">
        <v>2.9968935448430002E-3</v>
      </c>
      <c r="AF31" s="18">
        <v>2.9968935448430002E-3</v>
      </c>
      <c r="AG31" s="18">
        <v>2.9968935448430002E-3</v>
      </c>
      <c r="AH31" s="18">
        <v>2.9968935448430002E-3</v>
      </c>
      <c r="AI31" s="18">
        <v>2.9968935448430002E-3</v>
      </c>
      <c r="AJ31" s="18">
        <v>2.9968935448430002E-3</v>
      </c>
      <c r="AK31" s="18">
        <v>2.9968935448430002E-3</v>
      </c>
      <c r="AL31" s="18">
        <v>2.99393670242523E-3</v>
      </c>
      <c r="AM31" s="18">
        <v>2.9850778444780999E-3</v>
      </c>
      <c r="AN31" s="18">
        <v>2.9703519328666901E-3</v>
      </c>
      <c r="AO31" s="18">
        <v>2.9498170840365099E-3</v>
      </c>
      <c r="AP31" s="18">
        <v>2.9235543396544101E-3</v>
      </c>
      <c r="AQ31" s="18">
        <v>2.8916673467741499E-3</v>
      </c>
      <c r="AR31" s="18">
        <v>2.8542819487888701E-3</v>
      </c>
      <c r="AS31" s="18">
        <v>2.81154568878463E-3</v>
      </c>
      <c r="AT31" s="18">
        <v>2.7636272272553298E-3</v>
      </c>
      <c r="AU31" s="18">
        <v>2.7107156764767798E-3</v>
      </c>
      <c r="AV31" s="18">
        <v>2.6530198541668999E-3</v>
      </c>
      <c r="AW31" s="18">
        <v>2.59076745937764E-3</v>
      </c>
      <c r="AX31" s="18">
        <v>2.52420417387082E-3</v>
      </c>
      <c r="AY31" s="18">
        <v>2.4535926925244602E-3</v>
      </c>
      <c r="AZ31" s="18">
        <v>2.3792116865961098E-3</v>
      </c>
      <c r="BA31" s="18">
        <v>2.3013547039347302E-3</v>
      </c>
      <c r="BB31" s="18">
        <v>2.2203290104814101E-3</v>
      </c>
      <c r="BC31" s="18">
        <v>2.1364543776310899E-3</v>
      </c>
      <c r="BD31" s="18">
        <v>2.0500618202409599E-3</v>
      </c>
      <c r="BE31" s="18">
        <v>1.96149229026603E-3</v>
      </c>
      <c r="BF31" s="18">
        <v>1.87109533117754E-3</v>
      </c>
      <c r="BG31" s="18">
        <v>1.77922769847457E-3</v>
      </c>
      <c r="BH31" s="18">
        <v>1.6862519517330801E-3</v>
      </c>
      <c r="BI31" s="18">
        <v>1.59253502374887E-3</v>
      </c>
      <c r="BJ31" s="18">
        <v>1.4984467724215001E-3</v>
      </c>
      <c r="BK31" s="18">
        <v>1.40435852109413E-3</v>
      </c>
      <c r="BL31" s="18">
        <v>1.3106415931099201E-3</v>
      </c>
      <c r="BM31" s="18">
        <v>1.2176658463684199E-3</v>
      </c>
      <c r="BN31" s="18">
        <v>1.12579821366545E-3</v>
      </c>
      <c r="BO31" s="18">
        <v>1.03540125457696E-3</v>
      </c>
      <c r="BP31" s="18">
        <v>9.4683172460203698E-4</v>
      </c>
      <c r="BQ31" s="18">
        <v>8.6043916721190497E-4</v>
      </c>
      <c r="BR31" s="18">
        <v>7.76564534361586E-4</v>
      </c>
      <c r="BS31" s="18">
        <v>6.9553884090826597E-4</v>
      </c>
      <c r="BT31" s="18">
        <v>6.1768185824688699E-4</v>
      </c>
      <c r="BU31" s="18">
        <v>5.4330085231854097E-4</v>
      </c>
      <c r="BV31" s="18">
        <v>4.7268937097217799E-4</v>
      </c>
      <c r="BW31" s="18">
        <v>4.0612608546535499E-4</v>
      </c>
      <c r="BX31" s="18">
        <v>3.43873690676095E-4</v>
      </c>
      <c r="BY31" s="18">
        <v>2.8617786836621702E-4</v>
      </c>
      <c r="BZ31" s="18">
        <v>2.33266317587665E-4</v>
      </c>
      <c r="CA31" s="18">
        <v>1.8534785605837199E-4</v>
      </c>
      <c r="CB31" s="18">
        <v>1.4261159605413401E-4</v>
      </c>
      <c r="CC31" s="18">
        <v>1.05226198068845E-4</v>
      </c>
      <c r="CD31" s="83">
        <v>7.3339205188591497E-5</v>
      </c>
      <c r="CE31" s="83">
        <v>4.7076460806489301E-5</v>
      </c>
      <c r="CF31" s="83">
        <v>2.6541611976307699E-5</v>
      </c>
      <c r="CG31" s="83">
        <v>1.1815700364900301E-5</v>
      </c>
      <c r="CH31" s="83">
        <v>2.9568424177675798E-6</v>
      </c>
      <c r="CI31">
        <v>0</v>
      </c>
    </row>
    <row r="32" spans="1:87" x14ac:dyDescent="0.35">
      <c r="A32" s="18" t="s">
        <v>237</v>
      </c>
      <c r="B32" s="18" t="s">
        <v>201</v>
      </c>
      <c r="C32" s="18" t="s">
        <v>243</v>
      </c>
      <c r="D32" s="18">
        <v>1.5770719745904199E-2</v>
      </c>
      <c r="E32" s="18">
        <v>2.5570701927723999E-3</v>
      </c>
      <c r="F32" s="18">
        <v>2.5570701927723999E-3</v>
      </c>
      <c r="G32" s="18">
        <v>2.5570701927723999E-3</v>
      </c>
      <c r="H32" s="18">
        <v>2.5570701927723999E-3</v>
      </c>
      <c r="I32" s="18">
        <v>1.01583724707188E-2</v>
      </c>
      <c r="J32" s="18">
        <v>1.01583724707188E-2</v>
      </c>
      <c r="K32" s="18">
        <v>1.01583724707188E-2</v>
      </c>
      <c r="L32" s="18">
        <v>1.01583724707188E-2</v>
      </c>
      <c r="M32" s="18">
        <v>1.01583724707188E-2</v>
      </c>
      <c r="N32" s="18">
        <v>1.01583724707188E-2</v>
      </c>
      <c r="O32" s="18">
        <v>6.2988747690493297E-3</v>
      </c>
      <c r="P32" s="18">
        <v>6.2988747690493297E-3</v>
      </c>
      <c r="Q32" s="18">
        <v>6.2988747690493297E-3</v>
      </c>
      <c r="R32" s="18">
        <v>6.2988747690493297E-3</v>
      </c>
      <c r="S32" s="18">
        <v>6.2988747690493297E-3</v>
      </c>
      <c r="T32" s="18">
        <v>6.2988747690493297E-3</v>
      </c>
      <c r="U32" s="18">
        <v>6.2988747690493297E-3</v>
      </c>
      <c r="V32" s="18">
        <v>6.2988747690493297E-3</v>
      </c>
      <c r="W32" s="18">
        <v>6.2988747690493297E-3</v>
      </c>
      <c r="X32" s="18">
        <v>6.2988747690493297E-3</v>
      </c>
      <c r="Y32" s="18">
        <v>6.2988747690493297E-3</v>
      </c>
      <c r="Z32" s="18">
        <v>6.2988747690493297E-3</v>
      </c>
      <c r="AA32" s="18">
        <v>2.9968935448430002E-3</v>
      </c>
      <c r="AB32" s="18">
        <v>2.9968935448430002E-3</v>
      </c>
      <c r="AC32" s="18">
        <v>2.9968935448430002E-3</v>
      </c>
      <c r="AD32" s="18">
        <v>2.9968935448430002E-3</v>
      </c>
      <c r="AE32" s="18">
        <v>2.9968935448430002E-3</v>
      </c>
      <c r="AF32" s="18">
        <v>2.9968935448430002E-3</v>
      </c>
      <c r="AG32" s="18">
        <v>2.9968935448430002E-3</v>
      </c>
      <c r="AH32" s="18">
        <v>2.9968935448430002E-3</v>
      </c>
      <c r="AI32" s="18">
        <v>2.9968935448430002E-3</v>
      </c>
      <c r="AJ32" s="18">
        <v>2.9968935448430002E-3</v>
      </c>
      <c r="AK32" s="18">
        <v>2.9968935448430002E-3</v>
      </c>
      <c r="AL32" s="18">
        <v>2.99393670242523E-3</v>
      </c>
      <c r="AM32" s="18">
        <v>2.9850778444780999E-3</v>
      </c>
      <c r="AN32" s="18">
        <v>2.9703519328666901E-3</v>
      </c>
      <c r="AO32" s="18">
        <v>2.9498170840365099E-3</v>
      </c>
      <c r="AP32" s="18">
        <v>2.9235543396544101E-3</v>
      </c>
      <c r="AQ32" s="18">
        <v>2.8916673467741499E-3</v>
      </c>
      <c r="AR32" s="18">
        <v>2.8542819487888701E-3</v>
      </c>
      <c r="AS32" s="18">
        <v>2.81154568878463E-3</v>
      </c>
      <c r="AT32" s="18">
        <v>2.7636272272553298E-3</v>
      </c>
      <c r="AU32" s="18">
        <v>2.7107156764767798E-3</v>
      </c>
      <c r="AV32" s="18">
        <v>2.6530198541668999E-3</v>
      </c>
      <c r="AW32" s="18">
        <v>2.59076745937764E-3</v>
      </c>
      <c r="AX32" s="18">
        <v>2.52420417387082E-3</v>
      </c>
      <c r="AY32" s="18">
        <v>2.4535926925244602E-3</v>
      </c>
      <c r="AZ32" s="18">
        <v>2.3792116865961098E-3</v>
      </c>
      <c r="BA32" s="18">
        <v>2.3013547039347302E-3</v>
      </c>
      <c r="BB32" s="18">
        <v>2.2203290104814101E-3</v>
      </c>
      <c r="BC32" s="18">
        <v>2.1364543776310899E-3</v>
      </c>
      <c r="BD32" s="18">
        <v>2.0500618202409599E-3</v>
      </c>
      <c r="BE32" s="18">
        <v>1.96149229026603E-3</v>
      </c>
      <c r="BF32" s="18">
        <v>1.87109533117754E-3</v>
      </c>
      <c r="BG32" s="18">
        <v>1.77922769847457E-3</v>
      </c>
      <c r="BH32" s="18">
        <v>1.6862519517330801E-3</v>
      </c>
      <c r="BI32" s="18">
        <v>1.59253502374887E-3</v>
      </c>
      <c r="BJ32" s="18">
        <v>1.4984467724215001E-3</v>
      </c>
      <c r="BK32" s="18">
        <v>1.40435852109413E-3</v>
      </c>
      <c r="BL32" s="18">
        <v>1.3106415931099201E-3</v>
      </c>
      <c r="BM32" s="18">
        <v>1.2176658463684199E-3</v>
      </c>
      <c r="BN32" s="18">
        <v>1.12579821366545E-3</v>
      </c>
      <c r="BO32" s="18">
        <v>1.03540125457696E-3</v>
      </c>
      <c r="BP32" s="18">
        <v>9.4683172460203698E-4</v>
      </c>
      <c r="BQ32" s="18">
        <v>8.6043916721190497E-4</v>
      </c>
      <c r="BR32" s="18">
        <v>7.76564534361586E-4</v>
      </c>
      <c r="BS32" s="18">
        <v>6.9553884090826597E-4</v>
      </c>
      <c r="BT32" s="18">
        <v>6.1768185824688699E-4</v>
      </c>
      <c r="BU32" s="18">
        <v>5.4330085231854097E-4</v>
      </c>
      <c r="BV32" s="18">
        <v>4.7268937097217799E-4</v>
      </c>
      <c r="BW32" s="18">
        <v>4.0612608546535499E-4</v>
      </c>
      <c r="BX32" s="18">
        <v>3.43873690676095E-4</v>
      </c>
      <c r="BY32" s="18">
        <v>2.8617786836621702E-4</v>
      </c>
      <c r="BZ32" s="18">
        <v>2.33266317587665E-4</v>
      </c>
      <c r="CA32" s="18">
        <v>1.8534785605837199E-4</v>
      </c>
      <c r="CB32" s="18">
        <v>1.4261159605413401E-4</v>
      </c>
      <c r="CC32" s="18">
        <v>1.05226198068845E-4</v>
      </c>
      <c r="CD32" s="83">
        <v>7.3339205188591497E-5</v>
      </c>
      <c r="CE32" s="83">
        <v>4.7076460806489301E-5</v>
      </c>
      <c r="CF32" s="83">
        <v>2.6541611976307699E-5</v>
      </c>
      <c r="CG32" s="83">
        <v>1.1815700364900301E-5</v>
      </c>
      <c r="CH32" s="83">
        <v>2.9568424177675798E-6</v>
      </c>
      <c r="CI32">
        <v>0</v>
      </c>
    </row>
    <row r="33" spans="1:87" x14ac:dyDescent="0.35">
      <c r="A33" s="18" t="s">
        <v>237</v>
      </c>
      <c r="B33" s="18" t="s">
        <v>203</v>
      </c>
      <c r="C33" s="18" t="s">
        <v>244</v>
      </c>
      <c r="D33" s="18">
        <v>1.8197983513414201E-2</v>
      </c>
      <c r="E33" s="18">
        <v>2.8097488137918701E-2</v>
      </c>
      <c r="F33" s="18">
        <v>2.8097488137918701E-2</v>
      </c>
      <c r="G33" s="18">
        <v>2.8097488137918701E-2</v>
      </c>
      <c r="H33" s="18">
        <v>2.8097488137918701E-2</v>
      </c>
      <c r="I33" s="18">
        <v>3.0853320886444501E-2</v>
      </c>
      <c r="J33" s="18">
        <v>3.0853320886444501E-2</v>
      </c>
      <c r="K33" s="18">
        <v>3.0853320886444501E-2</v>
      </c>
      <c r="L33" s="18">
        <v>3.0853320886444501E-2</v>
      </c>
      <c r="M33" s="18">
        <v>3.0853320886444501E-2</v>
      </c>
      <c r="N33" s="18">
        <v>3.0853320886444501E-2</v>
      </c>
      <c r="O33" s="18">
        <v>1.29287528660293E-2</v>
      </c>
      <c r="P33" s="18">
        <v>1.29287528660293E-2</v>
      </c>
      <c r="Q33" s="18">
        <v>1.29287528660293E-2</v>
      </c>
      <c r="R33" s="18">
        <v>1.29287528660293E-2</v>
      </c>
      <c r="S33" s="18">
        <v>1.29287528660293E-2</v>
      </c>
      <c r="T33" s="18">
        <v>1.29287528660293E-2</v>
      </c>
      <c r="U33" s="18">
        <v>1.29287528660293E-2</v>
      </c>
      <c r="V33" s="18">
        <v>1.29287528660293E-2</v>
      </c>
      <c r="W33" s="18">
        <v>1.29287528660293E-2</v>
      </c>
      <c r="X33" s="18">
        <v>1.29287528660293E-2</v>
      </c>
      <c r="Y33" s="18">
        <v>1.29287528660293E-2</v>
      </c>
      <c r="Z33" s="18">
        <v>1.29287528660293E-2</v>
      </c>
      <c r="AA33" s="18">
        <v>8.5617834331783698E-3</v>
      </c>
      <c r="AB33" s="18">
        <v>8.5617834331783698E-3</v>
      </c>
      <c r="AC33" s="18">
        <v>8.5617834331783698E-3</v>
      </c>
      <c r="AD33" s="18">
        <v>8.5617834331783698E-3</v>
      </c>
      <c r="AE33" s="18">
        <v>8.5617834331783698E-3</v>
      </c>
      <c r="AF33" s="18">
        <v>8.5617834331783698E-3</v>
      </c>
      <c r="AG33" s="18">
        <v>8.5617834331783698E-3</v>
      </c>
      <c r="AH33" s="18">
        <v>8.5617834331783698E-3</v>
      </c>
      <c r="AI33" s="18">
        <v>8.5617834331783698E-3</v>
      </c>
      <c r="AJ33" s="18">
        <v>8.5617834331783698E-3</v>
      </c>
      <c r="AK33" s="18">
        <v>8.5617834331783698E-3</v>
      </c>
      <c r="AL33" s="18">
        <v>8.5533360712523702E-3</v>
      </c>
      <c r="AM33" s="18">
        <v>8.5280273233526802E-3</v>
      </c>
      <c r="AN33" s="18">
        <v>8.4859570715447898E-3</v>
      </c>
      <c r="AO33" s="18">
        <v>8.4272913478925099E-3</v>
      </c>
      <c r="AP33" s="18">
        <v>8.3522616792052699E-3</v>
      </c>
      <c r="AQ33" s="18">
        <v>8.2611641733076006E-3</v>
      </c>
      <c r="AR33" s="18">
        <v>8.1543583504367703E-3</v>
      </c>
      <c r="AS33" s="18">
        <v>8.0322657243807292E-3</v>
      </c>
      <c r="AT33" s="18">
        <v>7.8953681389556905E-3</v>
      </c>
      <c r="AU33" s="18">
        <v>7.7442058663887703E-3</v>
      </c>
      <c r="AV33" s="18">
        <v>7.5793754751103297E-3</v>
      </c>
      <c r="AW33" s="18">
        <v>7.40152747537089E-3</v>
      </c>
      <c r="AX33" s="18">
        <v>7.2113637519744004E-3</v>
      </c>
      <c r="AY33" s="18">
        <v>7.0096347942595798E-3</v>
      </c>
      <c r="AZ33" s="18">
        <v>6.7971367342613198E-3</v>
      </c>
      <c r="BA33" s="18">
        <v>6.5747082047412997E-3</v>
      </c>
      <c r="BB33" s="18">
        <v>6.3432270294876197E-3</v>
      </c>
      <c r="BC33" s="18">
        <v>6.1036067589453104E-3</v>
      </c>
      <c r="BD33" s="18">
        <v>5.85679306485012E-3</v>
      </c>
      <c r="BE33" s="18">
        <v>5.60376000809418E-3</v>
      </c>
      <c r="BF33" s="18">
        <v>5.3455061945527097E-3</v>
      </c>
      <c r="BG33" s="18">
        <v>5.0830508340427996E-3</v>
      </c>
      <c r="BH33" s="18">
        <v>4.8174297179679497E-3</v>
      </c>
      <c r="BI33" s="18">
        <v>4.5496911315225496E-3</v>
      </c>
      <c r="BJ33" s="18">
        <v>4.2808917165891797E-3</v>
      </c>
      <c r="BK33" s="18">
        <v>4.0120923016558098E-3</v>
      </c>
      <c r="BL33" s="18">
        <v>3.7443537152104102E-3</v>
      </c>
      <c r="BM33" s="18">
        <v>3.4787325991355602E-3</v>
      </c>
      <c r="BN33" s="18">
        <v>3.2162772386256501E-3</v>
      </c>
      <c r="BO33" s="18">
        <v>2.9580234250841798E-3</v>
      </c>
      <c r="BP33" s="18">
        <v>2.7049903683282498E-3</v>
      </c>
      <c r="BQ33" s="18">
        <v>2.4581766742330499E-3</v>
      </c>
      <c r="BR33" s="18">
        <v>2.2185564036907401E-3</v>
      </c>
      <c r="BS33" s="18">
        <v>1.9870752284370601E-3</v>
      </c>
      <c r="BT33" s="18">
        <v>1.76464669891705E-3</v>
      </c>
      <c r="BU33" s="18">
        <v>1.55214863891878E-3</v>
      </c>
      <c r="BV33" s="18">
        <v>1.35041968120396E-3</v>
      </c>
      <c r="BW33" s="18">
        <v>1.1602559578074701E-3</v>
      </c>
      <c r="BX33" s="18">
        <v>9.8240795806803704E-4</v>
      </c>
      <c r="BY33" s="18">
        <v>8.1757756678959301E-4</v>
      </c>
      <c r="BZ33" s="18">
        <v>6.6641529422267905E-4</v>
      </c>
      <c r="CA33" s="18">
        <v>5.2951770879764001E-4</v>
      </c>
      <c r="CB33" s="18">
        <v>4.0742508274159401E-4</v>
      </c>
      <c r="CC33" s="18">
        <v>3.0061925987076799E-4</v>
      </c>
      <c r="CD33" s="18">
        <v>2.0952175397309501E-4</v>
      </c>
      <c r="CE33" s="18">
        <v>1.3449208528586E-4</v>
      </c>
      <c r="CF33" s="83">
        <v>7.5826361633577497E-5</v>
      </c>
      <c r="CG33" s="83">
        <v>3.3756109825683697E-5</v>
      </c>
      <c r="CH33" s="83">
        <v>8.4473619259932008E-6</v>
      </c>
      <c r="CI33">
        <v>0</v>
      </c>
    </row>
    <row r="34" spans="1:87" x14ac:dyDescent="0.35">
      <c r="A34" s="18" t="s">
        <v>237</v>
      </c>
      <c r="B34" s="18" t="s">
        <v>205</v>
      </c>
      <c r="C34" s="18" t="s">
        <v>245</v>
      </c>
      <c r="D34" s="18">
        <v>1.8197983513414201E-2</v>
      </c>
      <c r="E34" s="18">
        <v>2.8097488137918701E-2</v>
      </c>
      <c r="F34" s="18">
        <v>2.8097488137918701E-2</v>
      </c>
      <c r="G34" s="18">
        <v>2.8097488137918701E-2</v>
      </c>
      <c r="H34" s="18">
        <v>2.8097488137918701E-2</v>
      </c>
      <c r="I34" s="18">
        <v>3.0853320886444501E-2</v>
      </c>
      <c r="J34" s="18">
        <v>3.0853320886444501E-2</v>
      </c>
      <c r="K34" s="18">
        <v>3.0853320886444501E-2</v>
      </c>
      <c r="L34" s="18">
        <v>3.0853320886444501E-2</v>
      </c>
      <c r="M34" s="18">
        <v>3.0853320886444501E-2</v>
      </c>
      <c r="N34" s="18">
        <v>3.0853320886444501E-2</v>
      </c>
      <c r="O34" s="18">
        <v>1.29287528660293E-2</v>
      </c>
      <c r="P34" s="18">
        <v>1.29287528660293E-2</v>
      </c>
      <c r="Q34" s="18">
        <v>1.29287528660293E-2</v>
      </c>
      <c r="R34" s="18">
        <v>1.29287528660293E-2</v>
      </c>
      <c r="S34" s="18">
        <v>1.29287528660293E-2</v>
      </c>
      <c r="T34" s="18">
        <v>1.29287528660293E-2</v>
      </c>
      <c r="U34" s="18">
        <v>1.29287528660293E-2</v>
      </c>
      <c r="V34" s="18">
        <v>1.29287528660293E-2</v>
      </c>
      <c r="W34" s="18">
        <v>1.29287528660293E-2</v>
      </c>
      <c r="X34" s="18">
        <v>1.29287528660293E-2</v>
      </c>
      <c r="Y34" s="18">
        <v>1.29287528660293E-2</v>
      </c>
      <c r="Z34" s="18">
        <v>1.29287528660293E-2</v>
      </c>
      <c r="AA34" s="18">
        <v>8.5617834331783698E-3</v>
      </c>
      <c r="AB34" s="18">
        <v>8.5617834331783698E-3</v>
      </c>
      <c r="AC34" s="18">
        <v>8.5617834331783698E-3</v>
      </c>
      <c r="AD34" s="18">
        <v>8.5617834331783698E-3</v>
      </c>
      <c r="AE34" s="18">
        <v>8.5617834331783698E-3</v>
      </c>
      <c r="AF34" s="18">
        <v>8.5617834331783698E-3</v>
      </c>
      <c r="AG34" s="18">
        <v>8.5617834331783698E-3</v>
      </c>
      <c r="AH34" s="18">
        <v>8.5617834331783698E-3</v>
      </c>
      <c r="AI34" s="18">
        <v>8.5617834331783698E-3</v>
      </c>
      <c r="AJ34" s="18">
        <v>8.5617834331783698E-3</v>
      </c>
      <c r="AK34" s="18">
        <v>8.5617834331783698E-3</v>
      </c>
      <c r="AL34" s="18">
        <v>8.5533360712523702E-3</v>
      </c>
      <c r="AM34" s="18">
        <v>8.5280273233526802E-3</v>
      </c>
      <c r="AN34" s="18">
        <v>8.4859570715447898E-3</v>
      </c>
      <c r="AO34" s="18">
        <v>8.4272913478925099E-3</v>
      </c>
      <c r="AP34" s="18">
        <v>8.3522616792052699E-3</v>
      </c>
      <c r="AQ34" s="18">
        <v>8.2611641733076006E-3</v>
      </c>
      <c r="AR34" s="18">
        <v>8.1543583504367703E-3</v>
      </c>
      <c r="AS34" s="18">
        <v>8.0322657243807292E-3</v>
      </c>
      <c r="AT34" s="18">
        <v>7.8953681389556905E-3</v>
      </c>
      <c r="AU34" s="18">
        <v>7.7442058663887703E-3</v>
      </c>
      <c r="AV34" s="18">
        <v>7.5793754751103297E-3</v>
      </c>
      <c r="AW34" s="18">
        <v>7.40152747537089E-3</v>
      </c>
      <c r="AX34" s="18">
        <v>7.2113637519744004E-3</v>
      </c>
      <c r="AY34" s="18">
        <v>7.0096347942595798E-3</v>
      </c>
      <c r="AZ34" s="18">
        <v>6.7971367342613198E-3</v>
      </c>
      <c r="BA34" s="18">
        <v>6.5747082047412997E-3</v>
      </c>
      <c r="BB34" s="18">
        <v>6.3432270294876197E-3</v>
      </c>
      <c r="BC34" s="18">
        <v>6.1036067589453104E-3</v>
      </c>
      <c r="BD34" s="18">
        <v>5.85679306485012E-3</v>
      </c>
      <c r="BE34" s="18">
        <v>5.60376000809418E-3</v>
      </c>
      <c r="BF34" s="18">
        <v>5.3455061945527097E-3</v>
      </c>
      <c r="BG34" s="18">
        <v>5.0830508340427996E-3</v>
      </c>
      <c r="BH34" s="18">
        <v>4.8174297179679497E-3</v>
      </c>
      <c r="BI34" s="18">
        <v>4.5496911315225496E-3</v>
      </c>
      <c r="BJ34" s="18">
        <v>4.2808917165891797E-3</v>
      </c>
      <c r="BK34" s="18">
        <v>4.0120923016558098E-3</v>
      </c>
      <c r="BL34" s="18">
        <v>3.7443537152104102E-3</v>
      </c>
      <c r="BM34" s="18">
        <v>3.4787325991355602E-3</v>
      </c>
      <c r="BN34" s="18">
        <v>3.2162772386256501E-3</v>
      </c>
      <c r="BO34" s="18">
        <v>2.9580234250841798E-3</v>
      </c>
      <c r="BP34" s="18">
        <v>2.7049903683282498E-3</v>
      </c>
      <c r="BQ34" s="18">
        <v>2.4581766742330499E-3</v>
      </c>
      <c r="BR34" s="18">
        <v>2.2185564036907401E-3</v>
      </c>
      <c r="BS34" s="18">
        <v>1.9870752284370601E-3</v>
      </c>
      <c r="BT34" s="18">
        <v>1.76464669891705E-3</v>
      </c>
      <c r="BU34" s="18">
        <v>1.55214863891878E-3</v>
      </c>
      <c r="BV34" s="18">
        <v>1.35041968120396E-3</v>
      </c>
      <c r="BW34" s="18">
        <v>1.1602559578074701E-3</v>
      </c>
      <c r="BX34" s="18">
        <v>9.8240795806803704E-4</v>
      </c>
      <c r="BY34" s="18">
        <v>8.1757756678959301E-4</v>
      </c>
      <c r="BZ34" s="18">
        <v>6.6641529422267905E-4</v>
      </c>
      <c r="CA34" s="18">
        <v>5.2951770879764001E-4</v>
      </c>
      <c r="CB34" s="18">
        <v>4.0742508274159401E-4</v>
      </c>
      <c r="CC34" s="18">
        <v>3.0061925987076799E-4</v>
      </c>
      <c r="CD34" s="18">
        <v>2.0952175397309501E-4</v>
      </c>
      <c r="CE34" s="18">
        <v>1.3449208528586E-4</v>
      </c>
      <c r="CF34" s="83">
        <v>7.5826361633577497E-5</v>
      </c>
      <c r="CG34" s="83">
        <v>3.3756109825683697E-5</v>
      </c>
      <c r="CH34" s="83">
        <v>8.4473619259932008E-6</v>
      </c>
      <c r="CI34">
        <v>0</v>
      </c>
    </row>
    <row r="35" spans="1:87" x14ac:dyDescent="0.35">
      <c r="A35" s="18" t="s">
        <v>237</v>
      </c>
      <c r="B35" s="18" t="s">
        <v>207</v>
      </c>
      <c r="C35" s="18" t="s">
        <v>246</v>
      </c>
      <c r="D35" s="18">
        <v>1.8197983513414201E-2</v>
      </c>
      <c r="E35" s="18">
        <v>2.8097488137918701E-2</v>
      </c>
      <c r="F35" s="18">
        <v>2.8097488137918701E-2</v>
      </c>
      <c r="G35" s="18">
        <v>2.8097488137918701E-2</v>
      </c>
      <c r="H35" s="18">
        <v>2.8097488137918701E-2</v>
      </c>
      <c r="I35" s="18">
        <v>3.0853320886444501E-2</v>
      </c>
      <c r="J35" s="18">
        <v>3.0853320886444501E-2</v>
      </c>
      <c r="K35" s="18">
        <v>3.0853320886444501E-2</v>
      </c>
      <c r="L35" s="18">
        <v>3.0853320886444501E-2</v>
      </c>
      <c r="M35" s="18">
        <v>3.0853320886444501E-2</v>
      </c>
      <c r="N35" s="18">
        <v>3.0853320886444501E-2</v>
      </c>
      <c r="O35" s="18">
        <v>1.29287528660293E-2</v>
      </c>
      <c r="P35" s="18">
        <v>1.29287528660293E-2</v>
      </c>
      <c r="Q35" s="18">
        <v>1.29287528660293E-2</v>
      </c>
      <c r="R35" s="18">
        <v>1.29287528660293E-2</v>
      </c>
      <c r="S35" s="18">
        <v>1.29287528660293E-2</v>
      </c>
      <c r="T35" s="18">
        <v>1.29287528660293E-2</v>
      </c>
      <c r="U35" s="18">
        <v>1.29287528660293E-2</v>
      </c>
      <c r="V35" s="18">
        <v>1.29287528660293E-2</v>
      </c>
      <c r="W35" s="18">
        <v>1.29287528660293E-2</v>
      </c>
      <c r="X35" s="18">
        <v>1.29287528660293E-2</v>
      </c>
      <c r="Y35" s="18">
        <v>1.29287528660293E-2</v>
      </c>
      <c r="Z35" s="18">
        <v>1.29287528660293E-2</v>
      </c>
      <c r="AA35" s="18">
        <v>8.5617834331783698E-3</v>
      </c>
      <c r="AB35" s="18">
        <v>8.5617834331783698E-3</v>
      </c>
      <c r="AC35" s="18">
        <v>8.5617834331783698E-3</v>
      </c>
      <c r="AD35" s="18">
        <v>8.5617834331783698E-3</v>
      </c>
      <c r="AE35" s="18">
        <v>8.5617834331783698E-3</v>
      </c>
      <c r="AF35" s="18">
        <v>8.5617834331783698E-3</v>
      </c>
      <c r="AG35" s="18">
        <v>8.5617834331783698E-3</v>
      </c>
      <c r="AH35" s="18">
        <v>8.5617834331783698E-3</v>
      </c>
      <c r="AI35" s="18">
        <v>8.5617834331783698E-3</v>
      </c>
      <c r="AJ35" s="18">
        <v>8.5617834331783698E-3</v>
      </c>
      <c r="AK35" s="18">
        <v>8.5617834331783698E-3</v>
      </c>
      <c r="AL35" s="18">
        <v>8.5533360712523702E-3</v>
      </c>
      <c r="AM35" s="18">
        <v>8.5280273233526802E-3</v>
      </c>
      <c r="AN35" s="18">
        <v>8.4859570715447898E-3</v>
      </c>
      <c r="AO35" s="18">
        <v>8.4272913478925099E-3</v>
      </c>
      <c r="AP35" s="18">
        <v>8.3522616792052699E-3</v>
      </c>
      <c r="AQ35" s="18">
        <v>8.2611641733076006E-3</v>
      </c>
      <c r="AR35" s="18">
        <v>8.1543583504367703E-3</v>
      </c>
      <c r="AS35" s="18">
        <v>8.0322657243807292E-3</v>
      </c>
      <c r="AT35" s="18">
        <v>7.8953681389556905E-3</v>
      </c>
      <c r="AU35" s="18">
        <v>7.7442058663887703E-3</v>
      </c>
      <c r="AV35" s="18">
        <v>7.5793754751103297E-3</v>
      </c>
      <c r="AW35" s="18">
        <v>7.40152747537089E-3</v>
      </c>
      <c r="AX35" s="18">
        <v>7.2113637519744004E-3</v>
      </c>
      <c r="AY35" s="18">
        <v>7.0096347942595798E-3</v>
      </c>
      <c r="AZ35" s="18">
        <v>6.7971367342613198E-3</v>
      </c>
      <c r="BA35" s="18">
        <v>6.5747082047412997E-3</v>
      </c>
      <c r="BB35" s="18">
        <v>6.3432270294876197E-3</v>
      </c>
      <c r="BC35" s="18">
        <v>6.1036067589453104E-3</v>
      </c>
      <c r="BD35" s="18">
        <v>5.85679306485012E-3</v>
      </c>
      <c r="BE35" s="18">
        <v>5.60376000809418E-3</v>
      </c>
      <c r="BF35" s="18">
        <v>5.3455061945527097E-3</v>
      </c>
      <c r="BG35" s="18">
        <v>5.0830508340427996E-3</v>
      </c>
      <c r="BH35" s="18">
        <v>4.8174297179679497E-3</v>
      </c>
      <c r="BI35" s="18">
        <v>4.5496911315225496E-3</v>
      </c>
      <c r="BJ35" s="18">
        <v>4.2808917165891797E-3</v>
      </c>
      <c r="BK35" s="18">
        <v>4.0120923016558098E-3</v>
      </c>
      <c r="BL35" s="18">
        <v>3.7443537152104102E-3</v>
      </c>
      <c r="BM35" s="18">
        <v>3.4787325991355602E-3</v>
      </c>
      <c r="BN35" s="18">
        <v>3.2162772386256501E-3</v>
      </c>
      <c r="BO35" s="18">
        <v>2.9580234250841798E-3</v>
      </c>
      <c r="BP35" s="18">
        <v>2.7049903683282498E-3</v>
      </c>
      <c r="BQ35" s="18">
        <v>2.4581766742330499E-3</v>
      </c>
      <c r="BR35" s="18">
        <v>2.2185564036907401E-3</v>
      </c>
      <c r="BS35" s="18">
        <v>1.9870752284370601E-3</v>
      </c>
      <c r="BT35" s="18">
        <v>1.76464669891705E-3</v>
      </c>
      <c r="BU35" s="18">
        <v>1.55214863891878E-3</v>
      </c>
      <c r="BV35" s="18">
        <v>1.35041968120396E-3</v>
      </c>
      <c r="BW35" s="18">
        <v>1.1602559578074701E-3</v>
      </c>
      <c r="BX35" s="18">
        <v>9.8240795806803704E-4</v>
      </c>
      <c r="BY35" s="18">
        <v>8.1757756678959301E-4</v>
      </c>
      <c r="BZ35" s="18">
        <v>6.6641529422267905E-4</v>
      </c>
      <c r="CA35" s="18">
        <v>5.2951770879764001E-4</v>
      </c>
      <c r="CB35" s="18">
        <v>4.0742508274159401E-4</v>
      </c>
      <c r="CC35" s="18">
        <v>3.0061925987076799E-4</v>
      </c>
      <c r="CD35" s="18">
        <v>2.0952175397309501E-4</v>
      </c>
      <c r="CE35" s="18">
        <v>1.3449208528586E-4</v>
      </c>
      <c r="CF35" s="83">
        <v>7.5826361633577497E-5</v>
      </c>
      <c r="CG35" s="83">
        <v>3.3756109825683697E-5</v>
      </c>
      <c r="CH35" s="83">
        <v>8.4473619259932008E-6</v>
      </c>
      <c r="CI35">
        <v>0</v>
      </c>
    </row>
    <row r="36" spans="1:87" x14ac:dyDescent="0.35">
      <c r="A36" s="18" t="s">
        <v>237</v>
      </c>
      <c r="B36" s="18" t="s">
        <v>209</v>
      </c>
      <c r="C36" s="18" t="s">
        <v>247</v>
      </c>
      <c r="D36" s="18">
        <v>1.8197983513414201E-2</v>
      </c>
      <c r="E36" s="18">
        <v>2.8097488137918701E-2</v>
      </c>
      <c r="F36" s="18">
        <v>2.8097488137918701E-2</v>
      </c>
      <c r="G36" s="18">
        <v>2.8097488137918701E-2</v>
      </c>
      <c r="H36" s="18">
        <v>2.8097488137918701E-2</v>
      </c>
      <c r="I36" s="18">
        <v>3.0853320886444501E-2</v>
      </c>
      <c r="J36" s="18">
        <v>3.0853320886444501E-2</v>
      </c>
      <c r="K36" s="18">
        <v>3.0853320886444501E-2</v>
      </c>
      <c r="L36" s="18">
        <v>3.0853320886444501E-2</v>
      </c>
      <c r="M36" s="18">
        <v>3.0853320886444501E-2</v>
      </c>
      <c r="N36" s="18">
        <v>3.0853320886444501E-2</v>
      </c>
      <c r="O36" s="18">
        <v>1.29287528660293E-2</v>
      </c>
      <c r="P36" s="18">
        <v>1.29287528660293E-2</v>
      </c>
      <c r="Q36" s="18">
        <v>1.29287528660293E-2</v>
      </c>
      <c r="R36" s="18">
        <v>1.29287528660293E-2</v>
      </c>
      <c r="S36" s="18">
        <v>1.29287528660293E-2</v>
      </c>
      <c r="T36" s="18">
        <v>1.29287528660293E-2</v>
      </c>
      <c r="U36" s="18">
        <v>1.29287528660293E-2</v>
      </c>
      <c r="V36" s="18">
        <v>1.29287528660293E-2</v>
      </c>
      <c r="W36" s="18">
        <v>1.29287528660293E-2</v>
      </c>
      <c r="X36" s="18">
        <v>1.29287528660293E-2</v>
      </c>
      <c r="Y36" s="18">
        <v>1.29287528660293E-2</v>
      </c>
      <c r="Z36" s="18">
        <v>1.29287528660293E-2</v>
      </c>
      <c r="AA36" s="18">
        <v>8.5617834331783698E-3</v>
      </c>
      <c r="AB36" s="18">
        <v>8.5617834331783698E-3</v>
      </c>
      <c r="AC36" s="18">
        <v>8.5617834331783698E-3</v>
      </c>
      <c r="AD36" s="18">
        <v>8.5617834331783698E-3</v>
      </c>
      <c r="AE36" s="18">
        <v>8.5617834331783698E-3</v>
      </c>
      <c r="AF36" s="18">
        <v>8.5617834331783698E-3</v>
      </c>
      <c r="AG36" s="18">
        <v>8.5617834331783698E-3</v>
      </c>
      <c r="AH36" s="18">
        <v>8.5617834331783698E-3</v>
      </c>
      <c r="AI36" s="18">
        <v>8.5617834331783698E-3</v>
      </c>
      <c r="AJ36" s="18">
        <v>8.5617834331783698E-3</v>
      </c>
      <c r="AK36" s="18">
        <v>8.5617834331783698E-3</v>
      </c>
      <c r="AL36" s="18">
        <v>8.5533360712523702E-3</v>
      </c>
      <c r="AM36" s="18">
        <v>8.5280273233526802E-3</v>
      </c>
      <c r="AN36" s="18">
        <v>8.4859570715447898E-3</v>
      </c>
      <c r="AO36" s="18">
        <v>8.4272913478925099E-3</v>
      </c>
      <c r="AP36" s="18">
        <v>8.3522616792052699E-3</v>
      </c>
      <c r="AQ36" s="18">
        <v>8.2611641733076006E-3</v>
      </c>
      <c r="AR36" s="18">
        <v>8.1543583504367703E-3</v>
      </c>
      <c r="AS36" s="18">
        <v>8.0322657243807292E-3</v>
      </c>
      <c r="AT36" s="18">
        <v>7.8953681389556905E-3</v>
      </c>
      <c r="AU36" s="18">
        <v>7.7442058663887703E-3</v>
      </c>
      <c r="AV36" s="18">
        <v>7.5793754751103297E-3</v>
      </c>
      <c r="AW36" s="18">
        <v>7.40152747537089E-3</v>
      </c>
      <c r="AX36" s="18">
        <v>7.2113637519744004E-3</v>
      </c>
      <c r="AY36" s="18">
        <v>7.0096347942595798E-3</v>
      </c>
      <c r="AZ36" s="18">
        <v>6.7971367342613198E-3</v>
      </c>
      <c r="BA36" s="18">
        <v>6.5747082047412997E-3</v>
      </c>
      <c r="BB36" s="18">
        <v>6.3432270294876197E-3</v>
      </c>
      <c r="BC36" s="18">
        <v>6.1036067589453104E-3</v>
      </c>
      <c r="BD36" s="18">
        <v>5.85679306485012E-3</v>
      </c>
      <c r="BE36" s="18">
        <v>5.60376000809418E-3</v>
      </c>
      <c r="BF36" s="18">
        <v>5.3455061945527097E-3</v>
      </c>
      <c r="BG36" s="18">
        <v>5.0830508340427996E-3</v>
      </c>
      <c r="BH36" s="18">
        <v>4.8174297179679497E-3</v>
      </c>
      <c r="BI36" s="18">
        <v>4.5496911315225496E-3</v>
      </c>
      <c r="BJ36" s="18">
        <v>4.2808917165891797E-3</v>
      </c>
      <c r="BK36" s="18">
        <v>4.0120923016558098E-3</v>
      </c>
      <c r="BL36" s="18">
        <v>3.7443537152104102E-3</v>
      </c>
      <c r="BM36" s="18">
        <v>3.4787325991355602E-3</v>
      </c>
      <c r="BN36" s="18">
        <v>3.2162772386256501E-3</v>
      </c>
      <c r="BO36" s="18">
        <v>2.9580234250841798E-3</v>
      </c>
      <c r="BP36" s="18">
        <v>2.7049903683282498E-3</v>
      </c>
      <c r="BQ36" s="18">
        <v>2.4581766742330499E-3</v>
      </c>
      <c r="BR36" s="18">
        <v>2.2185564036907401E-3</v>
      </c>
      <c r="BS36" s="18">
        <v>1.9870752284370601E-3</v>
      </c>
      <c r="BT36" s="18">
        <v>1.76464669891705E-3</v>
      </c>
      <c r="BU36" s="18">
        <v>1.55214863891878E-3</v>
      </c>
      <c r="BV36" s="18">
        <v>1.35041968120396E-3</v>
      </c>
      <c r="BW36" s="18">
        <v>1.1602559578074701E-3</v>
      </c>
      <c r="BX36" s="18">
        <v>9.8240795806803704E-4</v>
      </c>
      <c r="BY36" s="18">
        <v>8.1757756678959301E-4</v>
      </c>
      <c r="BZ36" s="18">
        <v>6.6641529422267905E-4</v>
      </c>
      <c r="CA36" s="18">
        <v>5.2951770879764001E-4</v>
      </c>
      <c r="CB36" s="18">
        <v>4.0742508274159401E-4</v>
      </c>
      <c r="CC36" s="18">
        <v>3.0061925987076799E-4</v>
      </c>
      <c r="CD36" s="18">
        <v>2.0952175397309501E-4</v>
      </c>
      <c r="CE36" s="18">
        <v>1.3449208528586E-4</v>
      </c>
      <c r="CF36" s="83">
        <v>7.5826361633577497E-5</v>
      </c>
      <c r="CG36" s="83">
        <v>3.3756109825683697E-5</v>
      </c>
      <c r="CH36" s="83">
        <v>8.4473619259932008E-6</v>
      </c>
      <c r="CI36">
        <v>0</v>
      </c>
    </row>
    <row r="37" spans="1:87" x14ac:dyDescent="0.35">
      <c r="A37" s="18" t="s">
        <v>237</v>
      </c>
      <c r="B37" s="18" t="s">
        <v>211</v>
      </c>
      <c r="C37" s="18" t="s">
        <v>248</v>
      </c>
      <c r="D37" s="18">
        <v>0</v>
      </c>
      <c r="E37" s="18">
        <v>0</v>
      </c>
      <c r="F37" s="18">
        <v>0</v>
      </c>
      <c r="G37" s="18">
        <v>0</v>
      </c>
      <c r="H37" s="18">
        <v>0</v>
      </c>
      <c r="I37" s="18">
        <v>0</v>
      </c>
      <c r="J37" s="18">
        <v>0</v>
      </c>
      <c r="K37" s="18">
        <v>0</v>
      </c>
      <c r="L37" s="18">
        <v>0</v>
      </c>
      <c r="M37" s="18">
        <v>0</v>
      </c>
      <c r="N37" s="18">
        <v>0</v>
      </c>
      <c r="O37" s="18">
        <v>0</v>
      </c>
      <c r="P37" s="18">
        <v>0</v>
      </c>
      <c r="Q37" s="18">
        <v>0</v>
      </c>
      <c r="R37" s="18">
        <v>0</v>
      </c>
      <c r="S37" s="18">
        <v>0</v>
      </c>
      <c r="T37" s="18">
        <v>0</v>
      </c>
      <c r="U37" s="18">
        <v>0</v>
      </c>
      <c r="V37" s="18">
        <v>0</v>
      </c>
      <c r="W37" s="18">
        <v>0</v>
      </c>
      <c r="X37" s="18">
        <v>0</v>
      </c>
      <c r="Y37" s="18">
        <v>0</v>
      </c>
      <c r="Z37" s="18">
        <v>0</v>
      </c>
      <c r="AA37" s="18">
        <v>0</v>
      </c>
      <c r="AB37" s="18">
        <v>0</v>
      </c>
      <c r="AC37" s="18">
        <v>0</v>
      </c>
      <c r="AD37" s="18">
        <v>0</v>
      </c>
      <c r="AE37" s="18">
        <v>0</v>
      </c>
      <c r="AF37" s="18">
        <v>0</v>
      </c>
      <c r="AG37" s="18">
        <v>0</v>
      </c>
      <c r="AH37" s="18">
        <v>0</v>
      </c>
      <c r="AI37" s="18">
        <v>0</v>
      </c>
      <c r="AJ37" s="18">
        <v>0</v>
      </c>
      <c r="AK37" s="18">
        <v>0</v>
      </c>
      <c r="AL37" s="18">
        <v>0</v>
      </c>
      <c r="AM37" s="18">
        <v>0</v>
      </c>
      <c r="AN37" s="18">
        <v>0</v>
      </c>
      <c r="AO37" s="18">
        <v>0</v>
      </c>
      <c r="AP37" s="18">
        <v>0</v>
      </c>
      <c r="AQ37" s="18">
        <v>0</v>
      </c>
      <c r="AR37" s="18">
        <v>0</v>
      </c>
      <c r="AS37" s="18">
        <v>0</v>
      </c>
      <c r="AT37" s="18">
        <v>0</v>
      </c>
      <c r="AU37" s="18">
        <v>0</v>
      </c>
      <c r="AV37" s="18">
        <v>0</v>
      </c>
      <c r="AW37" s="18">
        <v>0</v>
      </c>
      <c r="AX37" s="18">
        <v>0</v>
      </c>
      <c r="AY37" s="18">
        <v>0</v>
      </c>
      <c r="AZ37" s="18">
        <v>0</v>
      </c>
      <c r="BA37" s="18">
        <v>0</v>
      </c>
      <c r="BB37" s="18">
        <v>0</v>
      </c>
      <c r="BC37" s="18">
        <v>0</v>
      </c>
      <c r="BD37" s="18">
        <v>0</v>
      </c>
      <c r="BE37" s="18">
        <v>0</v>
      </c>
      <c r="BF37" s="18">
        <v>0</v>
      </c>
      <c r="BG37" s="18">
        <v>0</v>
      </c>
      <c r="BH37" s="18">
        <v>0</v>
      </c>
      <c r="BI37" s="18">
        <v>0</v>
      </c>
      <c r="BJ37" s="18">
        <v>0</v>
      </c>
      <c r="BK37" s="18">
        <v>0</v>
      </c>
      <c r="BL37" s="18">
        <v>0</v>
      </c>
      <c r="BM37" s="18">
        <v>0</v>
      </c>
      <c r="BN37" s="18">
        <v>0</v>
      </c>
      <c r="BO37" s="18">
        <v>0</v>
      </c>
      <c r="BP37" s="18">
        <v>0</v>
      </c>
      <c r="BQ37" s="18">
        <v>0</v>
      </c>
      <c r="BR37" s="18">
        <v>0</v>
      </c>
      <c r="BS37" s="18">
        <v>0</v>
      </c>
      <c r="BT37" s="18">
        <v>0</v>
      </c>
      <c r="BU37" s="18">
        <v>0</v>
      </c>
      <c r="BV37" s="18">
        <v>0</v>
      </c>
      <c r="BW37" s="18">
        <v>0</v>
      </c>
      <c r="BX37" s="18">
        <v>0</v>
      </c>
      <c r="BY37" s="18">
        <v>0</v>
      </c>
      <c r="BZ37" s="18">
        <v>0</v>
      </c>
      <c r="CA37" s="18">
        <v>0</v>
      </c>
      <c r="CB37" s="18">
        <v>0</v>
      </c>
      <c r="CC37" s="18">
        <v>0</v>
      </c>
      <c r="CD37" s="18">
        <v>0</v>
      </c>
      <c r="CE37" s="18">
        <v>0</v>
      </c>
      <c r="CF37" s="18">
        <v>0</v>
      </c>
      <c r="CG37" s="18">
        <v>0</v>
      </c>
      <c r="CH37" s="18">
        <v>0</v>
      </c>
      <c r="CI37">
        <v>0</v>
      </c>
    </row>
    <row r="38" spans="1:87" x14ac:dyDescent="0.35">
      <c r="A38" s="18" t="s">
        <v>249</v>
      </c>
      <c r="B38" s="18" t="s">
        <v>992</v>
      </c>
      <c r="C38" s="18" t="s">
        <v>1002</v>
      </c>
      <c r="D38" s="18">
        <v>-1.7657992716219099E-2</v>
      </c>
      <c r="E38" s="18">
        <v>-1.526055934293E-2</v>
      </c>
      <c r="F38" s="18">
        <v>-1.526055934293E-2</v>
      </c>
      <c r="G38" s="18">
        <v>-1.526055934293E-2</v>
      </c>
      <c r="H38" s="18">
        <v>-1.526055934293E-2</v>
      </c>
      <c r="I38" s="18">
        <v>2.59508410026889E-2</v>
      </c>
      <c r="J38" s="18">
        <v>2.59508410026889E-2</v>
      </c>
      <c r="K38" s="18">
        <v>2.59508410026889E-2</v>
      </c>
      <c r="L38" s="18">
        <v>2.59508410026889E-2</v>
      </c>
      <c r="M38" s="18">
        <v>2.59508410026889E-2</v>
      </c>
      <c r="N38" s="18">
        <v>2.59508410026889E-2</v>
      </c>
      <c r="O38" s="18">
        <v>-7.6544041834424297E-3</v>
      </c>
      <c r="P38" s="18">
        <v>-7.6544041834424297E-3</v>
      </c>
      <c r="Q38" s="18">
        <v>-7.6544041834424297E-3</v>
      </c>
      <c r="R38" s="18">
        <v>-7.6544041834424297E-3</v>
      </c>
      <c r="S38" s="18">
        <v>-7.6544041834424297E-3</v>
      </c>
      <c r="T38" s="18">
        <v>-7.6544041834424297E-3</v>
      </c>
      <c r="U38" s="18">
        <v>-7.6544041834424297E-3</v>
      </c>
      <c r="V38" s="18">
        <v>-7.6544041834424297E-3</v>
      </c>
      <c r="W38" s="18">
        <v>-7.6544041834424297E-3</v>
      </c>
      <c r="X38" s="18">
        <v>-7.6544041834424297E-3</v>
      </c>
      <c r="Y38" s="18">
        <v>-7.6544041834424297E-3</v>
      </c>
      <c r="Z38" s="18">
        <v>-7.6544041834424297E-3</v>
      </c>
      <c r="AA38" s="18">
        <v>9.2632602552515896E-3</v>
      </c>
      <c r="AB38" s="18">
        <v>9.2632602552515896E-3</v>
      </c>
      <c r="AC38" s="18">
        <v>9.2632602552515896E-3</v>
      </c>
      <c r="AD38" s="18">
        <v>9.2632602552515896E-3</v>
      </c>
      <c r="AE38" s="18">
        <v>9.2632602552515896E-3</v>
      </c>
      <c r="AF38" s="18">
        <v>9.2632602552515896E-3</v>
      </c>
      <c r="AG38" s="18">
        <v>9.2632602552515896E-3</v>
      </c>
      <c r="AH38" s="18">
        <v>9.2632602552515896E-3</v>
      </c>
      <c r="AI38" s="18">
        <v>9.2632602552515896E-3</v>
      </c>
      <c r="AJ38" s="18">
        <v>9.2632602552515896E-3</v>
      </c>
      <c r="AK38" s="18">
        <v>9.2632602552515896E-3</v>
      </c>
      <c r="AL38" s="18">
        <v>9.2541207911899792E-3</v>
      </c>
      <c r="AM38" s="18">
        <v>9.2267384682943997E-3</v>
      </c>
      <c r="AN38" s="18">
        <v>9.1812213520834993E-3</v>
      </c>
      <c r="AO38" s="18">
        <v>9.1177490778201892E-3</v>
      </c>
      <c r="AP38" s="18">
        <v>9.0365721415732597E-3</v>
      </c>
      <c r="AQ38" s="18">
        <v>8.9380109116238594E-3</v>
      </c>
      <c r="AR38" s="18">
        <v>8.8224543641182603E-3</v>
      </c>
      <c r="AS38" s="18">
        <v>8.6903585479566892E-3</v>
      </c>
      <c r="AT38" s="18">
        <v>8.5422447849767096E-3</v>
      </c>
      <c r="AU38" s="18">
        <v>8.3786976125340695E-3</v>
      </c>
      <c r="AV38" s="18">
        <v>8.2003624766007893E-3</v>
      </c>
      <c r="AW38" s="18">
        <v>8.0079431844848302E-3</v>
      </c>
      <c r="AX38" s="18">
        <v>7.8021991272241497E-3</v>
      </c>
      <c r="AY38" s="18">
        <v>7.5839422826172601E-3</v>
      </c>
      <c r="AZ38" s="18">
        <v>7.3540340107177398E-3</v>
      </c>
      <c r="BA38" s="18">
        <v>7.1133816544396797E-3</v>
      </c>
      <c r="BB38" s="18">
        <v>6.8629349586897198E-3</v>
      </c>
      <c r="BC38" s="18">
        <v>6.6036823221577497E-3</v>
      </c>
      <c r="BD38" s="18">
        <v>6.3366468965589196E-3</v>
      </c>
      <c r="BE38" s="18">
        <v>6.0628825487211704E-3</v>
      </c>
      <c r="BF38" s="18">
        <v>5.7834697014543896E-3</v>
      </c>
      <c r="BG38" s="18">
        <v>5.4995110696151603E-3</v>
      </c>
      <c r="BH38" s="18">
        <v>5.2121273081949899E-3</v>
      </c>
      <c r="BI38" s="18">
        <v>4.9224525896070402E-3</v>
      </c>
      <c r="BJ38" s="18">
        <v>4.6316301276257896E-3</v>
      </c>
      <c r="BK38" s="18">
        <v>4.3408076656445502E-3</v>
      </c>
      <c r="BL38" s="18">
        <v>4.0511329470565996E-3</v>
      </c>
      <c r="BM38" s="18">
        <v>3.7637491856364201E-3</v>
      </c>
      <c r="BN38" s="18">
        <v>3.4797905537971899E-3</v>
      </c>
      <c r="BO38" s="18">
        <v>3.20037770653042E-3</v>
      </c>
      <c r="BP38" s="18">
        <v>2.92661335869267E-3</v>
      </c>
      <c r="BQ38" s="18">
        <v>2.6595779330938298E-3</v>
      </c>
      <c r="BR38" s="18">
        <v>2.4003252965618701E-3</v>
      </c>
      <c r="BS38" s="18">
        <v>2.1498786008118998E-3</v>
      </c>
      <c r="BT38" s="18">
        <v>1.90922624453384E-3</v>
      </c>
      <c r="BU38" s="18">
        <v>1.6793179726343199E-3</v>
      </c>
      <c r="BV38" s="18">
        <v>1.4610611280274301E-3</v>
      </c>
      <c r="BW38" s="18">
        <v>1.25531707076676E-3</v>
      </c>
      <c r="BX38" s="18">
        <v>1.0628977786508E-3</v>
      </c>
      <c r="BY38" s="18">
        <v>8.8456264271752003E-4</v>
      </c>
      <c r="BZ38" s="18">
        <v>7.2101547027487501E-4</v>
      </c>
      <c r="CA38" s="18">
        <v>5.7290170729489801E-4</v>
      </c>
      <c r="CB38" s="18">
        <v>4.4080589113333401E-4</v>
      </c>
      <c r="CC38" s="18">
        <v>3.2524934362773001E-4</v>
      </c>
      <c r="CD38" s="18">
        <v>2.2668811367832899E-4</v>
      </c>
      <c r="CE38" s="18">
        <v>1.4551117743139799E-4</v>
      </c>
      <c r="CF38" s="83">
        <v>8.2038903168087196E-5</v>
      </c>
      <c r="CG38" s="83">
        <v>3.6521786957192802E-5</v>
      </c>
      <c r="CH38" s="83">
        <v>9.1394640616049495E-6</v>
      </c>
      <c r="CI38">
        <v>0</v>
      </c>
    </row>
    <row r="39" spans="1:87" x14ac:dyDescent="0.35">
      <c r="A39" s="18" t="s">
        <v>249</v>
      </c>
      <c r="B39" s="18" t="s">
        <v>993</v>
      </c>
      <c r="C39" s="18" t="s">
        <v>1003</v>
      </c>
      <c r="D39" s="18">
        <v>-1.7657992716219099E-2</v>
      </c>
      <c r="E39" s="18">
        <v>-1.526055934293E-2</v>
      </c>
      <c r="F39" s="18">
        <v>-1.526055934293E-2</v>
      </c>
      <c r="G39" s="18">
        <v>-1.526055934293E-2</v>
      </c>
      <c r="H39" s="18">
        <v>-1.526055934293E-2</v>
      </c>
      <c r="I39" s="18">
        <v>2.59508410026889E-2</v>
      </c>
      <c r="J39" s="18">
        <v>2.59508410026889E-2</v>
      </c>
      <c r="K39" s="18">
        <v>2.59508410026889E-2</v>
      </c>
      <c r="L39" s="18">
        <v>2.59508410026889E-2</v>
      </c>
      <c r="M39" s="18">
        <v>2.59508410026889E-2</v>
      </c>
      <c r="N39" s="18">
        <v>2.59508410026889E-2</v>
      </c>
      <c r="O39" s="18">
        <v>-7.6544041834424297E-3</v>
      </c>
      <c r="P39" s="18">
        <v>-7.6544041834424297E-3</v>
      </c>
      <c r="Q39" s="18">
        <v>-7.6544041834424297E-3</v>
      </c>
      <c r="R39" s="18">
        <v>-7.6544041834424297E-3</v>
      </c>
      <c r="S39" s="18">
        <v>-7.6544041834424297E-3</v>
      </c>
      <c r="T39" s="18">
        <v>-7.6544041834424297E-3</v>
      </c>
      <c r="U39" s="18">
        <v>-7.6544041834424297E-3</v>
      </c>
      <c r="V39" s="18">
        <v>-7.6544041834424297E-3</v>
      </c>
      <c r="W39" s="18">
        <v>-7.6544041834424297E-3</v>
      </c>
      <c r="X39" s="18">
        <v>-7.6544041834424297E-3</v>
      </c>
      <c r="Y39" s="18">
        <v>-7.6544041834424297E-3</v>
      </c>
      <c r="Z39" s="18">
        <v>-7.6544041834424297E-3</v>
      </c>
      <c r="AA39" s="18">
        <v>9.2632602552515896E-3</v>
      </c>
      <c r="AB39" s="18">
        <v>9.2632602552515896E-3</v>
      </c>
      <c r="AC39" s="18">
        <v>9.2632602552515896E-3</v>
      </c>
      <c r="AD39" s="18">
        <v>9.2632602552515896E-3</v>
      </c>
      <c r="AE39" s="18">
        <v>9.2632602552515896E-3</v>
      </c>
      <c r="AF39" s="18">
        <v>9.2632602552515896E-3</v>
      </c>
      <c r="AG39" s="18">
        <v>9.2632602552515896E-3</v>
      </c>
      <c r="AH39" s="18">
        <v>9.2632602552515896E-3</v>
      </c>
      <c r="AI39" s="18">
        <v>9.2632602552515896E-3</v>
      </c>
      <c r="AJ39" s="18">
        <v>9.2632602552515896E-3</v>
      </c>
      <c r="AK39" s="18">
        <v>9.2632602552515896E-3</v>
      </c>
      <c r="AL39" s="18">
        <v>9.2541207911899792E-3</v>
      </c>
      <c r="AM39" s="18">
        <v>9.2267384682943997E-3</v>
      </c>
      <c r="AN39" s="18">
        <v>9.1812213520834993E-3</v>
      </c>
      <c r="AO39" s="18">
        <v>9.1177490778201892E-3</v>
      </c>
      <c r="AP39" s="18">
        <v>9.0365721415732597E-3</v>
      </c>
      <c r="AQ39" s="18">
        <v>8.9380109116238594E-3</v>
      </c>
      <c r="AR39" s="18">
        <v>8.8224543641182603E-3</v>
      </c>
      <c r="AS39" s="18">
        <v>8.6903585479566892E-3</v>
      </c>
      <c r="AT39" s="18">
        <v>8.5422447849767096E-3</v>
      </c>
      <c r="AU39" s="18">
        <v>8.3786976125340695E-3</v>
      </c>
      <c r="AV39" s="18">
        <v>8.2003624766007893E-3</v>
      </c>
      <c r="AW39" s="18">
        <v>8.0079431844848302E-3</v>
      </c>
      <c r="AX39" s="18">
        <v>7.8021991272241497E-3</v>
      </c>
      <c r="AY39" s="18">
        <v>7.5839422826172601E-3</v>
      </c>
      <c r="AZ39" s="18">
        <v>7.3540340107177398E-3</v>
      </c>
      <c r="BA39" s="18">
        <v>7.1133816544396797E-3</v>
      </c>
      <c r="BB39" s="18">
        <v>6.8629349586897198E-3</v>
      </c>
      <c r="BC39" s="18">
        <v>6.6036823221577497E-3</v>
      </c>
      <c r="BD39" s="18">
        <v>6.3366468965589196E-3</v>
      </c>
      <c r="BE39" s="18">
        <v>6.0628825487211704E-3</v>
      </c>
      <c r="BF39" s="18">
        <v>5.7834697014543896E-3</v>
      </c>
      <c r="BG39" s="18">
        <v>5.4995110696151603E-3</v>
      </c>
      <c r="BH39" s="18">
        <v>5.2121273081949899E-3</v>
      </c>
      <c r="BI39" s="18">
        <v>4.9224525896070402E-3</v>
      </c>
      <c r="BJ39" s="18">
        <v>4.6316301276257896E-3</v>
      </c>
      <c r="BK39" s="18">
        <v>4.3408076656445502E-3</v>
      </c>
      <c r="BL39" s="18">
        <v>4.0511329470565996E-3</v>
      </c>
      <c r="BM39" s="18">
        <v>3.7637491856364201E-3</v>
      </c>
      <c r="BN39" s="18">
        <v>3.4797905537971899E-3</v>
      </c>
      <c r="BO39" s="18">
        <v>3.20037770653042E-3</v>
      </c>
      <c r="BP39" s="18">
        <v>2.92661335869267E-3</v>
      </c>
      <c r="BQ39" s="18">
        <v>2.6595779330938298E-3</v>
      </c>
      <c r="BR39" s="18">
        <v>2.4003252965618701E-3</v>
      </c>
      <c r="BS39" s="18">
        <v>2.1498786008118998E-3</v>
      </c>
      <c r="BT39" s="18">
        <v>1.90922624453384E-3</v>
      </c>
      <c r="BU39" s="18">
        <v>1.6793179726343199E-3</v>
      </c>
      <c r="BV39" s="18">
        <v>1.4610611280274301E-3</v>
      </c>
      <c r="BW39" s="18">
        <v>1.25531707076676E-3</v>
      </c>
      <c r="BX39" s="18">
        <v>1.0628977786508E-3</v>
      </c>
      <c r="BY39" s="18">
        <v>8.8456264271752003E-4</v>
      </c>
      <c r="BZ39" s="18">
        <v>7.2101547027487501E-4</v>
      </c>
      <c r="CA39" s="18">
        <v>5.7290170729489801E-4</v>
      </c>
      <c r="CB39" s="18">
        <v>4.4080589113333401E-4</v>
      </c>
      <c r="CC39" s="18">
        <v>3.2524934362773001E-4</v>
      </c>
      <c r="CD39" s="18">
        <v>2.2668811367832899E-4</v>
      </c>
      <c r="CE39" s="18">
        <v>1.4551117743139799E-4</v>
      </c>
      <c r="CF39" s="83">
        <v>8.2038903168087196E-5</v>
      </c>
      <c r="CG39" s="83">
        <v>3.6521786957192802E-5</v>
      </c>
      <c r="CH39" s="83">
        <v>9.1394640616049495E-6</v>
      </c>
      <c r="CI39">
        <v>0</v>
      </c>
    </row>
    <row r="40" spans="1:87" x14ac:dyDescent="0.35">
      <c r="A40" s="18" t="s">
        <v>249</v>
      </c>
      <c r="B40" s="18" t="s">
        <v>199</v>
      </c>
      <c r="C40" s="18" t="s">
        <v>254</v>
      </c>
      <c r="D40" s="18">
        <v>9.8534065489688204E-3</v>
      </c>
      <c r="E40" s="18">
        <v>7.9182744560382101E-3</v>
      </c>
      <c r="F40" s="18">
        <v>7.9182744560382101E-3</v>
      </c>
      <c r="G40" s="18">
        <v>7.9182744560382101E-3</v>
      </c>
      <c r="H40" s="18">
        <v>7.9182744560382101E-3</v>
      </c>
      <c r="I40" s="18">
        <v>5.44635142284133E-3</v>
      </c>
      <c r="J40" s="18">
        <v>5.44635142284133E-3</v>
      </c>
      <c r="K40" s="18">
        <v>5.44635142284133E-3</v>
      </c>
      <c r="L40" s="18">
        <v>5.44635142284133E-3</v>
      </c>
      <c r="M40" s="18">
        <v>5.44635142284133E-3</v>
      </c>
      <c r="N40" s="18">
        <v>5.44635142284133E-3</v>
      </c>
      <c r="O40" s="18">
        <v>2.5523733998844499E-3</v>
      </c>
      <c r="P40" s="18">
        <v>2.5523733998844499E-3</v>
      </c>
      <c r="Q40" s="18">
        <v>2.5523733998844499E-3</v>
      </c>
      <c r="R40" s="18">
        <v>2.5523733998844499E-3</v>
      </c>
      <c r="S40" s="18">
        <v>2.5523733998844499E-3</v>
      </c>
      <c r="T40" s="18">
        <v>2.5523733998844499E-3</v>
      </c>
      <c r="U40" s="18">
        <v>2.5523733998844499E-3</v>
      </c>
      <c r="V40" s="18">
        <v>2.5523733998844499E-3</v>
      </c>
      <c r="W40" s="18">
        <v>2.5523733998844499E-3</v>
      </c>
      <c r="X40" s="18">
        <v>2.5523733998844499E-3</v>
      </c>
      <c r="Y40" s="18">
        <v>2.5523733998844499E-3</v>
      </c>
      <c r="Z40" s="18">
        <v>2.5523733998844499E-3</v>
      </c>
      <c r="AA40" s="18">
        <v>3.9147619027215504E-3</v>
      </c>
      <c r="AB40" s="18">
        <v>3.9147619027215504E-3</v>
      </c>
      <c r="AC40" s="18">
        <v>3.9147619027215504E-3</v>
      </c>
      <c r="AD40" s="18">
        <v>3.9147619027215504E-3</v>
      </c>
      <c r="AE40" s="18">
        <v>3.9147619027215504E-3</v>
      </c>
      <c r="AF40" s="18">
        <v>3.9147619027215504E-3</v>
      </c>
      <c r="AG40" s="18">
        <v>3.9147619027215504E-3</v>
      </c>
      <c r="AH40" s="18">
        <v>3.9147619027215504E-3</v>
      </c>
      <c r="AI40" s="18">
        <v>3.9147619027215504E-3</v>
      </c>
      <c r="AJ40" s="18">
        <v>3.9147619027215504E-3</v>
      </c>
      <c r="AK40" s="18">
        <v>3.9147619027215504E-3</v>
      </c>
      <c r="AL40" s="18">
        <v>3.9108994585351897E-3</v>
      </c>
      <c r="AM40" s="18">
        <v>3.8993273692787202E-3</v>
      </c>
      <c r="AN40" s="18">
        <v>3.8800913047016502E-3</v>
      </c>
      <c r="AO40" s="18">
        <v>3.8532671807627599E-3</v>
      </c>
      <c r="AP40" s="18">
        <v>3.8189608600244498E-3</v>
      </c>
      <c r="AQ40" s="18">
        <v>3.7773077338616001E-3</v>
      </c>
      <c r="AR40" s="18">
        <v>3.7284721881336801E-3</v>
      </c>
      <c r="AS40" s="18">
        <v>3.6726469544288301E-3</v>
      </c>
      <c r="AT40" s="18">
        <v>3.6100523494403802E-3</v>
      </c>
      <c r="AU40" s="18">
        <v>3.5409354054774401E-3</v>
      </c>
      <c r="AV40" s="18">
        <v>3.46556889554132E-3</v>
      </c>
      <c r="AW40" s="18">
        <v>3.3842502568150498E-3</v>
      </c>
      <c r="AX40" s="18">
        <v>3.2973004168147298E-3</v>
      </c>
      <c r="AY40" s="18">
        <v>3.2050625268352402E-3</v>
      </c>
      <c r="AZ40" s="18">
        <v>3.10790060768885E-3</v>
      </c>
      <c r="BA40" s="18">
        <v>3.0061981130813601E-3</v>
      </c>
      <c r="BB40" s="18">
        <v>2.9003564162955399E-3</v>
      </c>
      <c r="BC40" s="18">
        <v>2.7907932261541299E-3</v>
      </c>
      <c r="BD40" s="18">
        <v>2.6779409385139698E-3</v>
      </c>
      <c r="BE40" s="18">
        <v>2.5622449297970501E-3</v>
      </c>
      <c r="BF40" s="18">
        <v>2.4441617992933201E-3</v>
      </c>
      <c r="BG40" s="18">
        <v>2.3241575671718098E-3</v>
      </c>
      <c r="BH40" s="18">
        <v>2.2027058353119898E-3</v>
      </c>
      <c r="BI40" s="18">
        <v>2.0802859182134999E-3</v>
      </c>
      <c r="BJ40" s="18">
        <v>1.95738095136077E-3</v>
      </c>
      <c r="BK40" s="18">
        <v>1.8344759845080501E-3</v>
      </c>
      <c r="BL40" s="18">
        <v>1.7120560674095499E-3</v>
      </c>
      <c r="BM40" s="18">
        <v>1.5906043355497299E-3</v>
      </c>
      <c r="BN40" s="18">
        <v>1.4706001034282201E-3</v>
      </c>
      <c r="BO40" s="18">
        <v>1.3525169729244899E-3</v>
      </c>
      <c r="BP40" s="18">
        <v>1.2368209642075799E-3</v>
      </c>
      <c r="BQ40" s="18">
        <v>1.1239686765674101E-3</v>
      </c>
      <c r="BR40" s="18">
        <v>1.0144054864260101E-3</v>
      </c>
      <c r="BS40" s="18">
        <v>9.0856378964019105E-4</v>
      </c>
      <c r="BT40" s="18">
        <v>8.0686129503270104E-4</v>
      </c>
      <c r="BU40" s="18">
        <v>7.0969937588630401E-4</v>
      </c>
      <c r="BV40" s="18">
        <v>6.1746148590681297E-4</v>
      </c>
      <c r="BW40" s="18">
        <v>5.3051164590649496E-4</v>
      </c>
      <c r="BX40" s="18">
        <v>4.4919300718022502E-4</v>
      </c>
      <c r="BY40" s="18">
        <v>3.7382649724410598E-4</v>
      </c>
      <c r="BZ40" s="18">
        <v>3.04709553281171E-4</v>
      </c>
      <c r="CA40" s="18">
        <v>2.42114948292715E-4</v>
      </c>
      <c r="CB40" s="18">
        <v>1.8628971458787199E-4</v>
      </c>
      <c r="CC40" s="18">
        <v>1.3745416885995099E-4</v>
      </c>
      <c r="CD40" s="83">
        <v>9.5801042697103001E-5</v>
      </c>
      <c r="CE40" s="83">
        <v>6.1494721958788506E-5</v>
      </c>
      <c r="CF40" s="83">
        <v>3.4670598019894101E-5</v>
      </c>
      <c r="CG40" s="83">
        <v>1.5434533442831301E-5</v>
      </c>
      <c r="CH40" s="83">
        <v>3.8624441863629897E-6</v>
      </c>
      <c r="CI40">
        <v>0</v>
      </c>
    </row>
    <row r="41" spans="1:87" x14ac:dyDescent="0.35">
      <c r="A41" s="18" t="s">
        <v>249</v>
      </c>
      <c r="B41" s="18" t="s">
        <v>201</v>
      </c>
      <c r="C41" s="18" t="s">
        <v>255</v>
      </c>
      <c r="D41" s="18">
        <v>9.8534065489688204E-3</v>
      </c>
      <c r="E41" s="18">
        <v>7.9182744560382101E-3</v>
      </c>
      <c r="F41" s="18">
        <v>7.9182744560382101E-3</v>
      </c>
      <c r="G41" s="18">
        <v>7.9182744560382101E-3</v>
      </c>
      <c r="H41" s="18">
        <v>7.9182744560382101E-3</v>
      </c>
      <c r="I41" s="18">
        <v>5.44635142284133E-3</v>
      </c>
      <c r="J41" s="18">
        <v>5.44635142284133E-3</v>
      </c>
      <c r="K41" s="18">
        <v>5.44635142284133E-3</v>
      </c>
      <c r="L41" s="18">
        <v>5.44635142284133E-3</v>
      </c>
      <c r="M41" s="18">
        <v>5.44635142284133E-3</v>
      </c>
      <c r="N41" s="18">
        <v>5.44635142284133E-3</v>
      </c>
      <c r="O41" s="18">
        <v>2.5523733998844499E-3</v>
      </c>
      <c r="P41" s="18">
        <v>2.5523733998844499E-3</v>
      </c>
      <c r="Q41" s="18">
        <v>2.5523733998844499E-3</v>
      </c>
      <c r="R41" s="18">
        <v>2.5523733998844499E-3</v>
      </c>
      <c r="S41" s="18">
        <v>2.5523733998844499E-3</v>
      </c>
      <c r="T41" s="18">
        <v>2.5523733998844499E-3</v>
      </c>
      <c r="U41" s="18">
        <v>2.5523733998844499E-3</v>
      </c>
      <c r="V41" s="18">
        <v>2.5523733998844499E-3</v>
      </c>
      <c r="W41" s="18">
        <v>2.5523733998844499E-3</v>
      </c>
      <c r="X41" s="18">
        <v>2.5523733998844499E-3</v>
      </c>
      <c r="Y41" s="18">
        <v>2.5523733998844499E-3</v>
      </c>
      <c r="Z41" s="18">
        <v>2.5523733998844499E-3</v>
      </c>
      <c r="AA41" s="18">
        <v>3.9147619027215504E-3</v>
      </c>
      <c r="AB41" s="18">
        <v>3.9147619027215504E-3</v>
      </c>
      <c r="AC41" s="18">
        <v>3.9147619027215504E-3</v>
      </c>
      <c r="AD41" s="18">
        <v>3.9147619027215504E-3</v>
      </c>
      <c r="AE41" s="18">
        <v>3.9147619027215504E-3</v>
      </c>
      <c r="AF41" s="18">
        <v>3.9147619027215504E-3</v>
      </c>
      <c r="AG41" s="18">
        <v>3.9147619027215504E-3</v>
      </c>
      <c r="AH41" s="18">
        <v>3.9147619027215504E-3</v>
      </c>
      <c r="AI41" s="18">
        <v>3.9147619027215504E-3</v>
      </c>
      <c r="AJ41" s="18">
        <v>3.9147619027215504E-3</v>
      </c>
      <c r="AK41" s="18">
        <v>3.9147619027215504E-3</v>
      </c>
      <c r="AL41" s="18">
        <v>3.9108994585351897E-3</v>
      </c>
      <c r="AM41" s="18">
        <v>3.8993273692787202E-3</v>
      </c>
      <c r="AN41" s="18">
        <v>3.8800913047016502E-3</v>
      </c>
      <c r="AO41" s="18">
        <v>3.8532671807627599E-3</v>
      </c>
      <c r="AP41" s="18">
        <v>3.8189608600244498E-3</v>
      </c>
      <c r="AQ41" s="18">
        <v>3.7773077338616001E-3</v>
      </c>
      <c r="AR41" s="18">
        <v>3.7284721881336801E-3</v>
      </c>
      <c r="AS41" s="18">
        <v>3.6726469544288301E-3</v>
      </c>
      <c r="AT41" s="18">
        <v>3.6100523494403802E-3</v>
      </c>
      <c r="AU41" s="18">
        <v>3.5409354054774401E-3</v>
      </c>
      <c r="AV41" s="18">
        <v>3.46556889554132E-3</v>
      </c>
      <c r="AW41" s="18">
        <v>3.3842502568150498E-3</v>
      </c>
      <c r="AX41" s="18">
        <v>3.2973004168147298E-3</v>
      </c>
      <c r="AY41" s="18">
        <v>3.2050625268352402E-3</v>
      </c>
      <c r="AZ41" s="18">
        <v>3.10790060768885E-3</v>
      </c>
      <c r="BA41" s="18">
        <v>3.0061981130813601E-3</v>
      </c>
      <c r="BB41" s="18">
        <v>2.9003564162955399E-3</v>
      </c>
      <c r="BC41" s="18">
        <v>2.7907932261541299E-3</v>
      </c>
      <c r="BD41" s="18">
        <v>2.6779409385139698E-3</v>
      </c>
      <c r="BE41" s="18">
        <v>2.5622449297970501E-3</v>
      </c>
      <c r="BF41" s="18">
        <v>2.4441617992933201E-3</v>
      </c>
      <c r="BG41" s="18">
        <v>2.3241575671718098E-3</v>
      </c>
      <c r="BH41" s="18">
        <v>2.2027058353119898E-3</v>
      </c>
      <c r="BI41" s="18">
        <v>2.0802859182134999E-3</v>
      </c>
      <c r="BJ41" s="18">
        <v>1.95738095136077E-3</v>
      </c>
      <c r="BK41" s="18">
        <v>1.8344759845080501E-3</v>
      </c>
      <c r="BL41" s="18">
        <v>1.7120560674095499E-3</v>
      </c>
      <c r="BM41" s="18">
        <v>1.5906043355497299E-3</v>
      </c>
      <c r="BN41" s="18">
        <v>1.4706001034282201E-3</v>
      </c>
      <c r="BO41" s="18">
        <v>1.3525169729244899E-3</v>
      </c>
      <c r="BP41" s="18">
        <v>1.2368209642075799E-3</v>
      </c>
      <c r="BQ41" s="18">
        <v>1.1239686765674101E-3</v>
      </c>
      <c r="BR41" s="18">
        <v>1.0144054864260101E-3</v>
      </c>
      <c r="BS41" s="18">
        <v>9.0856378964019105E-4</v>
      </c>
      <c r="BT41" s="18">
        <v>8.0686129503270104E-4</v>
      </c>
      <c r="BU41" s="18">
        <v>7.0969937588630401E-4</v>
      </c>
      <c r="BV41" s="18">
        <v>6.1746148590681297E-4</v>
      </c>
      <c r="BW41" s="18">
        <v>5.3051164590649496E-4</v>
      </c>
      <c r="BX41" s="18">
        <v>4.4919300718022502E-4</v>
      </c>
      <c r="BY41" s="18">
        <v>3.7382649724410598E-4</v>
      </c>
      <c r="BZ41" s="18">
        <v>3.04709553281171E-4</v>
      </c>
      <c r="CA41" s="18">
        <v>2.42114948292715E-4</v>
      </c>
      <c r="CB41" s="18">
        <v>1.8628971458787199E-4</v>
      </c>
      <c r="CC41" s="18">
        <v>1.3745416885995099E-4</v>
      </c>
      <c r="CD41" s="83">
        <v>9.5801042697103001E-5</v>
      </c>
      <c r="CE41" s="83">
        <v>6.1494721958788506E-5</v>
      </c>
      <c r="CF41" s="83">
        <v>3.4670598019894101E-5</v>
      </c>
      <c r="CG41" s="83">
        <v>1.5434533442831301E-5</v>
      </c>
      <c r="CH41" s="83">
        <v>3.8624441863629897E-6</v>
      </c>
      <c r="CI41">
        <v>0</v>
      </c>
    </row>
    <row r="42" spans="1:87" x14ac:dyDescent="0.35">
      <c r="A42" s="18" t="s">
        <v>249</v>
      </c>
      <c r="B42" s="18" t="s">
        <v>203</v>
      </c>
      <c r="C42" s="18" t="s">
        <v>256</v>
      </c>
      <c r="D42" s="18">
        <v>9.8534065489688204E-3</v>
      </c>
      <c r="E42" s="18">
        <v>7.9182744560382101E-3</v>
      </c>
      <c r="F42" s="18">
        <v>7.9182744560382101E-3</v>
      </c>
      <c r="G42" s="18">
        <v>7.9182744560382101E-3</v>
      </c>
      <c r="H42" s="18">
        <v>7.9182744560382101E-3</v>
      </c>
      <c r="I42" s="18">
        <v>5.44635142284133E-3</v>
      </c>
      <c r="J42" s="18">
        <v>5.44635142284133E-3</v>
      </c>
      <c r="K42" s="18">
        <v>5.44635142284133E-3</v>
      </c>
      <c r="L42" s="18">
        <v>5.44635142284133E-3</v>
      </c>
      <c r="M42" s="18">
        <v>5.44635142284133E-3</v>
      </c>
      <c r="N42" s="18">
        <v>5.44635142284133E-3</v>
      </c>
      <c r="O42" s="18">
        <v>2.5523733998844499E-3</v>
      </c>
      <c r="P42" s="18">
        <v>2.5523733998844499E-3</v>
      </c>
      <c r="Q42" s="18">
        <v>2.5523733998844499E-3</v>
      </c>
      <c r="R42" s="18">
        <v>2.5523733998844499E-3</v>
      </c>
      <c r="S42" s="18">
        <v>2.5523733998844499E-3</v>
      </c>
      <c r="T42" s="18">
        <v>2.5523733998844499E-3</v>
      </c>
      <c r="U42" s="18">
        <v>2.5523733998844499E-3</v>
      </c>
      <c r="V42" s="18">
        <v>2.5523733998844499E-3</v>
      </c>
      <c r="W42" s="18">
        <v>2.5523733998844499E-3</v>
      </c>
      <c r="X42" s="18">
        <v>2.5523733998844499E-3</v>
      </c>
      <c r="Y42" s="18">
        <v>2.5523733998844499E-3</v>
      </c>
      <c r="Z42" s="18">
        <v>2.5523733998844499E-3</v>
      </c>
      <c r="AA42" s="18">
        <v>3.9147619027215504E-3</v>
      </c>
      <c r="AB42" s="18">
        <v>3.9147619027215504E-3</v>
      </c>
      <c r="AC42" s="18">
        <v>3.9147619027215504E-3</v>
      </c>
      <c r="AD42" s="18">
        <v>3.9147619027215504E-3</v>
      </c>
      <c r="AE42" s="18">
        <v>3.9147619027215504E-3</v>
      </c>
      <c r="AF42" s="18">
        <v>3.9147619027215504E-3</v>
      </c>
      <c r="AG42" s="18">
        <v>3.9147619027215504E-3</v>
      </c>
      <c r="AH42" s="18">
        <v>3.9147619027215504E-3</v>
      </c>
      <c r="AI42" s="18">
        <v>3.9147619027215504E-3</v>
      </c>
      <c r="AJ42" s="18">
        <v>3.9147619027215504E-3</v>
      </c>
      <c r="AK42" s="18">
        <v>3.9147619027215504E-3</v>
      </c>
      <c r="AL42" s="18">
        <v>3.9108994585351897E-3</v>
      </c>
      <c r="AM42" s="18">
        <v>3.8993273692787202E-3</v>
      </c>
      <c r="AN42" s="18">
        <v>3.8800913047016502E-3</v>
      </c>
      <c r="AO42" s="18">
        <v>3.8532671807627599E-3</v>
      </c>
      <c r="AP42" s="18">
        <v>3.8189608600244498E-3</v>
      </c>
      <c r="AQ42" s="18">
        <v>3.7773077338616001E-3</v>
      </c>
      <c r="AR42" s="18">
        <v>3.7284721881336801E-3</v>
      </c>
      <c r="AS42" s="18">
        <v>3.6726469544288301E-3</v>
      </c>
      <c r="AT42" s="18">
        <v>3.6100523494403802E-3</v>
      </c>
      <c r="AU42" s="18">
        <v>3.5409354054774401E-3</v>
      </c>
      <c r="AV42" s="18">
        <v>3.46556889554132E-3</v>
      </c>
      <c r="AW42" s="18">
        <v>3.3842502568150498E-3</v>
      </c>
      <c r="AX42" s="18">
        <v>3.2973004168147298E-3</v>
      </c>
      <c r="AY42" s="18">
        <v>3.2050625268352402E-3</v>
      </c>
      <c r="AZ42" s="18">
        <v>3.10790060768885E-3</v>
      </c>
      <c r="BA42" s="18">
        <v>3.0061981130813601E-3</v>
      </c>
      <c r="BB42" s="18">
        <v>2.9003564162955399E-3</v>
      </c>
      <c r="BC42" s="18">
        <v>2.7907932261541299E-3</v>
      </c>
      <c r="BD42" s="18">
        <v>2.6779409385139698E-3</v>
      </c>
      <c r="BE42" s="18">
        <v>2.5622449297970501E-3</v>
      </c>
      <c r="BF42" s="18">
        <v>2.4441617992933201E-3</v>
      </c>
      <c r="BG42" s="18">
        <v>2.3241575671718098E-3</v>
      </c>
      <c r="BH42" s="18">
        <v>2.2027058353119898E-3</v>
      </c>
      <c r="BI42" s="18">
        <v>2.0802859182134999E-3</v>
      </c>
      <c r="BJ42" s="18">
        <v>1.95738095136077E-3</v>
      </c>
      <c r="BK42" s="18">
        <v>1.8344759845080501E-3</v>
      </c>
      <c r="BL42" s="18">
        <v>1.7120560674095499E-3</v>
      </c>
      <c r="BM42" s="18">
        <v>1.5906043355497299E-3</v>
      </c>
      <c r="BN42" s="18">
        <v>1.4706001034282201E-3</v>
      </c>
      <c r="BO42" s="18">
        <v>1.3525169729244899E-3</v>
      </c>
      <c r="BP42" s="18">
        <v>1.2368209642075799E-3</v>
      </c>
      <c r="BQ42" s="18">
        <v>1.1239686765674101E-3</v>
      </c>
      <c r="BR42" s="18">
        <v>1.0144054864260101E-3</v>
      </c>
      <c r="BS42" s="18">
        <v>9.0856378964019105E-4</v>
      </c>
      <c r="BT42" s="18">
        <v>8.0686129503270104E-4</v>
      </c>
      <c r="BU42" s="18">
        <v>7.0969937588630401E-4</v>
      </c>
      <c r="BV42" s="18">
        <v>6.1746148590681297E-4</v>
      </c>
      <c r="BW42" s="18">
        <v>5.3051164590649496E-4</v>
      </c>
      <c r="BX42" s="18">
        <v>4.4919300718022502E-4</v>
      </c>
      <c r="BY42" s="18">
        <v>3.7382649724410598E-4</v>
      </c>
      <c r="BZ42" s="18">
        <v>3.04709553281171E-4</v>
      </c>
      <c r="CA42" s="18">
        <v>2.42114948292715E-4</v>
      </c>
      <c r="CB42" s="18">
        <v>1.8628971458787199E-4</v>
      </c>
      <c r="CC42" s="18">
        <v>1.3745416885995099E-4</v>
      </c>
      <c r="CD42" s="83">
        <v>9.5801042697103001E-5</v>
      </c>
      <c r="CE42" s="83">
        <v>6.1494721958788506E-5</v>
      </c>
      <c r="CF42" s="83">
        <v>3.4670598019894101E-5</v>
      </c>
      <c r="CG42" s="83">
        <v>1.5434533442831301E-5</v>
      </c>
      <c r="CH42" s="83">
        <v>3.8624441863629897E-6</v>
      </c>
      <c r="CI42">
        <v>0</v>
      </c>
    </row>
    <row r="43" spans="1:87" x14ac:dyDescent="0.35">
      <c r="A43" s="18" t="s">
        <v>249</v>
      </c>
      <c r="B43" s="18" t="s">
        <v>205</v>
      </c>
      <c r="C43" s="18" t="s">
        <v>257</v>
      </c>
      <c r="D43" s="18">
        <v>9.8534065489688204E-3</v>
      </c>
      <c r="E43" s="18">
        <v>7.9182744560382101E-3</v>
      </c>
      <c r="F43" s="18">
        <v>7.9182744560382101E-3</v>
      </c>
      <c r="G43" s="18">
        <v>7.9182744560382101E-3</v>
      </c>
      <c r="H43" s="18">
        <v>7.9182744560382101E-3</v>
      </c>
      <c r="I43" s="18">
        <v>5.44635142284133E-3</v>
      </c>
      <c r="J43" s="18">
        <v>5.44635142284133E-3</v>
      </c>
      <c r="K43" s="18">
        <v>5.44635142284133E-3</v>
      </c>
      <c r="L43" s="18">
        <v>5.44635142284133E-3</v>
      </c>
      <c r="M43" s="18">
        <v>5.44635142284133E-3</v>
      </c>
      <c r="N43" s="18">
        <v>5.44635142284133E-3</v>
      </c>
      <c r="O43" s="18">
        <v>2.5523733998844499E-3</v>
      </c>
      <c r="P43" s="18">
        <v>2.5523733998844499E-3</v>
      </c>
      <c r="Q43" s="18">
        <v>2.5523733998844499E-3</v>
      </c>
      <c r="R43" s="18">
        <v>2.5523733998844499E-3</v>
      </c>
      <c r="S43" s="18">
        <v>2.5523733998844499E-3</v>
      </c>
      <c r="T43" s="18">
        <v>2.5523733998844499E-3</v>
      </c>
      <c r="U43" s="18">
        <v>2.5523733998844499E-3</v>
      </c>
      <c r="V43" s="18">
        <v>2.5523733998844499E-3</v>
      </c>
      <c r="W43" s="18">
        <v>2.5523733998844499E-3</v>
      </c>
      <c r="X43" s="18">
        <v>2.5523733998844499E-3</v>
      </c>
      <c r="Y43" s="18">
        <v>2.5523733998844499E-3</v>
      </c>
      <c r="Z43" s="18">
        <v>2.5523733998844499E-3</v>
      </c>
      <c r="AA43" s="18">
        <v>3.9147619027215504E-3</v>
      </c>
      <c r="AB43" s="18">
        <v>3.9147619027215504E-3</v>
      </c>
      <c r="AC43" s="18">
        <v>3.9147619027215504E-3</v>
      </c>
      <c r="AD43" s="18">
        <v>3.9147619027215504E-3</v>
      </c>
      <c r="AE43" s="18">
        <v>3.9147619027215504E-3</v>
      </c>
      <c r="AF43" s="18">
        <v>3.9147619027215504E-3</v>
      </c>
      <c r="AG43" s="18">
        <v>3.9147619027215504E-3</v>
      </c>
      <c r="AH43" s="18">
        <v>3.9147619027215504E-3</v>
      </c>
      <c r="AI43" s="18">
        <v>3.9147619027215504E-3</v>
      </c>
      <c r="AJ43" s="18">
        <v>3.9147619027215504E-3</v>
      </c>
      <c r="AK43" s="18">
        <v>3.9147619027215504E-3</v>
      </c>
      <c r="AL43" s="18">
        <v>3.9108994585351897E-3</v>
      </c>
      <c r="AM43" s="18">
        <v>3.8993273692787202E-3</v>
      </c>
      <c r="AN43" s="18">
        <v>3.8800913047016502E-3</v>
      </c>
      <c r="AO43" s="18">
        <v>3.8532671807627599E-3</v>
      </c>
      <c r="AP43" s="18">
        <v>3.8189608600244498E-3</v>
      </c>
      <c r="AQ43" s="18">
        <v>3.7773077338616001E-3</v>
      </c>
      <c r="AR43" s="18">
        <v>3.7284721881336801E-3</v>
      </c>
      <c r="AS43" s="18">
        <v>3.6726469544288301E-3</v>
      </c>
      <c r="AT43" s="18">
        <v>3.6100523494403802E-3</v>
      </c>
      <c r="AU43" s="18">
        <v>3.5409354054774401E-3</v>
      </c>
      <c r="AV43" s="18">
        <v>3.46556889554132E-3</v>
      </c>
      <c r="AW43" s="18">
        <v>3.3842502568150498E-3</v>
      </c>
      <c r="AX43" s="18">
        <v>3.2973004168147298E-3</v>
      </c>
      <c r="AY43" s="18">
        <v>3.2050625268352402E-3</v>
      </c>
      <c r="AZ43" s="18">
        <v>3.10790060768885E-3</v>
      </c>
      <c r="BA43" s="18">
        <v>3.0061981130813601E-3</v>
      </c>
      <c r="BB43" s="18">
        <v>2.9003564162955399E-3</v>
      </c>
      <c r="BC43" s="18">
        <v>2.7907932261541299E-3</v>
      </c>
      <c r="BD43" s="18">
        <v>2.6779409385139698E-3</v>
      </c>
      <c r="BE43" s="18">
        <v>2.5622449297970501E-3</v>
      </c>
      <c r="BF43" s="18">
        <v>2.4441617992933201E-3</v>
      </c>
      <c r="BG43" s="18">
        <v>2.3241575671718098E-3</v>
      </c>
      <c r="BH43" s="18">
        <v>2.2027058353119898E-3</v>
      </c>
      <c r="BI43" s="18">
        <v>2.0802859182134999E-3</v>
      </c>
      <c r="BJ43" s="18">
        <v>1.95738095136077E-3</v>
      </c>
      <c r="BK43" s="18">
        <v>1.8344759845080501E-3</v>
      </c>
      <c r="BL43" s="18">
        <v>1.7120560674095499E-3</v>
      </c>
      <c r="BM43" s="18">
        <v>1.5906043355497299E-3</v>
      </c>
      <c r="BN43" s="18">
        <v>1.4706001034282201E-3</v>
      </c>
      <c r="BO43" s="18">
        <v>1.3525169729244899E-3</v>
      </c>
      <c r="BP43" s="18">
        <v>1.2368209642075799E-3</v>
      </c>
      <c r="BQ43" s="18">
        <v>1.1239686765674101E-3</v>
      </c>
      <c r="BR43" s="18">
        <v>1.0144054864260101E-3</v>
      </c>
      <c r="BS43" s="18">
        <v>9.0856378964019105E-4</v>
      </c>
      <c r="BT43" s="18">
        <v>8.0686129503270104E-4</v>
      </c>
      <c r="BU43" s="18">
        <v>7.0969937588630401E-4</v>
      </c>
      <c r="BV43" s="18">
        <v>6.1746148590681297E-4</v>
      </c>
      <c r="BW43" s="18">
        <v>5.3051164590649496E-4</v>
      </c>
      <c r="BX43" s="18">
        <v>4.4919300718022502E-4</v>
      </c>
      <c r="BY43" s="18">
        <v>3.7382649724410598E-4</v>
      </c>
      <c r="BZ43" s="18">
        <v>3.04709553281171E-4</v>
      </c>
      <c r="CA43" s="18">
        <v>2.42114948292715E-4</v>
      </c>
      <c r="CB43" s="18">
        <v>1.8628971458787199E-4</v>
      </c>
      <c r="CC43" s="18">
        <v>1.3745416885995099E-4</v>
      </c>
      <c r="CD43" s="83">
        <v>9.5801042697103001E-5</v>
      </c>
      <c r="CE43" s="83">
        <v>6.1494721958788506E-5</v>
      </c>
      <c r="CF43" s="83">
        <v>3.4670598019894101E-5</v>
      </c>
      <c r="CG43" s="83">
        <v>1.5434533442831301E-5</v>
      </c>
      <c r="CH43" s="83">
        <v>3.8624441863629897E-6</v>
      </c>
      <c r="CI43">
        <v>0</v>
      </c>
    </row>
    <row r="44" spans="1:87" x14ac:dyDescent="0.35">
      <c r="A44" s="18" t="s">
        <v>249</v>
      </c>
      <c r="B44" s="18" t="s">
        <v>207</v>
      </c>
      <c r="C44" s="18" t="s">
        <v>258</v>
      </c>
      <c r="D44" s="18">
        <v>9.8534065489688204E-3</v>
      </c>
      <c r="E44" s="18">
        <v>7.9182744560382101E-3</v>
      </c>
      <c r="F44" s="18">
        <v>7.9182744560382101E-3</v>
      </c>
      <c r="G44" s="18">
        <v>7.9182744560382101E-3</v>
      </c>
      <c r="H44" s="18">
        <v>7.9182744560382101E-3</v>
      </c>
      <c r="I44" s="18">
        <v>5.44635142284133E-3</v>
      </c>
      <c r="J44" s="18">
        <v>5.44635142284133E-3</v>
      </c>
      <c r="K44" s="18">
        <v>5.44635142284133E-3</v>
      </c>
      <c r="L44" s="18">
        <v>5.44635142284133E-3</v>
      </c>
      <c r="M44" s="18">
        <v>5.44635142284133E-3</v>
      </c>
      <c r="N44" s="18">
        <v>5.44635142284133E-3</v>
      </c>
      <c r="O44" s="18">
        <v>2.5523733998844499E-3</v>
      </c>
      <c r="P44" s="18">
        <v>2.5523733998844499E-3</v>
      </c>
      <c r="Q44" s="18">
        <v>2.5523733998844499E-3</v>
      </c>
      <c r="R44" s="18">
        <v>2.5523733998844499E-3</v>
      </c>
      <c r="S44" s="18">
        <v>2.5523733998844499E-3</v>
      </c>
      <c r="T44" s="18">
        <v>2.5523733998844499E-3</v>
      </c>
      <c r="U44" s="18">
        <v>2.5523733998844499E-3</v>
      </c>
      <c r="V44" s="18">
        <v>2.5523733998844499E-3</v>
      </c>
      <c r="W44" s="18">
        <v>2.5523733998844499E-3</v>
      </c>
      <c r="X44" s="18">
        <v>2.5523733998844499E-3</v>
      </c>
      <c r="Y44" s="18">
        <v>2.5523733998844499E-3</v>
      </c>
      <c r="Z44" s="18">
        <v>2.5523733998844499E-3</v>
      </c>
      <c r="AA44" s="18">
        <v>3.9147619027215504E-3</v>
      </c>
      <c r="AB44" s="18">
        <v>3.9147619027215504E-3</v>
      </c>
      <c r="AC44" s="18">
        <v>3.9147619027215504E-3</v>
      </c>
      <c r="AD44" s="18">
        <v>3.9147619027215504E-3</v>
      </c>
      <c r="AE44" s="18">
        <v>3.9147619027215504E-3</v>
      </c>
      <c r="AF44" s="18">
        <v>3.9147619027215504E-3</v>
      </c>
      <c r="AG44" s="18">
        <v>3.9147619027215504E-3</v>
      </c>
      <c r="AH44" s="18">
        <v>3.9147619027215504E-3</v>
      </c>
      <c r="AI44" s="18">
        <v>3.9147619027215504E-3</v>
      </c>
      <c r="AJ44" s="18">
        <v>3.9147619027215504E-3</v>
      </c>
      <c r="AK44" s="18">
        <v>3.9147619027215504E-3</v>
      </c>
      <c r="AL44" s="18">
        <v>3.9108994585351897E-3</v>
      </c>
      <c r="AM44" s="18">
        <v>3.8993273692787202E-3</v>
      </c>
      <c r="AN44" s="18">
        <v>3.8800913047016502E-3</v>
      </c>
      <c r="AO44" s="18">
        <v>3.8532671807627599E-3</v>
      </c>
      <c r="AP44" s="18">
        <v>3.8189608600244498E-3</v>
      </c>
      <c r="AQ44" s="18">
        <v>3.7773077338616001E-3</v>
      </c>
      <c r="AR44" s="18">
        <v>3.7284721881336801E-3</v>
      </c>
      <c r="AS44" s="18">
        <v>3.6726469544288301E-3</v>
      </c>
      <c r="AT44" s="18">
        <v>3.6100523494403802E-3</v>
      </c>
      <c r="AU44" s="18">
        <v>3.5409354054774401E-3</v>
      </c>
      <c r="AV44" s="18">
        <v>3.46556889554132E-3</v>
      </c>
      <c r="AW44" s="18">
        <v>3.3842502568150498E-3</v>
      </c>
      <c r="AX44" s="18">
        <v>3.2973004168147298E-3</v>
      </c>
      <c r="AY44" s="18">
        <v>3.2050625268352402E-3</v>
      </c>
      <c r="AZ44" s="18">
        <v>3.10790060768885E-3</v>
      </c>
      <c r="BA44" s="18">
        <v>3.0061981130813601E-3</v>
      </c>
      <c r="BB44" s="18">
        <v>2.9003564162955399E-3</v>
      </c>
      <c r="BC44" s="18">
        <v>2.7907932261541299E-3</v>
      </c>
      <c r="BD44" s="18">
        <v>2.6779409385139698E-3</v>
      </c>
      <c r="BE44" s="18">
        <v>2.5622449297970501E-3</v>
      </c>
      <c r="BF44" s="18">
        <v>2.4441617992933201E-3</v>
      </c>
      <c r="BG44" s="18">
        <v>2.3241575671718098E-3</v>
      </c>
      <c r="BH44" s="18">
        <v>2.2027058353119898E-3</v>
      </c>
      <c r="BI44" s="18">
        <v>2.0802859182134999E-3</v>
      </c>
      <c r="BJ44" s="18">
        <v>1.95738095136077E-3</v>
      </c>
      <c r="BK44" s="18">
        <v>1.8344759845080501E-3</v>
      </c>
      <c r="BL44" s="18">
        <v>1.7120560674095499E-3</v>
      </c>
      <c r="BM44" s="18">
        <v>1.5906043355497299E-3</v>
      </c>
      <c r="BN44" s="18">
        <v>1.4706001034282201E-3</v>
      </c>
      <c r="BO44" s="18">
        <v>1.3525169729244899E-3</v>
      </c>
      <c r="BP44" s="18">
        <v>1.2368209642075799E-3</v>
      </c>
      <c r="BQ44" s="18">
        <v>1.1239686765674101E-3</v>
      </c>
      <c r="BR44" s="18">
        <v>1.0144054864260101E-3</v>
      </c>
      <c r="BS44" s="18">
        <v>9.0856378964019105E-4</v>
      </c>
      <c r="BT44" s="18">
        <v>8.0686129503270104E-4</v>
      </c>
      <c r="BU44" s="18">
        <v>7.0969937588630401E-4</v>
      </c>
      <c r="BV44" s="18">
        <v>6.1746148590681297E-4</v>
      </c>
      <c r="BW44" s="18">
        <v>5.3051164590649496E-4</v>
      </c>
      <c r="BX44" s="18">
        <v>4.4919300718022502E-4</v>
      </c>
      <c r="BY44" s="18">
        <v>3.7382649724410598E-4</v>
      </c>
      <c r="BZ44" s="18">
        <v>3.04709553281171E-4</v>
      </c>
      <c r="CA44" s="18">
        <v>2.42114948292715E-4</v>
      </c>
      <c r="CB44" s="18">
        <v>1.8628971458787199E-4</v>
      </c>
      <c r="CC44" s="18">
        <v>1.3745416885995099E-4</v>
      </c>
      <c r="CD44" s="83">
        <v>9.5801042697103001E-5</v>
      </c>
      <c r="CE44" s="83">
        <v>6.1494721958788506E-5</v>
      </c>
      <c r="CF44" s="83">
        <v>3.4670598019894101E-5</v>
      </c>
      <c r="CG44" s="83">
        <v>1.5434533442831301E-5</v>
      </c>
      <c r="CH44" s="83">
        <v>3.8624441863629897E-6</v>
      </c>
      <c r="CI44">
        <v>0</v>
      </c>
    </row>
    <row r="45" spans="1:87" x14ac:dyDescent="0.35">
      <c r="A45" s="18" t="s">
        <v>249</v>
      </c>
      <c r="B45" s="18" t="s">
        <v>209</v>
      </c>
      <c r="C45" s="18" t="s">
        <v>259</v>
      </c>
      <c r="D45" s="18">
        <v>9.8534065489688204E-3</v>
      </c>
      <c r="E45" s="18">
        <v>7.9182744560382101E-3</v>
      </c>
      <c r="F45" s="18">
        <v>7.9182744560382101E-3</v>
      </c>
      <c r="G45" s="18">
        <v>7.9182744560382101E-3</v>
      </c>
      <c r="H45" s="18">
        <v>7.9182744560382101E-3</v>
      </c>
      <c r="I45" s="18">
        <v>5.44635142284133E-3</v>
      </c>
      <c r="J45" s="18">
        <v>5.44635142284133E-3</v>
      </c>
      <c r="K45" s="18">
        <v>5.44635142284133E-3</v>
      </c>
      <c r="L45" s="18">
        <v>5.44635142284133E-3</v>
      </c>
      <c r="M45" s="18">
        <v>5.44635142284133E-3</v>
      </c>
      <c r="N45" s="18">
        <v>5.44635142284133E-3</v>
      </c>
      <c r="O45" s="18">
        <v>2.5523733998844499E-3</v>
      </c>
      <c r="P45" s="18">
        <v>2.5523733998844499E-3</v>
      </c>
      <c r="Q45" s="18">
        <v>2.5523733998844499E-3</v>
      </c>
      <c r="R45" s="18">
        <v>2.5523733998844499E-3</v>
      </c>
      <c r="S45" s="18">
        <v>2.5523733998844499E-3</v>
      </c>
      <c r="T45" s="18">
        <v>2.5523733998844499E-3</v>
      </c>
      <c r="U45" s="18">
        <v>2.5523733998844499E-3</v>
      </c>
      <c r="V45" s="18">
        <v>2.5523733998844499E-3</v>
      </c>
      <c r="W45" s="18">
        <v>2.5523733998844499E-3</v>
      </c>
      <c r="X45" s="18">
        <v>2.5523733998844499E-3</v>
      </c>
      <c r="Y45" s="18">
        <v>2.5523733998844499E-3</v>
      </c>
      <c r="Z45" s="18">
        <v>2.5523733998844499E-3</v>
      </c>
      <c r="AA45" s="18">
        <v>3.9147619027215504E-3</v>
      </c>
      <c r="AB45" s="18">
        <v>3.9147619027215504E-3</v>
      </c>
      <c r="AC45" s="18">
        <v>3.9147619027215504E-3</v>
      </c>
      <c r="AD45" s="18">
        <v>3.9147619027215504E-3</v>
      </c>
      <c r="AE45" s="18">
        <v>3.9147619027215504E-3</v>
      </c>
      <c r="AF45" s="18">
        <v>3.9147619027215504E-3</v>
      </c>
      <c r="AG45" s="18">
        <v>3.9147619027215504E-3</v>
      </c>
      <c r="AH45" s="18">
        <v>3.9147619027215504E-3</v>
      </c>
      <c r="AI45" s="18">
        <v>3.9147619027215504E-3</v>
      </c>
      <c r="AJ45" s="18">
        <v>3.9147619027215504E-3</v>
      </c>
      <c r="AK45" s="18">
        <v>3.9147619027215504E-3</v>
      </c>
      <c r="AL45" s="18">
        <v>3.9108994585351897E-3</v>
      </c>
      <c r="AM45" s="18">
        <v>3.8993273692787202E-3</v>
      </c>
      <c r="AN45" s="18">
        <v>3.8800913047016502E-3</v>
      </c>
      <c r="AO45" s="18">
        <v>3.8532671807627599E-3</v>
      </c>
      <c r="AP45" s="18">
        <v>3.8189608600244498E-3</v>
      </c>
      <c r="AQ45" s="18">
        <v>3.7773077338616001E-3</v>
      </c>
      <c r="AR45" s="18">
        <v>3.7284721881336801E-3</v>
      </c>
      <c r="AS45" s="18">
        <v>3.6726469544288301E-3</v>
      </c>
      <c r="AT45" s="18">
        <v>3.6100523494403802E-3</v>
      </c>
      <c r="AU45" s="18">
        <v>3.5409354054774401E-3</v>
      </c>
      <c r="AV45" s="18">
        <v>3.46556889554132E-3</v>
      </c>
      <c r="AW45" s="18">
        <v>3.3842502568150498E-3</v>
      </c>
      <c r="AX45" s="18">
        <v>3.2973004168147298E-3</v>
      </c>
      <c r="AY45" s="18">
        <v>3.2050625268352402E-3</v>
      </c>
      <c r="AZ45" s="18">
        <v>3.10790060768885E-3</v>
      </c>
      <c r="BA45" s="18">
        <v>3.0061981130813601E-3</v>
      </c>
      <c r="BB45" s="18">
        <v>2.9003564162955399E-3</v>
      </c>
      <c r="BC45" s="18">
        <v>2.7907932261541299E-3</v>
      </c>
      <c r="BD45" s="18">
        <v>2.6779409385139698E-3</v>
      </c>
      <c r="BE45" s="18">
        <v>2.5622449297970501E-3</v>
      </c>
      <c r="BF45" s="18">
        <v>2.4441617992933201E-3</v>
      </c>
      <c r="BG45" s="18">
        <v>2.3241575671718098E-3</v>
      </c>
      <c r="BH45" s="18">
        <v>2.2027058353119898E-3</v>
      </c>
      <c r="BI45" s="18">
        <v>2.0802859182134999E-3</v>
      </c>
      <c r="BJ45" s="18">
        <v>1.95738095136077E-3</v>
      </c>
      <c r="BK45" s="18">
        <v>1.8344759845080501E-3</v>
      </c>
      <c r="BL45" s="18">
        <v>1.7120560674095499E-3</v>
      </c>
      <c r="BM45" s="18">
        <v>1.5906043355497299E-3</v>
      </c>
      <c r="BN45" s="18">
        <v>1.4706001034282201E-3</v>
      </c>
      <c r="BO45" s="18">
        <v>1.3525169729244899E-3</v>
      </c>
      <c r="BP45" s="18">
        <v>1.2368209642075799E-3</v>
      </c>
      <c r="BQ45" s="18">
        <v>1.1239686765674101E-3</v>
      </c>
      <c r="BR45" s="18">
        <v>1.0144054864260101E-3</v>
      </c>
      <c r="BS45" s="18">
        <v>9.0856378964019105E-4</v>
      </c>
      <c r="BT45" s="18">
        <v>8.0686129503270104E-4</v>
      </c>
      <c r="BU45" s="18">
        <v>7.0969937588630401E-4</v>
      </c>
      <c r="BV45" s="18">
        <v>6.1746148590681297E-4</v>
      </c>
      <c r="BW45" s="18">
        <v>5.3051164590649496E-4</v>
      </c>
      <c r="BX45" s="18">
        <v>4.4919300718022502E-4</v>
      </c>
      <c r="BY45" s="18">
        <v>3.7382649724410598E-4</v>
      </c>
      <c r="BZ45" s="18">
        <v>3.04709553281171E-4</v>
      </c>
      <c r="CA45" s="18">
        <v>2.42114948292715E-4</v>
      </c>
      <c r="CB45" s="18">
        <v>1.8628971458787199E-4</v>
      </c>
      <c r="CC45" s="18">
        <v>1.3745416885995099E-4</v>
      </c>
      <c r="CD45" s="83">
        <v>9.5801042697103001E-5</v>
      </c>
      <c r="CE45" s="83">
        <v>6.1494721958788506E-5</v>
      </c>
      <c r="CF45" s="83">
        <v>3.4670598019894101E-5</v>
      </c>
      <c r="CG45" s="83">
        <v>1.5434533442831301E-5</v>
      </c>
      <c r="CH45" s="83">
        <v>3.8624441863629897E-6</v>
      </c>
      <c r="CI45">
        <v>0</v>
      </c>
    </row>
    <row r="46" spans="1:87" x14ac:dyDescent="0.35">
      <c r="A46" s="18" t="s">
        <v>249</v>
      </c>
      <c r="B46" s="18" t="s">
        <v>211</v>
      </c>
      <c r="C46" s="18" t="s">
        <v>260</v>
      </c>
      <c r="D46" s="18">
        <v>0</v>
      </c>
      <c r="E46" s="18">
        <v>0</v>
      </c>
      <c r="F46" s="18">
        <v>0</v>
      </c>
      <c r="G46" s="18">
        <v>0</v>
      </c>
      <c r="H46" s="18">
        <v>0</v>
      </c>
      <c r="I46" s="18">
        <v>0</v>
      </c>
      <c r="J46" s="18">
        <v>0</v>
      </c>
      <c r="K46" s="18">
        <v>0</v>
      </c>
      <c r="L46" s="18">
        <v>0</v>
      </c>
      <c r="M46" s="18">
        <v>0</v>
      </c>
      <c r="N46" s="18">
        <v>0</v>
      </c>
      <c r="O46" s="18">
        <v>0</v>
      </c>
      <c r="P46" s="18">
        <v>0</v>
      </c>
      <c r="Q46" s="18">
        <v>0</v>
      </c>
      <c r="R46" s="18">
        <v>0</v>
      </c>
      <c r="S46" s="18">
        <v>0</v>
      </c>
      <c r="T46" s="18">
        <v>0</v>
      </c>
      <c r="U46" s="18">
        <v>0</v>
      </c>
      <c r="V46" s="18">
        <v>0</v>
      </c>
      <c r="W46" s="18">
        <v>0</v>
      </c>
      <c r="X46" s="18">
        <v>0</v>
      </c>
      <c r="Y46" s="18">
        <v>0</v>
      </c>
      <c r="Z46" s="18">
        <v>0</v>
      </c>
      <c r="AA46" s="18">
        <v>0</v>
      </c>
      <c r="AB46" s="18">
        <v>0</v>
      </c>
      <c r="AC46" s="18">
        <v>0</v>
      </c>
      <c r="AD46" s="18">
        <v>0</v>
      </c>
      <c r="AE46" s="18">
        <v>0</v>
      </c>
      <c r="AF46" s="18">
        <v>0</v>
      </c>
      <c r="AG46" s="18">
        <v>0</v>
      </c>
      <c r="AH46" s="18">
        <v>0</v>
      </c>
      <c r="AI46" s="18">
        <v>0</v>
      </c>
      <c r="AJ46" s="18">
        <v>0</v>
      </c>
      <c r="AK46" s="18">
        <v>0</v>
      </c>
      <c r="AL46" s="18">
        <v>0</v>
      </c>
      <c r="AM46" s="18">
        <v>0</v>
      </c>
      <c r="AN46" s="18">
        <v>0</v>
      </c>
      <c r="AO46" s="18">
        <v>0</v>
      </c>
      <c r="AP46" s="18">
        <v>0</v>
      </c>
      <c r="AQ46" s="18">
        <v>0</v>
      </c>
      <c r="AR46" s="18">
        <v>0</v>
      </c>
      <c r="AS46" s="18">
        <v>0</v>
      </c>
      <c r="AT46" s="18">
        <v>0</v>
      </c>
      <c r="AU46" s="18">
        <v>0</v>
      </c>
      <c r="AV46" s="18">
        <v>0</v>
      </c>
      <c r="AW46" s="18">
        <v>0</v>
      </c>
      <c r="AX46" s="18">
        <v>0</v>
      </c>
      <c r="AY46" s="18">
        <v>0</v>
      </c>
      <c r="AZ46" s="18">
        <v>0</v>
      </c>
      <c r="BA46" s="18">
        <v>0</v>
      </c>
      <c r="BB46" s="18">
        <v>0</v>
      </c>
      <c r="BC46" s="18">
        <v>0</v>
      </c>
      <c r="BD46" s="18">
        <v>0</v>
      </c>
      <c r="BE46" s="18">
        <v>0</v>
      </c>
      <c r="BF46" s="18">
        <v>0</v>
      </c>
      <c r="BG46" s="18">
        <v>0</v>
      </c>
      <c r="BH46" s="18">
        <v>0</v>
      </c>
      <c r="BI46" s="18">
        <v>0</v>
      </c>
      <c r="BJ46" s="18">
        <v>0</v>
      </c>
      <c r="BK46" s="18">
        <v>0</v>
      </c>
      <c r="BL46" s="18">
        <v>0</v>
      </c>
      <c r="BM46" s="18">
        <v>0</v>
      </c>
      <c r="BN46" s="18">
        <v>0</v>
      </c>
      <c r="BO46" s="18">
        <v>0</v>
      </c>
      <c r="BP46" s="18">
        <v>0</v>
      </c>
      <c r="BQ46" s="18">
        <v>0</v>
      </c>
      <c r="BR46" s="18">
        <v>0</v>
      </c>
      <c r="BS46" s="18">
        <v>0</v>
      </c>
      <c r="BT46" s="18">
        <v>0</v>
      </c>
      <c r="BU46" s="18">
        <v>0</v>
      </c>
      <c r="BV46" s="18">
        <v>0</v>
      </c>
      <c r="BW46" s="18">
        <v>0</v>
      </c>
      <c r="BX46" s="18">
        <v>0</v>
      </c>
      <c r="BY46" s="18">
        <v>0</v>
      </c>
      <c r="BZ46" s="18">
        <v>0</v>
      </c>
      <c r="CA46" s="18">
        <v>0</v>
      </c>
      <c r="CB46" s="18">
        <v>0</v>
      </c>
      <c r="CC46" s="18">
        <v>0</v>
      </c>
      <c r="CD46" s="18">
        <v>0</v>
      </c>
      <c r="CE46" s="18">
        <v>0</v>
      </c>
      <c r="CF46" s="18">
        <v>0</v>
      </c>
      <c r="CG46" s="18">
        <v>0</v>
      </c>
      <c r="CH46" s="18">
        <v>0</v>
      </c>
      <c r="CI46">
        <v>0</v>
      </c>
    </row>
    <row r="47" spans="1:87" x14ac:dyDescent="0.35">
      <c r="A47" s="18" t="s">
        <v>261</v>
      </c>
      <c r="B47" s="18" t="s">
        <v>992</v>
      </c>
      <c r="C47" s="18" t="s">
        <v>1004</v>
      </c>
      <c r="D47" s="18">
        <v>2.1094846400791602E-2</v>
      </c>
      <c r="E47" s="18">
        <v>2.83787586243982E-2</v>
      </c>
      <c r="F47" s="18">
        <v>2.83787586243982E-2</v>
      </c>
      <c r="G47" s="18">
        <v>2.83787586243982E-2</v>
      </c>
      <c r="H47" s="18">
        <v>2.83787586243982E-2</v>
      </c>
      <c r="I47" s="18">
        <v>-1.9275168869760499E-2</v>
      </c>
      <c r="J47" s="18">
        <v>-1.9275168869760499E-2</v>
      </c>
      <c r="K47" s="18">
        <v>-1.9275168869760499E-2</v>
      </c>
      <c r="L47" s="18">
        <v>-1.9275168869760499E-2</v>
      </c>
      <c r="M47" s="18">
        <v>-1.9275168869760499E-2</v>
      </c>
      <c r="N47" s="18">
        <v>-1.9275168869760499E-2</v>
      </c>
      <c r="O47" s="18">
        <v>-2.5213720886974001E-3</v>
      </c>
      <c r="P47" s="18">
        <v>-2.5213720886974001E-3</v>
      </c>
      <c r="Q47" s="18">
        <v>-2.5213720886974001E-3</v>
      </c>
      <c r="R47" s="18">
        <v>-2.5213720886974001E-3</v>
      </c>
      <c r="S47" s="18">
        <v>-2.5213720886974001E-3</v>
      </c>
      <c r="T47" s="18">
        <v>-2.5213720886974001E-3</v>
      </c>
      <c r="U47" s="18">
        <v>-2.5213720886974001E-3</v>
      </c>
      <c r="V47" s="18">
        <v>-2.5213720886974001E-3</v>
      </c>
      <c r="W47" s="18">
        <v>-2.5213720886974001E-3</v>
      </c>
      <c r="X47" s="18">
        <v>-2.5213720886974001E-3</v>
      </c>
      <c r="Y47" s="18">
        <v>-2.5213720886974001E-3</v>
      </c>
      <c r="Z47" s="18">
        <v>-2.5213720886974001E-3</v>
      </c>
      <c r="AA47" s="18">
        <v>1.66188966765854E-2</v>
      </c>
      <c r="AB47" s="18">
        <v>1.66188966765854E-2</v>
      </c>
      <c r="AC47" s="18">
        <v>1.66188966765854E-2</v>
      </c>
      <c r="AD47" s="18">
        <v>1.66188966765854E-2</v>
      </c>
      <c r="AE47" s="18">
        <v>1.66188966765854E-2</v>
      </c>
      <c r="AF47" s="18">
        <v>1.66188966765854E-2</v>
      </c>
      <c r="AG47" s="18">
        <v>1.66188966765854E-2</v>
      </c>
      <c r="AH47" s="18">
        <v>1.66188966765854E-2</v>
      </c>
      <c r="AI47" s="18">
        <v>1.66188966765854E-2</v>
      </c>
      <c r="AJ47" s="18">
        <v>1.66188966765854E-2</v>
      </c>
      <c r="AK47" s="18">
        <v>1.66188966765854E-2</v>
      </c>
      <c r="AL47" s="18">
        <v>1.6602499878402701E-2</v>
      </c>
      <c r="AM47" s="18">
        <v>1.6553374194525999E-2</v>
      </c>
      <c r="AN47" s="18">
        <v>1.6471713501586299E-2</v>
      </c>
      <c r="AO47" s="18">
        <v>1.63578400770313E-2</v>
      </c>
      <c r="AP47" s="18">
        <v>1.62122033272439E-2</v>
      </c>
      <c r="AQ47" s="18">
        <v>1.6035378013940501E-2</v>
      </c>
      <c r="AR47" s="18">
        <v>1.5828061985848699E-2</v>
      </c>
      <c r="AS47" s="18">
        <v>1.5591073424617999E-2</v>
      </c>
      <c r="AT47" s="18">
        <v>1.53253476158295E-2</v>
      </c>
      <c r="AU47" s="18">
        <v>1.50319332578522E-2</v>
      </c>
      <c r="AV47" s="18">
        <v>1.4711988323108501E-2</v>
      </c>
      <c r="AW47" s="18">
        <v>1.43667754880871E-2</v>
      </c>
      <c r="AX47" s="18">
        <v>1.3997657150134899E-2</v>
      </c>
      <c r="AY47" s="18">
        <v>1.36060900506978E-2</v>
      </c>
      <c r="AZ47" s="18">
        <v>1.31936195262273E-2</v>
      </c>
      <c r="BA47" s="18">
        <v>1.2761873409443601E-2</v>
      </c>
      <c r="BB47" s="18">
        <v>1.23125556050236E-2</v>
      </c>
      <c r="BC47" s="18">
        <v>1.18474393650675E-2</v>
      </c>
      <c r="BD47" s="18">
        <v>1.13683602908831E-2</v>
      </c>
      <c r="BE47" s="18">
        <v>1.08772090887058E-2</v>
      </c>
      <c r="BF47" s="18">
        <v>1.0375924107944899E-2</v>
      </c>
      <c r="BG47" s="18">
        <v>9.8664836914041792E-3</v>
      </c>
      <c r="BH47" s="18">
        <v>9.3508983676664804E-3</v>
      </c>
      <c r="BI47" s="18">
        <v>8.8312029164561105E-3</v>
      </c>
      <c r="BJ47" s="18">
        <v>8.3094483382927208E-3</v>
      </c>
      <c r="BK47" s="18">
        <v>7.7876937601293302E-3</v>
      </c>
      <c r="BL47" s="18">
        <v>7.2679983089189602E-3</v>
      </c>
      <c r="BM47" s="18">
        <v>6.7524129851812597E-3</v>
      </c>
      <c r="BN47" s="18">
        <v>6.24297256864051E-3</v>
      </c>
      <c r="BO47" s="18">
        <v>5.7416875878795997E-3</v>
      </c>
      <c r="BP47" s="18">
        <v>5.2505363857022697E-3</v>
      </c>
      <c r="BQ47" s="18">
        <v>4.7714573115178703E-3</v>
      </c>
      <c r="BR47" s="18">
        <v>4.3063410715618103E-3</v>
      </c>
      <c r="BS47" s="18">
        <v>3.8570232671417798E-3</v>
      </c>
      <c r="BT47" s="18">
        <v>3.4252771503580602E-3</v>
      </c>
      <c r="BU47" s="18">
        <v>3.0128066258875499E-3</v>
      </c>
      <c r="BV47" s="18">
        <v>2.62123952645048E-3</v>
      </c>
      <c r="BW47" s="18">
        <v>2.2521211884983499E-3</v>
      </c>
      <c r="BX47" s="18">
        <v>1.9069083534769E-3</v>
      </c>
      <c r="BY47" s="18">
        <v>1.58696341873324E-3</v>
      </c>
      <c r="BZ47" s="18">
        <v>1.2935490607558599E-3</v>
      </c>
      <c r="CA47" s="18">
        <v>1.02782325196742E-3</v>
      </c>
      <c r="CB47" s="18">
        <v>7.9083469073665605E-4</v>
      </c>
      <c r="CC47" s="18">
        <v>5.8351866264494498E-4</v>
      </c>
      <c r="CD47" s="18">
        <v>4.0669334934149298E-4</v>
      </c>
      <c r="CE47" s="18">
        <v>2.6105659955410701E-4</v>
      </c>
      <c r="CF47" s="18">
        <v>1.4718317499909299E-4</v>
      </c>
      <c r="CG47" s="83">
        <v>6.5522482059354498E-5</v>
      </c>
      <c r="CH47" s="83">
        <v>1.6396798182699101E-5</v>
      </c>
      <c r="CI47">
        <v>0</v>
      </c>
    </row>
    <row r="48" spans="1:87" x14ac:dyDescent="0.35">
      <c r="A48" s="18" t="s">
        <v>261</v>
      </c>
      <c r="B48" s="18" t="s">
        <v>993</v>
      </c>
      <c r="C48" s="18" t="s">
        <v>1005</v>
      </c>
      <c r="D48" s="18">
        <v>2.1094846400791602E-2</v>
      </c>
      <c r="E48" s="18">
        <v>2.83787586243982E-2</v>
      </c>
      <c r="F48" s="18">
        <v>2.83787586243982E-2</v>
      </c>
      <c r="G48" s="18">
        <v>2.83787586243982E-2</v>
      </c>
      <c r="H48" s="18">
        <v>2.83787586243982E-2</v>
      </c>
      <c r="I48" s="18">
        <v>-1.9275168869760499E-2</v>
      </c>
      <c r="J48" s="18">
        <v>-1.9275168869760499E-2</v>
      </c>
      <c r="K48" s="18">
        <v>-1.9275168869760499E-2</v>
      </c>
      <c r="L48" s="18">
        <v>-1.9275168869760499E-2</v>
      </c>
      <c r="M48" s="18">
        <v>-1.9275168869760499E-2</v>
      </c>
      <c r="N48" s="18">
        <v>-1.9275168869760499E-2</v>
      </c>
      <c r="O48" s="18">
        <v>-2.5213720886974001E-3</v>
      </c>
      <c r="P48" s="18">
        <v>-2.5213720886974001E-3</v>
      </c>
      <c r="Q48" s="18">
        <v>-2.5213720886974001E-3</v>
      </c>
      <c r="R48" s="18">
        <v>-2.5213720886974001E-3</v>
      </c>
      <c r="S48" s="18">
        <v>-2.5213720886974001E-3</v>
      </c>
      <c r="T48" s="18">
        <v>-2.5213720886974001E-3</v>
      </c>
      <c r="U48" s="18">
        <v>-2.5213720886974001E-3</v>
      </c>
      <c r="V48" s="18">
        <v>-2.5213720886974001E-3</v>
      </c>
      <c r="W48" s="18">
        <v>-2.5213720886974001E-3</v>
      </c>
      <c r="X48" s="18">
        <v>-2.5213720886974001E-3</v>
      </c>
      <c r="Y48" s="18">
        <v>-2.5213720886974001E-3</v>
      </c>
      <c r="Z48" s="18">
        <v>-2.5213720886974001E-3</v>
      </c>
      <c r="AA48" s="18">
        <v>1.66188966765854E-2</v>
      </c>
      <c r="AB48" s="18">
        <v>1.66188966765854E-2</v>
      </c>
      <c r="AC48" s="18">
        <v>1.66188966765854E-2</v>
      </c>
      <c r="AD48" s="18">
        <v>1.66188966765854E-2</v>
      </c>
      <c r="AE48" s="18">
        <v>1.66188966765854E-2</v>
      </c>
      <c r="AF48" s="18">
        <v>1.66188966765854E-2</v>
      </c>
      <c r="AG48" s="18">
        <v>1.66188966765854E-2</v>
      </c>
      <c r="AH48" s="18">
        <v>1.66188966765854E-2</v>
      </c>
      <c r="AI48" s="18">
        <v>1.66188966765854E-2</v>
      </c>
      <c r="AJ48" s="18">
        <v>1.66188966765854E-2</v>
      </c>
      <c r="AK48" s="18">
        <v>1.66188966765854E-2</v>
      </c>
      <c r="AL48" s="18">
        <v>1.6602499878402701E-2</v>
      </c>
      <c r="AM48" s="18">
        <v>1.6553374194525999E-2</v>
      </c>
      <c r="AN48" s="18">
        <v>1.6471713501586299E-2</v>
      </c>
      <c r="AO48" s="18">
        <v>1.63578400770313E-2</v>
      </c>
      <c r="AP48" s="18">
        <v>1.62122033272439E-2</v>
      </c>
      <c r="AQ48" s="18">
        <v>1.6035378013940501E-2</v>
      </c>
      <c r="AR48" s="18">
        <v>1.5828061985848699E-2</v>
      </c>
      <c r="AS48" s="18">
        <v>1.5591073424617999E-2</v>
      </c>
      <c r="AT48" s="18">
        <v>1.53253476158295E-2</v>
      </c>
      <c r="AU48" s="18">
        <v>1.50319332578522E-2</v>
      </c>
      <c r="AV48" s="18">
        <v>1.4711988323108501E-2</v>
      </c>
      <c r="AW48" s="18">
        <v>1.43667754880871E-2</v>
      </c>
      <c r="AX48" s="18">
        <v>1.3997657150134899E-2</v>
      </c>
      <c r="AY48" s="18">
        <v>1.36060900506978E-2</v>
      </c>
      <c r="AZ48" s="18">
        <v>1.31936195262273E-2</v>
      </c>
      <c r="BA48" s="18">
        <v>1.2761873409443601E-2</v>
      </c>
      <c r="BB48" s="18">
        <v>1.23125556050236E-2</v>
      </c>
      <c r="BC48" s="18">
        <v>1.18474393650675E-2</v>
      </c>
      <c r="BD48" s="18">
        <v>1.13683602908831E-2</v>
      </c>
      <c r="BE48" s="18">
        <v>1.08772090887058E-2</v>
      </c>
      <c r="BF48" s="18">
        <v>1.0375924107944899E-2</v>
      </c>
      <c r="BG48" s="18">
        <v>9.8664836914041792E-3</v>
      </c>
      <c r="BH48" s="18">
        <v>9.3508983676664804E-3</v>
      </c>
      <c r="BI48" s="18">
        <v>8.8312029164561105E-3</v>
      </c>
      <c r="BJ48" s="18">
        <v>8.3094483382927208E-3</v>
      </c>
      <c r="BK48" s="18">
        <v>7.7876937601293302E-3</v>
      </c>
      <c r="BL48" s="18">
        <v>7.2679983089189602E-3</v>
      </c>
      <c r="BM48" s="18">
        <v>6.7524129851812597E-3</v>
      </c>
      <c r="BN48" s="18">
        <v>6.24297256864051E-3</v>
      </c>
      <c r="BO48" s="18">
        <v>5.7416875878795997E-3</v>
      </c>
      <c r="BP48" s="18">
        <v>5.2505363857022697E-3</v>
      </c>
      <c r="BQ48" s="18">
        <v>4.7714573115178703E-3</v>
      </c>
      <c r="BR48" s="18">
        <v>4.3063410715618103E-3</v>
      </c>
      <c r="BS48" s="18">
        <v>3.8570232671417798E-3</v>
      </c>
      <c r="BT48" s="18">
        <v>3.4252771503580602E-3</v>
      </c>
      <c r="BU48" s="18">
        <v>3.0128066258875499E-3</v>
      </c>
      <c r="BV48" s="18">
        <v>2.62123952645048E-3</v>
      </c>
      <c r="BW48" s="18">
        <v>2.2521211884983499E-3</v>
      </c>
      <c r="BX48" s="18">
        <v>1.9069083534769E-3</v>
      </c>
      <c r="BY48" s="18">
        <v>1.58696341873324E-3</v>
      </c>
      <c r="BZ48" s="18">
        <v>1.2935490607558599E-3</v>
      </c>
      <c r="CA48" s="18">
        <v>1.02782325196742E-3</v>
      </c>
      <c r="CB48" s="18">
        <v>7.9083469073665605E-4</v>
      </c>
      <c r="CC48" s="18">
        <v>5.8351866264494498E-4</v>
      </c>
      <c r="CD48" s="18">
        <v>4.0669334934149298E-4</v>
      </c>
      <c r="CE48" s="18">
        <v>2.6105659955410701E-4</v>
      </c>
      <c r="CF48" s="18">
        <v>1.4718317499909299E-4</v>
      </c>
      <c r="CG48" s="83">
        <v>6.5522482059354498E-5</v>
      </c>
      <c r="CH48" s="83">
        <v>1.6396798182699101E-5</v>
      </c>
      <c r="CI48">
        <v>0</v>
      </c>
    </row>
    <row r="49" spans="1:87" x14ac:dyDescent="0.35">
      <c r="A49" s="18" t="s">
        <v>261</v>
      </c>
      <c r="B49" s="18" t="s">
        <v>199</v>
      </c>
      <c r="C49" s="18" t="s">
        <v>266</v>
      </c>
      <c r="D49" s="18">
        <v>2.1094846400791602E-2</v>
      </c>
      <c r="E49" s="18">
        <v>2.83787586243982E-2</v>
      </c>
      <c r="F49" s="18">
        <v>2.83787586243982E-2</v>
      </c>
      <c r="G49" s="18">
        <v>2.83787586243982E-2</v>
      </c>
      <c r="H49" s="18">
        <v>2.83787586243982E-2</v>
      </c>
      <c r="I49" s="18">
        <v>-1.9275168869760499E-2</v>
      </c>
      <c r="J49" s="18">
        <v>-1.9275168869760499E-2</v>
      </c>
      <c r="K49" s="18">
        <v>-1.9275168869760499E-2</v>
      </c>
      <c r="L49" s="18">
        <v>-1.9275168869760499E-2</v>
      </c>
      <c r="M49" s="18">
        <v>-1.9275168869760499E-2</v>
      </c>
      <c r="N49" s="18">
        <v>-1.9275168869760499E-2</v>
      </c>
      <c r="O49" s="18">
        <v>-2.5213720886974001E-3</v>
      </c>
      <c r="P49" s="18">
        <v>-2.5213720886974001E-3</v>
      </c>
      <c r="Q49" s="18">
        <v>-2.5213720886974001E-3</v>
      </c>
      <c r="R49" s="18">
        <v>-2.5213720886974001E-3</v>
      </c>
      <c r="S49" s="18">
        <v>-2.5213720886974001E-3</v>
      </c>
      <c r="T49" s="18">
        <v>-2.5213720886974001E-3</v>
      </c>
      <c r="U49" s="18">
        <v>-2.5213720886974001E-3</v>
      </c>
      <c r="V49" s="18">
        <v>-2.5213720886974001E-3</v>
      </c>
      <c r="W49" s="18">
        <v>-2.5213720886974001E-3</v>
      </c>
      <c r="X49" s="18">
        <v>-2.5213720886974001E-3</v>
      </c>
      <c r="Y49" s="18">
        <v>-2.5213720886974001E-3</v>
      </c>
      <c r="Z49" s="18">
        <v>-2.5213720886974001E-3</v>
      </c>
      <c r="AA49" s="18">
        <v>1.66188966765854E-2</v>
      </c>
      <c r="AB49" s="18">
        <v>1.66188966765854E-2</v>
      </c>
      <c r="AC49" s="18">
        <v>1.66188966765854E-2</v>
      </c>
      <c r="AD49" s="18">
        <v>1.66188966765854E-2</v>
      </c>
      <c r="AE49" s="18">
        <v>1.66188966765854E-2</v>
      </c>
      <c r="AF49" s="18">
        <v>1.66188966765854E-2</v>
      </c>
      <c r="AG49" s="18">
        <v>1.66188966765854E-2</v>
      </c>
      <c r="AH49" s="18">
        <v>1.66188966765854E-2</v>
      </c>
      <c r="AI49" s="18">
        <v>1.66188966765854E-2</v>
      </c>
      <c r="AJ49" s="18">
        <v>1.66188966765854E-2</v>
      </c>
      <c r="AK49" s="18">
        <v>1.66188966765854E-2</v>
      </c>
      <c r="AL49" s="18">
        <v>1.6602499878402701E-2</v>
      </c>
      <c r="AM49" s="18">
        <v>1.6553374194525999E-2</v>
      </c>
      <c r="AN49" s="18">
        <v>1.6471713501586299E-2</v>
      </c>
      <c r="AO49" s="18">
        <v>1.63578400770313E-2</v>
      </c>
      <c r="AP49" s="18">
        <v>1.62122033272439E-2</v>
      </c>
      <c r="AQ49" s="18">
        <v>1.6035378013940501E-2</v>
      </c>
      <c r="AR49" s="18">
        <v>1.5828061985848699E-2</v>
      </c>
      <c r="AS49" s="18">
        <v>1.5591073424617999E-2</v>
      </c>
      <c r="AT49" s="18">
        <v>1.53253476158295E-2</v>
      </c>
      <c r="AU49" s="18">
        <v>1.50319332578522E-2</v>
      </c>
      <c r="AV49" s="18">
        <v>1.4711988323108501E-2</v>
      </c>
      <c r="AW49" s="18">
        <v>1.43667754880871E-2</v>
      </c>
      <c r="AX49" s="18">
        <v>1.3997657150134899E-2</v>
      </c>
      <c r="AY49" s="18">
        <v>1.36060900506978E-2</v>
      </c>
      <c r="AZ49" s="18">
        <v>1.31936195262273E-2</v>
      </c>
      <c r="BA49" s="18">
        <v>1.2761873409443601E-2</v>
      </c>
      <c r="BB49" s="18">
        <v>1.23125556050236E-2</v>
      </c>
      <c r="BC49" s="18">
        <v>1.18474393650675E-2</v>
      </c>
      <c r="BD49" s="18">
        <v>1.13683602908831E-2</v>
      </c>
      <c r="BE49" s="18">
        <v>1.08772090887058E-2</v>
      </c>
      <c r="BF49" s="18">
        <v>1.0375924107944899E-2</v>
      </c>
      <c r="BG49" s="18">
        <v>9.8664836914041792E-3</v>
      </c>
      <c r="BH49" s="18">
        <v>9.3508983676664804E-3</v>
      </c>
      <c r="BI49" s="18">
        <v>8.8312029164561105E-3</v>
      </c>
      <c r="BJ49" s="18">
        <v>8.3094483382927208E-3</v>
      </c>
      <c r="BK49" s="18">
        <v>7.7876937601293302E-3</v>
      </c>
      <c r="BL49" s="18">
        <v>7.2679983089189602E-3</v>
      </c>
      <c r="BM49" s="18">
        <v>6.7524129851812597E-3</v>
      </c>
      <c r="BN49" s="18">
        <v>6.24297256864051E-3</v>
      </c>
      <c r="BO49" s="18">
        <v>5.7416875878795997E-3</v>
      </c>
      <c r="BP49" s="18">
        <v>5.2505363857022697E-3</v>
      </c>
      <c r="BQ49" s="18">
        <v>4.7714573115178703E-3</v>
      </c>
      <c r="BR49" s="18">
        <v>4.3063410715618103E-3</v>
      </c>
      <c r="BS49" s="18">
        <v>3.8570232671417798E-3</v>
      </c>
      <c r="BT49" s="18">
        <v>3.4252771503580602E-3</v>
      </c>
      <c r="BU49" s="18">
        <v>3.0128066258875499E-3</v>
      </c>
      <c r="BV49" s="18">
        <v>2.62123952645048E-3</v>
      </c>
      <c r="BW49" s="18">
        <v>2.2521211884983499E-3</v>
      </c>
      <c r="BX49" s="18">
        <v>1.9069083534769E-3</v>
      </c>
      <c r="BY49" s="18">
        <v>1.58696341873324E-3</v>
      </c>
      <c r="BZ49" s="18">
        <v>1.2935490607558599E-3</v>
      </c>
      <c r="CA49" s="18">
        <v>1.02782325196742E-3</v>
      </c>
      <c r="CB49" s="18">
        <v>7.9083469073665605E-4</v>
      </c>
      <c r="CC49" s="18">
        <v>5.8351866264494498E-4</v>
      </c>
      <c r="CD49" s="18">
        <v>4.0669334934149298E-4</v>
      </c>
      <c r="CE49" s="18">
        <v>2.6105659955410701E-4</v>
      </c>
      <c r="CF49" s="18">
        <v>1.4718317499909299E-4</v>
      </c>
      <c r="CG49" s="83">
        <v>6.5522482059354498E-5</v>
      </c>
      <c r="CH49" s="83">
        <v>1.6396798182699101E-5</v>
      </c>
      <c r="CI49">
        <v>0</v>
      </c>
    </row>
    <row r="50" spans="1:87" x14ac:dyDescent="0.35">
      <c r="A50" s="18" t="s">
        <v>261</v>
      </c>
      <c r="B50" s="18" t="s">
        <v>201</v>
      </c>
      <c r="C50" s="18" t="s">
        <v>267</v>
      </c>
      <c r="D50" s="18">
        <v>2.1094846400791602E-2</v>
      </c>
      <c r="E50" s="18">
        <v>2.83787586243982E-2</v>
      </c>
      <c r="F50" s="18">
        <v>2.83787586243982E-2</v>
      </c>
      <c r="G50" s="18">
        <v>2.83787586243982E-2</v>
      </c>
      <c r="H50" s="18">
        <v>2.83787586243982E-2</v>
      </c>
      <c r="I50" s="18">
        <v>-1.9275168869760499E-2</v>
      </c>
      <c r="J50" s="18">
        <v>-1.9275168869760499E-2</v>
      </c>
      <c r="K50" s="18">
        <v>-1.9275168869760499E-2</v>
      </c>
      <c r="L50" s="18">
        <v>-1.9275168869760499E-2</v>
      </c>
      <c r="M50" s="18">
        <v>-1.9275168869760499E-2</v>
      </c>
      <c r="N50" s="18">
        <v>-1.9275168869760499E-2</v>
      </c>
      <c r="O50" s="18">
        <v>-2.5213720886974001E-3</v>
      </c>
      <c r="P50" s="18">
        <v>-2.5213720886974001E-3</v>
      </c>
      <c r="Q50" s="18">
        <v>-2.5213720886974001E-3</v>
      </c>
      <c r="R50" s="18">
        <v>-2.5213720886974001E-3</v>
      </c>
      <c r="S50" s="18">
        <v>-2.5213720886974001E-3</v>
      </c>
      <c r="T50" s="18">
        <v>-2.5213720886974001E-3</v>
      </c>
      <c r="U50" s="18">
        <v>-2.5213720886974001E-3</v>
      </c>
      <c r="V50" s="18">
        <v>-2.5213720886974001E-3</v>
      </c>
      <c r="W50" s="18">
        <v>-2.5213720886974001E-3</v>
      </c>
      <c r="X50" s="18">
        <v>-2.5213720886974001E-3</v>
      </c>
      <c r="Y50" s="18">
        <v>-2.5213720886974001E-3</v>
      </c>
      <c r="Z50" s="18">
        <v>-2.5213720886974001E-3</v>
      </c>
      <c r="AA50" s="18">
        <v>1.66188966765854E-2</v>
      </c>
      <c r="AB50" s="18">
        <v>1.66188966765854E-2</v>
      </c>
      <c r="AC50" s="18">
        <v>1.66188966765854E-2</v>
      </c>
      <c r="AD50" s="18">
        <v>1.66188966765854E-2</v>
      </c>
      <c r="AE50" s="18">
        <v>1.66188966765854E-2</v>
      </c>
      <c r="AF50" s="18">
        <v>1.66188966765854E-2</v>
      </c>
      <c r="AG50" s="18">
        <v>1.66188966765854E-2</v>
      </c>
      <c r="AH50" s="18">
        <v>1.66188966765854E-2</v>
      </c>
      <c r="AI50" s="18">
        <v>1.66188966765854E-2</v>
      </c>
      <c r="AJ50" s="18">
        <v>1.66188966765854E-2</v>
      </c>
      <c r="AK50" s="18">
        <v>1.66188966765854E-2</v>
      </c>
      <c r="AL50" s="18">
        <v>1.6602499878402701E-2</v>
      </c>
      <c r="AM50" s="18">
        <v>1.6553374194525999E-2</v>
      </c>
      <c r="AN50" s="18">
        <v>1.6471713501586299E-2</v>
      </c>
      <c r="AO50" s="18">
        <v>1.63578400770313E-2</v>
      </c>
      <c r="AP50" s="18">
        <v>1.62122033272439E-2</v>
      </c>
      <c r="AQ50" s="18">
        <v>1.6035378013940501E-2</v>
      </c>
      <c r="AR50" s="18">
        <v>1.5828061985848699E-2</v>
      </c>
      <c r="AS50" s="18">
        <v>1.5591073424617999E-2</v>
      </c>
      <c r="AT50" s="18">
        <v>1.53253476158295E-2</v>
      </c>
      <c r="AU50" s="18">
        <v>1.50319332578522E-2</v>
      </c>
      <c r="AV50" s="18">
        <v>1.4711988323108501E-2</v>
      </c>
      <c r="AW50" s="18">
        <v>1.43667754880871E-2</v>
      </c>
      <c r="AX50" s="18">
        <v>1.3997657150134899E-2</v>
      </c>
      <c r="AY50" s="18">
        <v>1.36060900506978E-2</v>
      </c>
      <c r="AZ50" s="18">
        <v>1.31936195262273E-2</v>
      </c>
      <c r="BA50" s="18">
        <v>1.2761873409443601E-2</v>
      </c>
      <c r="BB50" s="18">
        <v>1.23125556050236E-2</v>
      </c>
      <c r="BC50" s="18">
        <v>1.18474393650675E-2</v>
      </c>
      <c r="BD50" s="18">
        <v>1.13683602908831E-2</v>
      </c>
      <c r="BE50" s="18">
        <v>1.08772090887058E-2</v>
      </c>
      <c r="BF50" s="18">
        <v>1.0375924107944899E-2</v>
      </c>
      <c r="BG50" s="18">
        <v>9.8664836914041792E-3</v>
      </c>
      <c r="BH50" s="18">
        <v>9.3508983676664804E-3</v>
      </c>
      <c r="BI50" s="18">
        <v>8.8312029164561105E-3</v>
      </c>
      <c r="BJ50" s="18">
        <v>8.3094483382927208E-3</v>
      </c>
      <c r="BK50" s="18">
        <v>7.7876937601293302E-3</v>
      </c>
      <c r="BL50" s="18">
        <v>7.2679983089189602E-3</v>
      </c>
      <c r="BM50" s="18">
        <v>6.7524129851812597E-3</v>
      </c>
      <c r="BN50" s="18">
        <v>6.24297256864051E-3</v>
      </c>
      <c r="BO50" s="18">
        <v>5.7416875878795997E-3</v>
      </c>
      <c r="BP50" s="18">
        <v>5.2505363857022697E-3</v>
      </c>
      <c r="BQ50" s="18">
        <v>4.7714573115178703E-3</v>
      </c>
      <c r="BR50" s="18">
        <v>4.3063410715618103E-3</v>
      </c>
      <c r="BS50" s="18">
        <v>3.8570232671417798E-3</v>
      </c>
      <c r="BT50" s="18">
        <v>3.4252771503580602E-3</v>
      </c>
      <c r="BU50" s="18">
        <v>3.0128066258875499E-3</v>
      </c>
      <c r="BV50" s="18">
        <v>2.62123952645048E-3</v>
      </c>
      <c r="BW50" s="18">
        <v>2.2521211884983499E-3</v>
      </c>
      <c r="BX50" s="18">
        <v>1.9069083534769E-3</v>
      </c>
      <c r="BY50" s="18">
        <v>1.58696341873324E-3</v>
      </c>
      <c r="BZ50" s="18">
        <v>1.2935490607558599E-3</v>
      </c>
      <c r="CA50" s="18">
        <v>1.02782325196742E-3</v>
      </c>
      <c r="CB50" s="18">
        <v>7.9083469073665605E-4</v>
      </c>
      <c r="CC50" s="18">
        <v>5.8351866264494498E-4</v>
      </c>
      <c r="CD50" s="18">
        <v>4.0669334934149298E-4</v>
      </c>
      <c r="CE50" s="18">
        <v>2.6105659955410701E-4</v>
      </c>
      <c r="CF50" s="18">
        <v>1.4718317499909299E-4</v>
      </c>
      <c r="CG50" s="83">
        <v>6.5522482059354498E-5</v>
      </c>
      <c r="CH50" s="83">
        <v>1.6396798182699101E-5</v>
      </c>
      <c r="CI50">
        <v>0</v>
      </c>
    </row>
    <row r="51" spans="1:87" x14ac:dyDescent="0.35">
      <c r="A51" s="18" t="s">
        <v>261</v>
      </c>
      <c r="B51" s="18" t="s">
        <v>203</v>
      </c>
      <c r="C51" s="18" t="s">
        <v>268</v>
      </c>
      <c r="D51" s="18">
        <v>2.1094846400791602E-2</v>
      </c>
      <c r="E51" s="18">
        <v>2.83787586243982E-2</v>
      </c>
      <c r="F51" s="18">
        <v>2.83787586243982E-2</v>
      </c>
      <c r="G51" s="18">
        <v>2.83787586243982E-2</v>
      </c>
      <c r="H51" s="18">
        <v>2.83787586243982E-2</v>
      </c>
      <c r="I51" s="18">
        <v>-1.9275168869760499E-2</v>
      </c>
      <c r="J51" s="18">
        <v>-1.9275168869760499E-2</v>
      </c>
      <c r="K51" s="18">
        <v>-1.9275168869760499E-2</v>
      </c>
      <c r="L51" s="18">
        <v>-1.9275168869760499E-2</v>
      </c>
      <c r="M51" s="18">
        <v>-1.9275168869760499E-2</v>
      </c>
      <c r="N51" s="18">
        <v>-1.9275168869760499E-2</v>
      </c>
      <c r="O51" s="18">
        <v>-2.5213720886974001E-3</v>
      </c>
      <c r="P51" s="18">
        <v>-2.5213720886974001E-3</v>
      </c>
      <c r="Q51" s="18">
        <v>-2.5213720886974001E-3</v>
      </c>
      <c r="R51" s="18">
        <v>-2.5213720886974001E-3</v>
      </c>
      <c r="S51" s="18">
        <v>-2.5213720886974001E-3</v>
      </c>
      <c r="T51" s="18">
        <v>-2.5213720886974001E-3</v>
      </c>
      <c r="U51" s="18">
        <v>-2.5213720886974001E-3</v>
      </c>
      <c r="V51" s="18">
        <v>-2.5213720886974001E-3</v>
      </c>
      <c r="W51" s="18">
        <v>-2.5213720886974001E-3</v>
      </c>
      <c r="X51" s="18">
        <v>-2.5213720886974001E-3</v>
      </c>
      <c r="Y51" s="18">
        <v>-2.5213720886974001E-3</v>
      </c>
      <c r="Z51" s="18">
        <v>-2.5213720886974001E-3</v>
      </c>
      <c r="AA51" s="18">
        <v>1.66188966765854E-2</v>
      </c>
      <c r="AB51" s="18">
        <v>1.66188966765854E-2</v>
      </c>
      <c r="AC51" s="18">
        <v>1.66188966765854E-2</v>
      </c>
      <c r="AD51" s="18">
        <v>1.66188966765854E-2</v>
      </c>
      <c r="AE51" s="18">
        <v>1.66188966765854E-2</v>
      </c>
      <c r="AF51" s="18">
        <v>1.66188966765854E-2</v>
      </c>
      <c r="AG51" s="18">
        <v>1.66188966765854E-2</v>
      </c>
      <c r="AH51" s="18">
        <v>1.66188966765854E-2</v>
      </c>
      <c r="AI51" s="18">
        <v>1.66188966765854E-2</v>
      </c>
      <c r="AJ51" s="18">
        <v>1.66188966765854E-2</v>
      </c>
      <c r="AK51" s="18">
        <v>1.66188966765854E-2</v>
      </c>
      <c r="AL51" s="18">
        <v>1.6602499878402701E-2</v>
      </c>
      <c r="AM51" s="18">
        <v>1.6553374194525999E-2</v>
      </c>
      <c r="AN51" s="18">
        <v>1.6471713501586299E-2</v>
      </c>
      <c r="AO51" s="18">
        <v>1.63578400770313E-2</v>
      </c>
      <c r="AP51" s="18">
        <v>1.62122033272439E-2</v>
      </c>
      <c r="AQ51" s="18">
        <v>1.6035378013940501E-2</v>
      </c>
      <c r="AR51" s="18">
        <v>1.5828061985848699E-2</v>
      </c>
      <c r="AS51" s="18">
        <v>1.5591073424617999E-2</v>
      </c>
      <c r="AT51" s="18">
        <v>1.53253476158295E-2</v>
      </c>
      <c r="AU51" s="18">
        <v>1.50319332578522E-2</v>
      </c>
      <c r="AV51" s="18">
        <v>1.4711988323108501E-2</v>
      </c>
      <c r="AW51" s="18">
        <v>1.43667754880871E-2</v>
      </c>
      <c r="AX51" s="18">
        <v>1.3997657150134899E-2</v>
      </c>
      <c r="AY51" s="18">
        <v>1.36060900506978E-2</v>
      </c>
      <c r="AZ51" s="18">
        <v>1.31936195262273E-2</v>
      </c>
      <c r="BA51" s="18">
        <v>1.2761873409443601E-2</v>
      </c>
      <c r="BB51" s="18">
        <v>1.23125556050236E-2</v>
      </c>
      <c r="BC51" s="18">
        <v>1.18474393650675E-2</v>
      </c>
      <c r="BD51" s="18">
        <v>1.13683602908831E-2</v>
      </c>
      <c r="BE51" s="18">
        <v>1.08772090887058E-2</v>
      </c>
      <c r="BF51" s="18">
        <v>1.0375924107944899E-2</v>
      </c>
      <c r="BG51" s="18">
        <v>9.8664836914041792E-3</v>
      </c>
      <c r="BH51" s="18">
        <v>9.3508983676664804E-3</v>
      </c>
      <c r="BI51" s="18">
        <v>8.8312029164561105E-3</v>
      </c>
      <c r="BJ51" s="18">
        <v>8.3094483382927208E-3</v>
      </c>
      <c r="BK51" s="18">
        <v>7.7876937601293302E-3</v>
      </c>
      <c r="BL51" s="18">
        <v>7.2679983089189602E-3</v>
      </c>
      <c r="BM51" s="18">
        <v>6.7524129851812597E-3</v>
      </c>
      <c r="BN51" s="18">
        <v>6.24297256864051E-3</v>
      </c>
      <c r="BO51" s="18">
        <v>5.7416875878795997E-3</v>
      </c>
      <c r="BP51" s="18">
        <v>5.2505363857022697E-3</v>
      </c>
      <c r="BQ51" s="18">
        <v>4.7714573115178703E-3</v>
      </c>
      <c r="BR51" s="18">
        <v>4.3063410715618103E-3</v>
      </c>
      <c r="BS51" s="18">
        <v>3.8570232671417798E-3</v>
      </c>
      <c r="BT51" s="18">
        <v>3.4252771503580602E-3</v>
      </c>
      <c r="BU51" s="18">
        <v>3.0128066258875499E-3</v>
      </c>
      <c r="BV51" s="18">
        <v>2.62123952645048E-3</v>
      </c>
      <c r="BW51" s="18">
        <v>2.2521211884983499E-3</v>
      </c>
      <c r="BX51" s="18">
        <v>1.9069083534769E-3</v>
      </c>
      <c r="BY51" s="18">
        <v>1.58696341873324E-3</v>
      </c>
      <c r="BZ51" s="18">
        <v>1.2935490607558599E-3</v>
      </c>
      <c r="CA51" s="18">
        <v>1.02782325196742E-3</v>
      </c>
      <c r="CB51" s="18">
        <v>7.9083469073665605E-4</v>
      </c>
      <c r="CC51" s="18">
        <v>5.8351866264494498E-4</v>
      </c>
      <c r="CD51" s="18">
        <v>4.0669334934149298E-4</v>
      </c>
      <c r="CE51" s="18">
        <v>2.6105659955410701E-4</v>
      </c>
      <c r="CF51" s="18">
        <v>1.4718317499909299E-4</v>
      </c>
      <c r="CG51" s="83">
        <v>6.5522482059354498E-5</v>
      </c>
      <c r="CH51" s="83">
        <v>1.6396798182699101E-5</v>
      </c>
      <c r="CI51">
        <v>0</v>
      </c>
    </row>
    <row r="52" spans="1:87" x14ac:dyDescent="0.35">
      <c r="A52" s="18" t="s">
        <v>261</v>
      </c>
      <c r="B52" s="18" t="s">
        <v>205</v>
      </c>
      <c r="C52" s="18" t="s">
        <v>269</v>
      </c>
      <c r="D52" s="18">
        <v>2.1094846400791602E-2</v>
      </c>
      <c r="E52" s="18">
        <v>2.83787586243982E-2</v>
      </c>
      <c r="F52" s="18">
        <v>2.83787586243982E-2</v>
      </c>
      <c r="G52" s="18">
        <v>2.83787586243982E-2</v>
      </c>
      <c r="H52" s="18">
        <v>2.83787586243982E-2</v>
      </c>
      <c r="I52" s="18">
        <v>-1.9275168869760499E-2</v>
      </c>
      <c r="J52" s="18">
        <v>-1.9275168869760499E-2</v>
      </c>
      <c r="K52" s="18">
        <v>-1.9275168869760499E-2</v>
      </c>
      <c r="L52" s="18">
        <v>-1.9275168869760499E-2</v>
      </c>
      <c r="M52" s="18">
        <v>-1.9275168869760499E-2</v>
      </c>
      <c r="N52" s="18">
        <v>-1.9275168869760499E-2</v>
      </c>
      <c r="O52" s="18">
        <v>-2.5213720886974001E-3</v>
      </c>
      <c r="P52" s="18">
        <v>-2.5213720886974001E-3</v>
      </c>
      <c r="Q52" s="18">
        <v>-2.5213720886974001E-3</v>
      </c>
      <c r="R52" s="18">
        <v>-2.5213720886974001E-3</v>
      </c>
      <c r="S52" s="18">
        <v>-2.5213720886974001E-3</v>
      </c>
      <c r="T52" s="18">
        <v>-2.5213720886974001E-3</v>
      </c>
      <c r="U52" s="18">
        <v>-2.5213720886974001E-3</v>
      </c>
      <c r="V52" s="18">
        <v>-2.5213720886974001E-3</v>
      </c>
      <c r="W52" s="18">
        <v>-2.5213720886974001E-3</v>
      </c>
      <c r="X52" s="18">
        <v>-2.5213720886974001E-3</v>
      </c>
      <c r="Y52" s="18">
        <v>-2.5213720886974001E-3</v>
      </c>
      <c r="Z52" s="18">
        <v>-2.5213720886974001E-3</v>
      </c>
      <c r="AA52" s="18">
        <v>1.66188966765854E-2</v>
      </c>
      <c r="AB52" s="18">
        <v>1.66188966765854E-2</v>
      </c>
      <c r="AC52" s="18">
        <v>1.66188966765854E-2</v>
      </c>
      <c r="AD52" s="18">
        <v>1.66188966765854E-2</v>
      </c>
      <c r="AE52" s="18">
        <v>1.66188966765854E-2</v>
      </c>
      <c r="AF52" s="18">
        <v>1.66188966765854E-2</v>
      </c>
      <c r="AG52" s="18">
        <v>1.66188966765854E-2</v>
      </c>
      <c r="AH52" s="18">
        <v>1.66188966765854E-2</v>
      </c>
      <c r="AI52" s="18">
        <v>1.66188966765854E-2</v>
      </c>
      <c r="AJ52" s="18">
        <v>1.66188966765854E-2</v>
      </c>
      <c r="AK52" s="18">
        <v>1.66188966765854E-2</v>
      </c>
      <c r="AL52" s="18">
        <v>1.6602499878402701E-2</v>
      </c>
      <c r="AM52" s="18">
        <v>1.6553374194525999E-2</v>
      </c>
      <c r="AN52" s="18">
        <v>1.6471713501586299E-2</v>
      </c>
      <c r="AO52" s="18">
        <v>1.63578400770313E-2</v>
      </c>
      <c r="AP52" s="18">
        <v>1.62122033272439E-2</v>
      </c>
      <c r="AQ52" s="18">
        <v>1.6035378013940501E-2</v>
      </c>
      <c r="AR52" s="18">
        <v>1.5828061985848699E-2</v>
      </c>
      <c r="AS52" s="18">
        <v>1.5591073424617999E-2</v>
      </c>
      <c r="AT52" s="18">
        <v>1.53253476158295E-2</v>
      </c>
      <c r="AU52" s="18">
        <v>1.50319332578522E-2</v>
      </c>
      <c r="AV52" s="18">
        <v>1.4711988323108501E-2</v>
      </c>
      <c r="AW52" s="18">
        <v>1.43667754880871E-2</v>
      </c>
      <c r="AX52" s="18">
        <v>1.3997657150134899E-2</v>
      </c>
      <c r="AY52" s="18">
        <v>1.36060900506978E-2</v>
      </c>
      <c r="AZ52" s="18">
        <v>1.31936195262273E-2</v>
      </c>
      <c r="BA52" s="18">
        <v>1.2761873409443601E-2</v>
      </c>
      <c r="BB52" s="18">
        <v>1.23125556050236E-2</v>
      </c>
      <c r="BC52" s="18">
        <v>1.18474393650675E-2</v>
      </c>
      <c r="BD52" s="18">
        <v>1.13683602908831E-2</v>
      </c>
      <c r="BE52" s="18">
        <v>1.08772090887058E-2</v>
      </c>
      <c r="BF52" s="18">
        <v>1.0375924107944899E-2</v>
      </c>
      <c r="BG52" s="18">
        <v>9.8664836914041792E-3</v>
      </c>
      <c r="BH52" s="18">
        <v>9.3508983676664804E-3</v>
      </c>
      <c r="BI52" s="18">
        <v>8.8312029164561105E-3</v>
      </c>
      <c r="BJ52" s="18">
        <v>8.3094483382927208E-3</v>
      </c>
      <c r="BK52" s="18">
        <v>7.7876937601293302E-3</v>
      </c>
      <c r="BL52" s="18">
        <v>7.2679983089189602E-3</v>
      </c>
      <c r="BM52" s="18">
        <v>6.7524129851812597E-3</v>
      </c>
      <c r="BN52" s="18">
        <v>6.24297256864051E-3</v>
      </c>
      <c r="BO52" s="18">
        <v>5.7416875878795997E-3</v>
      </c>
      <c r="BP52" s="18">
        <v>5.2505363857022697E-3</v>
      </c>
      <c r="BQ52" s="18">
        <v>4.7714573115178703E-3</v>
      </c>
      <c r="BR52" s="18">
        <v>4.3063410715618103E-3</v>
      </c>
      <c r="BS52" s="18">
        <v>3.8570232671417798E-3</v>
      </c>
      <c r="BT52" s="18">
        <v>3.4252771503580602E-3</v>
      </c>
      <c r="BU52" s="18">
        <v>3.0128066258875499E-3</v>
      </c>
      <c r="BV52" s="18">
        <v>2.62123952645048E-3</v>
      </c>
      <c r="BW52" s="18">
        <v>2.2521211884983499E-3</v>
      </c>
      <c r="BX52" s="18">
        <v>1.9069083534769E-3</v>
      </c>
      <c r="BY52" s="18">
        <v>1.58696341873324E-3</v>
      </c>
      <c r="BZ52" s="18">
        <v>1.2935490607558599E-3</v>
      </c>
      <c r="CA52" s="18">
        <v>1.02782325196742E-3</v>
      </c>
      <c r="CB52" s="18">
        <v>7.9083469073665605E-4</v>
      </c>
      <c r="CC52" s="18">
        <v>5.8351866264494498E-4</v>
      </c>
      <c r="CD52" s="18">
        <v>4.0669334934149298E-4</v>
      </c>
      <c r="CE52" s="18">
        <v>2.6105659955410701E-4</v>
      </c>
      <c r="CF52" s="18">
        <v>1.4718317499909299E-4</v>
      </c>
      <c r="CG52" s="83">
        <v>6.5522482059354498E-5</v>
      </c>
      <c r="CH52" s="83">
        <v>1.6396798182699101E-5</v>
      </c>
      <c r="CI52">
        <v>0</v>
      </c>
    </row>
    <row r="53" spans="1:87" x14ac:dyDescent="0.35">
      <c r="A53" s="18" t="s">
        <v>261</v>
      </c>
      <c r="B53" s="18" t="s">
        <v>207</v>
      </c>
      <c r="C53" s="18" t="s">
        <v>270</v>
      </c>
      <c r="D53" s="18">
        <v>2.1094846400791602E-2</v>
      </c>
      <c r="E53" s="18">
        <v>2.83787586243982E-2</v>
      </c>
      <c r="F53" s="18">
        <v>2.83787586243982E-2</v>
      </c>
      <c r="G53" s="18">
        <v>2.83787586243982E-2</v>
      </c>
      <c r="H53" s="18">
        <v>2.83787586243982E-2</v>
      </c>
      <c r="I53" s="18">
        <v>-1.9275168869760499E-2</v>
      </c>
      <c r="J53" s="18">
        <v>-1.9275168869760499E-2</v>
      </c>
      <c r="K53" s="18">
        <v>-1.9275168869760499E-2</v>
      </c>
      <c r="L53" s="18">
        <v>-1.9275168869760499E-2</v>
      </c>
      <c r="M53" s="18">
        <v>-1.9275168869760499E-2</v>
      </c>
      <c r="N53" s="18">
        <v>-1.9275168869760499E-2</v>
      </c>
      <c r="O53" s="18">
        <v>-2.5213720886974001E-3</v>
      </c>
      <c r="P53" s="18">
        <v>-2.5213720886974001E-3</v>
      </c>
      <c r="Q53" s="18">
        <v>-2.5213720886974001E-3</v>
      </c>
      <c r="R53" s="18">
        <v>-2.5213720886974001E-3</v>
      </c>
      <c r="S53" s="18">
        <v>-2.5213720886974001E-3</v>
      </c>
      <c r="T53" s="18">
        <v>-2.5213720886974001E-3</v>
      </c>
      <c r="U53" s="18">
        <v>-2.5213720886974001E-3</v>
      </c>
      <c r="V53" s="18">
        <v>-2.5213720886974001E-3</v>
      </c>
      <c r="W53" s="18">
        <v>-2.5213720886974001E-3</v>
      </c>
      <c r="X53" s="18">
        <v>-2.5213720886974001E-3</v>
      </c>
      <c r="Y53" s="18">
        <v>-2.5213720886974001E-3</v>
      </c>
      <c r="Z53" s="18">
        <v>-2.5213720886974001E-3</v>
      </c>
      <c r="AA53" s="18">
        <v>1.66188966765854E-2</v>
      </c>
      <c r="AB53" s="18">
        <v>1.66188966765854E-2</v>
      </c>
      <c r="AC53" s="18">
        <v>1.66188966765854E-2</v>
      </c>
      <c r="AD53" s="18">
        <v>1.66188966765854E-2</v>
      </c>
      <c r="AE53" s="18">
        <v>1.66188966765854E-2</v>
      </c>
      <c r="AF53" s="18">
        <v>1.66188966765854E-2</v>
      </c>
      <c r="AG53" s="18">
        <v>1.66188966765854E-2</v>
      </c>
      <c r="AH53" s="18">
        <v>1.66188966765854E-2</v>
      </c>
      <c r="AI53" s="18">
        <v>1.66188966765854E-2</v>
      </c>
      <c r="AJ53" s="18">
        <v>1.66188966765854E-2</v>
      </c>
      <c r="AK53" s="18">
        <v>1.66188966765854E-2</v>
      </c>
      <c r="AL53" s="18">
        <v>1.6602499878402701E-2</v>
      </c>
      <c r="AM53" s="18">
        <v>1.6553374194525999E-2</v>
      </c>
      <c r="AN53" s="18">
        <v>1.6471713501586299E-2</v>
      </c>
      <c r="AO53" s="18">
        <v>1.63578400770313E-2</v>
      </c>
      <c r="AP53" s="18">
        <v>1.62122033272439E-2</v>
      </c>
      <c r="AQ53" s="18">
        <v>1.6035378013940501E-2</v>
      </c>
      <c r="AR53" s="18">
        <v>1.5828061985848699E-2</v>
      </c>
      <c r="AS53" s="18">
        <v>1.5591073424617999E-2</v>
      </c>
      <c r="AT53" s="18">
        <v>1.53253476158295E-2</v>
      </c>
      <c r="AU53" s="18">
        <v>1.50319332578522E-2</v>
      </c>
      <c r="AV53" s="18">
        <v>1.4711988323108501E-2</v>
      </c>
      <c r="AW53" s="18">
        <v>1.43667754880871E-2</v>
      </c>
      <c r="AX53" s="18">
        <v>1.3997657150134899E-2</v>
      </c>
      <c r="AY53" s="18">
        <v>1.36060900506978E-2</v>
      </c>
      <c r="AZ53" s="18">
        <v>1.31936195262273E-2</v>
      </c>
      <c r="BA53" s="18">
        <v>1.2761873409443601E-2</v>
      </c>
      <c r="BB53" s="18">
        <v>1.23125556050236E-2</v>
      </c>
      <c r="BC53" s="18">
        <v>1.18474393650675E-2</v>
      </c>
      <c r="BD53" s="18">
        <v>1.13683602908831E-2</v>
      </c>
      <c r="BE53" s="18">
        <v>1.08772090887058E-2</v>
      </c>
      <c r="BF53" s="18">
        <v>1.0375924107944899E-2</v>
      </c>
      <c r="BG53" s="18">
        <v>9.8664836914041792E-3</v>
      </c>
      <c r="BH53" s="18">
        <v>9.3508983676664804E-3</v>
      </c>
      <c r="BI53" s="18">
        <v>8.8312029164561105E-3</v>
      </c>
      <c r="BJ53" s="18">
        <v>8.3094483382927208E-3</v>
      </c>
      <c r="BK53" s="18">
        <v>7.7876937601293302E-3</v>
      </c>
      <c r="BL53" s="18">
        <v>7.2679983089189602E-3</v>
      </c>
      <c r="BM53" s="18">
        <v>6.7524129851812597E-3</v>
      </c>
      <c r="BN53" s="18">
        <v>6.24297256864051E-3</v>
      </c>
      <c r="BO53" s="18">
        <v>5.7416875878795997E-3</v>
      </c>
      <c r="BP53" s="18">
        <v>5.2505363857022697E-3</v>
      </c>
      <c r="BQ53" s="18">
        <v>4.7714573115178703E-3</v>
      </c>
      <c r="BR53" s="18">
        <v>4.3063410715618103E-3</v>
      </c>
      <c r="BS53" s="18">
        <v>3.8570232671417798E-3</v>
      </c>
      <c r="BT53" s="18">
        <v>3.4252771503580602E-3</v>
      </c>
      <c r="BU53" s="18">
        <v>3.0128066258875499E-3</v>
      </c>
      <c r="BV53" s="18">
        <v>2.62123952645048E-3</v>
      </c>
      <c r="BW53" s="18">
        <v>2.2521211884983499E-3</v>
      </c>
      <c r="BX53" s="18">
        <v>1.9069083534769E-3</v>
      </c>
      <c r="BY53" s="18">
        <v>1.58696341873324E-3</v>
      </c>
      <c r="BZ53" s="18">
        <v>1.2935490607558599E-3</v>
      </c>
      <c r="CA53" s="18">
        <v>1.02782325196742E-3</v>
      </c>
      <c r="CB53" s="18">
        <v>7.9083469073665605E-4</v>
      </c>
      <c r="CC53" s="18">
        <v>5.8351866264494498E-4</v>
      </c>
      <c r="CD53" s="18">
        <v>4.0669334934149298E-4</v>
      </c>
      <c r="CE53" s="18">
        <v>2.6105659955410701E-4</v>
      </c>
      <c r="CF53" s="18">
        <v>1.4718317499909299E-4</v>
      </c>
      <c r="CG53" s="83">
        <v>6.5522482059354498E-5</v>
      </c>
      <c r="CH53" s="83">
        <v>1.6396798182699101E-5</v>
      </c>
      <c r="CI53">
        <v>0</v>
      </c>
    </row>
    <row r="54" spans="1:87" x14ac:dyDescent="0.35">
      <c r="A54" s="18" t="s">
        <v>261</v>
      </c>
      <c r="B54" s="18" t="s">
        <v>209</v>
      </c>
      <c r="C54" s="18" t="s">
        <v>271</v>
      </c>
      <c r="D54" s="18">
        <v>2.1094846400791602E-2</v>
      </c>
      <c r="E54" s="18">
        <v>2.83787586243982E-2</v>
      </c>
      <c r="F54" s="18">
        <v>2.83787586243982E-2</v>
      </c>
      <c r="G54" s="18">
        <v>2.83787586243982E-2</v>
      </c>
      <c r="H54" s="18">
        <v>2.83787586243982E-2</v>
      </c>
      <c r="I54" s="18">
        <v>-1.9275168869760499E-2</v>
      </c>
      <c r="J54" s="18">
        <v>-1.9275168869760499E-2</v>
      </c>
      <c r="K54" s="18">
        <v>-1.9275168869760499E-2</v>
      </c>
      <c r="L54" s="18">
        <v>-1.9275168869760499E-2</v>
      </c>
      <c r="M54" s="18">
        <v>-1.9275168869760499E-2</v>
      </c>
      <c r="N54" s="18">
        <v>-1.9275168869760499E-2</v>
      </c>
      <c r="O54" s="18">
        <v>-2.5213720886974001E-3</v>
      </c>
      <c r="P54" s="18">
        <v>-2.5213720886974001E-3</v>
      </c>
      <c r="Q54" s="18">
        <v>-2.5213720886974001E-3</v>
      </c>
      <c r="R54" s="18">
        <v>-2.5213720886974001E-3</v>
      </c>
      <c r="S54" s="18">
        <v>-2.5213720886974001E-3</v>
      </c>
      <c r="T54" s="18">
        <v>-2.5213720886974001E-3</v>
      </c>
      <c r="U54" s="18">
        <v>-2.5213720886974001E-3</v>
      </c>
      <c r="V54" s="18">
        <v>-2.5213720886974001E-3</v>
      </c>
      <c r="W54" s="18">
        <v>-2.5213720886974001E-3</v>
      </c>
      <c r="X54" s="18">
        <v>-2.5213720886974001E-3</v>
      </c>
      <c r="Y54" s="18">
        <v>-2.5213720886974001E-3</v>
      </c>
      <c r="Z54" s="18">
        <v>-2.5213720886974001E-3</v>
      </c>
      <c r="AA54" s="18">
        <v>1.66188966765854E-2</v>
      </c>
      <c r="AB54" s="18">
        <v>1.66188966765854E-2</v>
      </c>
      <c r="AC54" s="18">
        <v>1.66188966765854E-2</v>
      </c>
      <c r="AD54" s="18">
        <v>1.66188966765854E-2</v>
      </c>
      <c r="AE54" s="18">
        <v>1.66188966765854E-2</v>
      </c>
      <c r="AF54" s="18">
        <v>1.66188966765854E-2</v>
      </c>
      <c r="AG54" s="18">
        <v>1.66188966765854E-2</v>
      </c>
      <c r="AH54" s="18">
        <v>1.66188966765854E-2</v>
      </c>
      <c r="AI54" s="18">
        <v>1.66188966765854E-2</v>
      </c>
      <c r="AJ54" s="18">
        <v>1.66188966765854E-2</v>
      </c>
      <c r="AK54" s="18">
        <v>1.66188966765854E-2</v>
      </c>
      <c r="AL54" s="18">
        <v>1.6602499878402701E-2</v>
      </c>
      <c r="AM54" s="18">
        <v>1.6553374194525999E-2</v>
      </c>
      <c r="AN54" s="18">
        <v>1.6471713501586299E-2</v>
      </c>
      <c r="AO54" s="18">
        <v>1.63578400770313E-2</v>
      </c>
      <c r="AP54" s="18">
        <v>1.62122033272439E-2</v>
      </c>
      <c r="AQ54" s="18">
        <v>1.6035378013940501E-2</v>
      </c>
      <c r="AR54" s="18">
        <v>1.5828061985848699E-2</v>
      </c>
      <c r="AS54" s="18">
        <v>1.5591073424617999E-2</v>
      </c>
      <c r="AT54" s="18">
        <v>1.53253476158295E-2</v>
      </c>
      <c r="AU54" s="18">
        <v>1.50319332578522E-2</v>
      </c>
      <c r="AV54" s="18">
        <v>1.4711988323108501E-2</v>
      </c>
      <c r="AW54" s="18">
        <v>1.43667754880871E-2</v>
      </c>
      <c r="AX54" s="18">
        <v>1.3997657150134899E-2</v>
      </c>
      <c r="AY54" s="18">
        <v>1.36060900506978E-2</v>
      </c>
      <c r="AZ54" s="18">
        <v>1.31936195262273E-2</v>
      </c>
      <c r="BA54" s="18">
        <v>1.2761873409443601E-2</v>
      </c>
      <c r="BB54" s="18">
        <v>1.23125556050236E-2</v>
      </c>
      <c r="BC54" s="18">
        <v>1.18474393650675E-2</v>
      </c>
      <c r="BD54" s="18">
        <v>1.13683602908831E-2</v>
      </c>
      <c r="BE54" s="18">
        <v>1.08772090887058E-2</v>
      </c>
      <c r="BF54" s="18">
        <v>1.0375924107944899E-2</v>
      </c>
      <c r="BG54" s="18">
        <v>9.8664836914041792E-3</v>
      </c>
      <c r="BH54" s="18">
        <v>9.3508983676664804E-3</v>
      </c>
      <c r="BI54" s="18">
        <v>8.8312029164561105E-3</v>
      </c>
      <c r="BJ54" s="18">
        <v>8.3094483382927208E-3</v>
      </c>
      <c r="BK54" s="18">
        <v>7.7876937601293302E-3</v>
      </c>
      <c r="BL54" s="18">
        <v>7.2679983089189602E-3</v>
      </c>
      <c r="BM54" s="18">
        <v>6.7524129851812597E-3</v>
      </c>
      <c r="BN54" s="18">
        <v>6.24297256864051E-3</v>
      </c>
      <c r="BO54" s="18">
        <v>5.7416875878795997E-3</v>
      </c>
      <c r="BP54" s="18">
        <v>5.2505363857022697E-3</v>
      </c>
      <c r="BQ54" s="18">
        <v>4.7714573115178703E-3</v>
      </c>
      <c r="BR54" s="18">
        <v>4.3063410715618103E-3</v>
      </c>
      <c r="BS54" s="18">
        <v>3.8570232671417798E-3</v>
      </c>
      <c r="BT54" s="18">
        <v>3.4252771503580602E-3</v>
      </c>
      <c r="BU54" s="18">
        <v>3.0128066258875499E-3</v>
      </c>
      <c r="BV54" s="18">
        <v>2.62123952645048E-3</v>
      </c>
      <c r="BW54" s="18">
        <v>2.2521211884983499E-3</v>
      </c>
      <c r="BX54" s="18">
        <v>1.9069083534769E-3</v>
      </c>
      <c r="BY54" s="18">
        <v>1.58696341873324E-3</v>
      </c>
      <c r="BZ54" s="18">
        <v>1.2935490607558599E-3</v>
      </c>
      <c r="CA54" s="18">
        <v>1.02782325196742E-3</v>
      </c>
      <c r="CB54" s="18">
        <v>7.9083469073665605E-4</v>
      </c>
      <c r="CC54" s="18">
        <v>5.8351866264494498E-4</v>
      </c>
      <c r="CD54" s="18">
        <v>4.0669334934149298E-4</v>
      </c>
      <c r="CE54" s="18">
        <v>2.6105659955410701E-4</v>
      </c>
      <c r="CF54" s="18">
        <v>1.4718317499909299E-4</v>
      </c>
      <c r="CG54" s="83">
        <v>6.5522482059354498E-5</v>
      </c>
      <c r="CH54" s="83">
        <v>1.6396798182699101E-5</v>
      </c>
      <c r="CI54">
        <v>0</v>
      </c>
    </row>
    <row r="55" spans="1:87" x14ac:dyDescent="0.35">
      <c r="A55" s="18" t="s">
        <v>261</v>
      </c>
      <c r="B55" s="18" t="s">
        <v>211</v>
      </c>
      <c r="C55" s="18" t="s">
        <v>272</v>
      </c>
      <c r="D55" s="18">
        <v>2.1094846400791602E-2</v>
      </c>
      <c r="E55" s="18">
        <v>2.83787586243982E-2</v>
      </c>
      <c r="F55" s="18">
        <v>2.83787586243982E-2</v>
      </c>
      <c r="G55" s="18">
        <v>2.83787586243982E-2</v>
      </c>
      <c r="H55" s="18">
        <v>2.83787586243982E-2</v>
      </c>
      <c r="I55" s="18">
        <v>-1.9275168869760499E-2</v>
      </c>
      <c r="J55" s="18">
        <v>-1.9275168869760499E-2</v>
      </c>
      <c r="K55" s="18">
        <v>-1.9275168869760499E-2</v>
      </c>
      <c r="L55" s="18">
        <v>-1.9275168869760499E-2</v>
      </c>
      <c r="M55" s="18">
        <v>-1.9275168869760499E-2</v>
      </c>
      <c r="N55" s="18">
        <v>-1.9275168869760499E-2</v>
      </c>
      <c r="O55" s="18">
        <v>-2.5213720886974001E-3</v>
      </c>
      <c r="P55" s="18">
        <v>-2.5213720886974001E-3</v>
      </c>
      <c r="Q55" s="18">
        <v>-2.5213720886974001E-3</v>
      </c>
      <c r="R55" s="18">
        <v>-2.5213720886974001E-3</v>
      </c>
      <c r="S55" s="18">
        <v>-2.5213720886974001E-3</v>
      </c>
      <c r="T55" s="18">
        <v>-2.5213720886974001E-3</v>
      </c>
      <c r="U55" s="18">
        <v>-2.5213720886974001E-3</v>
      </c>
      <c r="V55" s="18">
        <v>-2.5213720886974001E-3</v>
      </c>
      <c r="W55" s="18">
        <v>-2.5213720886974001E-3</v>
      </c>
      <c r="X55" s="18">
        <v>-2.5213720886974001E-3</v>
      </c>
      <c r="Y55" s="18">
        <v>-2.5213720886974001E-3</v>
      </c>
      <c r="Z55" s="18">
        <v>-2.5213720886974001E-3</v>
      </c>
      <c r="AA55" s="18">
        <v>1.66188966765854E-2</v>
      </c>
      <c r="AB55" s="18">
        <v>1.66188966765854E-2</v>
      </c>
      <c r="AC55" s="18">
        <v>1.66188966765854E-2</v>
      </c>
      <c r="AD55" s="18">
        <v>1.66188966765854E-2</v>
      </c>
      <c r="AE55" s="18">
        <v>1.66188966765854E-2</v>
      </c>
      <c r="AF55" s="18">
        <v>1.66188966765854E-2</v>
      </c>
      <c r="AG55" s="18">
        <v>1.66188966765854E-2</v>
      </c>
      <c r="AH55" s="18">
        <v>1.66188966765854E-2</v>
      </c>
      <c r="AI55" s="18">
        <v>1.66188966765854E-2</v>
      </c>
      <c r="AJ55" s="18">
        <v>1.66188966765854E-2</v>
      </c>
      <c r="AK55" s="18">
        <v>1.66188966765854E-2</v>
      </c>
      <c r="AL55" s="18">
        <v>1.6602499878402701E-2</v>
      </c>
      <c r="AM55" s="18">
        <v>1.6553374194525999E-2</v>
      </c>
      <c r="AN55" s="18">
        <v>1.6471713501586299E-2</v>
      </c>
      <c r="AO55" s="18">
        <v>1.63578400770313E-2</v>
      </c>
      <c r="AP55" s="18">
        <v>1.62122033272439E-2</v>
      </c>
      <c r="AQ55" s="18">
        <v>1.6035378013940501E-2</v>
      </c>
      <c r="AR55" s="18">
        <v>1.5828061985848699E-2</v>
      </c>
      <c r="AS55" s="18">
        <v>1.5591073424617999E-2</v>
      </c>
      <c r="AT55" s="18">
        <v>1.53253476158295E-2</v>
      </c>
      <c r="AU55" s="18">
        <v>1.50319332578522E-2</v>
      </c>
      <c r="AV55" s="18">
        <v>1.4711988323108501E-2</v>
      </c>
      <c r="AW55" s="18">
        <v>1.43667754880871E-2</v>
      </c>
      <c r="AX55" s="18">
        <v>1.3997657150134899E-2</v>
      </c>
      <c r="AY55" s="18">
        <v>1.36060900506978E-2</v>
      </c>
      <c r="AZ55" s="18">
        <v>1.31936195262273E-2</v>
      </c>
      <c r="BA55" s="18">
        <v>1.2761873409443601E-2</v>
      </c>
      <c r="BB55" s="18">
        <v>1.23125556050236E-2</v>
      </c>
      <c r="BC55" s="18">
        <v>1.18474393650675E-2</v>
      </c>
      <c r="BD55" s="18">
        <v>1.13683602908831E-2</v>
      </c>
      <c r="BE55" s="18">
        <v>1.08772090887058E-2</v>
      </c>
      <c r="BF55" s="18">
        <v>1.0375924107944899E-2</v>
      </c>
      <c r="BG55" s="18">
        <v>9.8664836914041792E-3</v>
      </c>
      <c r="BH55" s="18">
        <v>9.3508983676664804E-3</v>
      </c>
      <c r="BI55" s="18">
        <v>8.8312029164561105E-3</v>
      </c>
      <c r="BJ55" s="18">
        <v>8.3094483382927208E-3</v>
      </c>
      <c r="BK55" s="18">
        <v>7.7876937601293302E-3</v>
      </c>
      <c r="BL55" s="18">
        <v>7.2679983089189602E-3</v>
      </c>
      <c r="BM55" s="18">
        <v>6.7524129851812597E-3</v>
      </c>
      <c r="BN55" s="18">
        <v>6.24297256864051E-3</v>
      </c>
      <c r="BO55" s="18">
        <v>5.7416875878795997E-3</v>
      </c>
      <c r="BP55" s="18">
        <v>5.2505363857022697E-3</v>
      </c>
      <c r="BQ55" s="18">
        <v>4.7714573115178703E-3</v>
      </c>
      <c r="BR55" s="18">
        <v>4.3063410715618103E-3</v>
      </c>
      <c r="BS55" s="18">
        <v>3.8570232671417798E-3</v>
      </c>
      <c r="BT55" s="18">
        <v>3.4252771503580602E-3</v>
      </c>
      <c r="BU55" s="18">
        <v>3.0128066258875499E-3</v>
      </c>
      <c r="BV55" s="18">
        <v>2.62123952645048E-3</v>
      </c>
      <c r="BW55" s="18">
        <v>2.2521211884983499E-3</v>
      </c>
      <c r="BX55" s="18">
        <v>1.9069083534769E-3</v>
      </c>
      <c r="BY55" s="18">
        <v>1.58696341873324E-3</v>
      </c>
      <c r="BZ55" s="18">
        <v>1.2935490607558599E-3</v>
      </c>
      <c r="CA55" s="18">
        <v>1.02782325196742E-3</v>
      </c>
      <c r="CB55" s="18">
        <v>7.9083469073665605E-4</v>
      </c>
      <c r="CC55" s="18">
        <v>5.8351866264494498E-4</v>
      </c>
      <c r="CD55" s="18">
        <v>4.0669334934149298E-4</v>
      </c>
      <c r="CE55" s="18">
        <v>2.6105659955410701E-4</v>
      </c>
      <c r="CF55" s="18">
        <v>1.4718317499909299E-4</v>
      </c>
      <c r="CG55" s="83">
        <v>6.5522482059354498E-5</v>
      </c>
      <c r="CH55" s="83">
        <v>1.6396798182699101E-5</v>
      </c>
      <c r="CI55">
        <v>0</v>
      </c>
    </row>
    <row r="56" spans="1:87" x14ac:dyDescent="0.35">
      <c r="A56" s="18" t="s">
        <v>789</v>
      </c>
      <c r="B56" s="18" t="s">
        <v>992</v>
      </c>
      <c r="C56" s="18" t="s">
        <v>1006</v>
      </c>
      <c r="D56" s="18">
        <v>-0.02</v>
      </c>
      <c r="E56" s="18">
        <v>-0.02</v>
      </c>
      <c r="F56" s="18">
        <v>-0.02</v>
      </c>
      <c r="G56" s="18">
        <v>-0.02</v>
      </c>
      <c r="H56" s="18">
        <v>-0.02</v>
      </c>
      <c r="I56" s="18">
        <v>5.0000000000000001E-3</v>
      </c>
      <c r="J56" s="18">
        <v>5.0000000000000001E-3</v>
      </c>
      <c r="K56" s="18">
        <v>5.0000000000000001E-3</v>
      </c>
      <c r="L56" s="18">
        <v>5.0000000000000001E-3</v>
      </c>
      <c r="M56" s="18">
        <v>5.0000000000000001E-3</v>
      </c>
      <c r="N56" s="18">
        <v>5.0000000000000001E-3</v>
      </c>
      <c r="O56" s="18">
        <v>5.0000000000000001E-3</v>
      </c>
      <c r="P56" s="18">
        <v>5.0000000000000001E-3</v>
      </c>
      <c r="Q56" s="18">
        <v>5.0000000000000001E-3</v>
      </c>
      <c r="R56" s="18">
        <v>5.0000000000000001E-3</v>
      </c>
      <c r="S56" s="18">
        <v>5.0000000000000001E-3</v>
      </c>
      <c r="T56" s="18">
        <v>5.0000000000000001E-3</v>
      </c>
      <c r="U56" s="18">
        <v>5.0000000000000001E-3</v>
      </c>
      <c r="V56" s="18">
        <v>5.0000000000000001E-3</v>
      </c>
      <c r="W56" s="18">
        <v>5.0000000000000001E-3</v>
      </c>
      <c r="X56" s="18">
        <v>5.0000000000000001E-3</v>
      </c>
      <c r="Y56" s="18">
        <v>5.0000000000000001E-3</v>
      </c>
      <c r="Z56" s="18">
        <v>5.0000000000000001E-3</v>
      </c>
      <c r="AA56" s="18">
        <v>5.0000000000000001E-3</v>
      </c>
      <c r="AB56" s="18">
        <v>5.0000000000000001E-3</v>
      </c>
      <c r="AC56" s="18">
        <v>5.0000000000000001E-3</v>
      </c>
      <c r="AD56" s="18">
        <v>5.0000000000000001E-3</v>
      </c>
      <c r="AE56" s="18">
        <v>5.0000000000000001E-3</v>
      </c>
      <c r="AF56" s="18">
        <v>5.0000000000000001E-3</v>
      </c>
      <c r="AG56" s="18">
        <v>5.0000000000000001E-3</v>
      </c>
      <c r="AH56" s="18">
        <v>5.0000000000000001E-3</v>
      </c>
      <c r="AI56" s="18">
        <v>5.0000000000000001E-3</v>
      </c>
      <c r="AJ56" s="18">
        <v>5.0000000000000001E-3</v>
      </c>
      <c r="AK56" s="18">
        <v>5.0000000000000001E-3</v>
      </c>
      <c r="AL56" s="18">
        <v>0</v>
      </c>
      <c r="AM56" s="18">
        <v>0</v>
      </c>
      <c r="AN56" s="18">
        <v>0</v>
      </c>
      <c r="AO56" s="18">
        <v>0</v>
      </c>
      <c r="AP56" s="18">
        <v>0</v>
      </c>
      <c r="AQ56" s="18">
        <v>0</v>
      </c>
      <c r="AR56" s="18">
        <v>0</v>
      </c>
      <c r="AS56" s="18">
        <v>0</v>
      </c>
      <c r="AT56" s="18">
        <v>0</v>
      </c>
      <c r="AU56" s="18">
        <v>0</v>
      </c>
      <c r="AV56" s="18">
        <v>0</v>
      </c>
      <c r="AW56" s="18">
        <v>0</v>
      </c>
      <c r="AX56" s="18">
        <v>0</v>
      </c>
      <c r="AY56" s="18">
        <v>0</v>
      </c>
      <c r="AZ56" s="18">
        <v>0</v>
      </c>
      <c r="BA56" s="18">
        <v>0</v>
      </c>
      <c r="BB56" s="18">
        <v>0</v>
      </c>
      <c r="BC56" s="18">
        <v>0</v>
      </c>
      <c r="BD56" s="18">
        <v>0</v>
      </c>
      <c r="BE56" s="18">
        <v>0</v>
      </c>
      <c r="BF56" s="18">
        <v>0</v>
      </c>
      <c r="BG56" s="18">
        <v>0</v>
      </c>
      <c r="BH56" s="18">
        <v>0</v>
      </c>
      <c r="BI56" s="18">
        <v>0</v>
      </c>
      <c r="BJ56" s="18">
        <v>0</v>
      </c>
      <c r="BK56" s="18">
        <v>0</v>
      </c>
      <c r="BL56" s="18">
        <v>0</v>
      </c>
      <c r="BM56" s="18">
        <v>0</v>
      </c>
      <c r="BN56" s="18">
        <v>0</v>
      </c>
      <c r="BO56" s="18">
        <v>0</v>
      </c>
      <c r="BP56" s="18">
        <v>0</v>
      </c>
      <c r="BQ56" s="18">
        <v>0</v>
      </c>
      <c r="BR56" s="18">
        <v>0</v>
      </c>
      <c r="BS56" s="18">
        <v>0</v>
      </c>
      <c r="BT56" s="18">
        <v>0</v>
      </c>
      <c r="BU56" s="18">
        <v>0</v>
      </c>
      <c r="BV56" s="18">
        <v>0</v>
      </c>
      <c r="BW56" s="18">
        <v>0</v>
      </c>
      <c r="BX56" s="18">
        <v>0</v>
      </c>
      <c r="BY56" s="18">
        <v>0</v>
      </c>
      <c r="BZ56" s="18">
        <v>0</v>
      </c>
      <c r="CA56" s="18">
        <v>0</v>
      </c>
      <c r="CB56" s="18">
        <v>0</v>
      </c>
      <c r="CC56" s="18">
        <v>0</v>
      </c>
      <c r="CD56" s="18">
        <v>0</v>
      </c>
      <c r="CE56" s="18">
        <v>0</v>
      </c>
      <c r="CF56" s="18">
        <v>0</v>
      </c>
      <c r="CG56" s="18">
        <v>0</v>
      </c>
      <c r="CH56" s="18">
        <v>0</v>
      </c>
      <c r="CI56">
        <v>0</v>
      </c>
    </row>
    <row r="57" spans="1:87" x14ac:dyDescent="0.35">
      <c r="A57" s="18" t="s">
        <v>789</v>
      </c>
      <c r="B57" s="18" t="s">
        <v>993</v>
      </c>
      <c r="C57" s="18" t="s">
        <v>1007</v>
      </c>
      <c r="D57" s="18">
        <v>-0.02</v>
      </c>
      <c r="E57" s="18">
        <v>-0.02</v>
      </c>
      <c r="F57" s="18">
        <v>-0.02</v>
      </c>
      <c r="G57" s="18">
        <v>-0.02</v>
      </c>
      <c r="H57" s="18">
        <v>-0.02</v>
      </c>
      <c r="I57" s="18">
        <v>5.0000000000000001E-3</v>
      </c>
      <c r="J57" s="18">
        <v>5.0000000000000001E-3</v>
      </c>
      <c r="K57" s="18">
        <v>5.0000000000000001E-3</v>
      </c>
      <c r="L57" s="18">
        <v>5.0000000000000001E-3</v>
      </c>
      <c r="M57" s="18">
        <v>5.0000000000000001E-3</v>
      </c>
      <c r="N57" s="18">
        <v>5.0000000000000001E-3</v>
      </c>
      <c r="O57" s="18">
        <v>5.0000000000000001E-3</v>
      </c>
      <c r="P57" s="18">
        <v>5.0000000000000001E-3</v>
      </c>
      <c r="Q57" s="18">
        <v>5.0000000000000001E-3</v>
      </c>
      <c r="R57" s="18">
        <v>5.0000000000000001E-3</v>
      </c>
      <c r="S57" s="18">
        <v>5.0000000000000001E-3</v>
      </c>
      <c r="T57" s="18">
        <v>5.0000000000000001E-3</v>
      </c>
      <c r="U57" s="18">
        <v>5.0000000000000001E-3</v>
      </c>
      <c r="V57" s="18">
        <v>5.0000000000000001E-3</v>
      </c>
      <c r="W57" s="18">
        <v>5.0000000000000001E-3</v>
      </c>
      <c r="X57" s="18">
        <v>5.0000000000000001E-3</v>
      </c>
      <c r="Y57" s="18">
        <v>5.0000000000000001E-3</v>
      </c>
      <c r="Z57" s="18">
        <v>5.0000000000000001E-3</v>
      </c>
      <c r="AA57" s="18">
        <v>5.0000000000000001E-3</v>
      </c>
      <c r="AB57" s="18">
        <v>5.0000000000000001E-3</v>
      </c>
      <c r="AC57" s="18">
        <v>5.0000000000000001E-3</v>
      </c>
      <c r="AD57" s="18">
        <v>5.0000000000000001E-3</v>
      </c>
      <c r="AE57" s="18">
        <v>5.0000000000000001E-3</v>
      </c>
      <c r="AF57" s="18">
        <v>5.0000000000000001E-3</v>
      </c>
      <c r="AG57" s="18">
        <v>5.0000000000000001E-3</v>
      </c>
      <c r="AH57" s="18">
        <v>5.0000000000000001E-3</v>
      </c>
      <c r="AI57" s="18">
        <v>5.0000000000000001E-3</v>
      </c>
      <c r="AJ57" s="18">
        <v>5.0000000000000001E-3</v>
      </c>
      <c r="AK57" s="18">
        <v>5.0000000000000001E-3</v>
      </c>
      <c r="AL57" s="18">
        <v>0</v>
      </c>
      <c r="AM57" s="18">
        <v>0</v>
      </c>
      <c r="AN57" s="18">
        <v>0</v>
      </c>
      <c r="AO57" s="18">
        <v>0</v>
      </c>
      <c r="AP57" s="18">
        <v>0</v>
      </c>
      <c r="AQ57" s="18">
        <v>0</v>
      </c>
      <c r="AR57" s="18">
        <v>0</v>
      </c>
      <c r="AS57" s="18">
        <v>0</v>
      </c>
      <c r="AT57" s="18">
        <v>0</v>
      </c>
      <c r="AU57" s="18">
        <v>0</v>
      </c>
      <c r="AV57" s="18">
        <v>0</v>
      </c>
      <c r="AW57" s="18">
        <v>0</v>
      </c>
      <c r="AX57" s="18">
        <v>0</v>
      </c>
      <c r="AY57" s="18">
        <v>0</v>
      </c>
      <c r="AZ57" s="18">
        <v>0</v>
      </c>
      <c r="BA57" s="18">
        <v>0</v>
      </c>
      <c r="BB57" s="18">
        <v>0</v>
      </c>
      <c r="BC57" s="18">
        <v>0</v>
      </c>
      <c r="BD57" s="18">
        <v>0</v>
      </c>
      <c r="BE57" s="18">
        <v>0</v>
      </c>
      <c r="BF57" s="18">
        <v>0</v>
      </c>
      <c r="BG57" s="18">
        <v>0</v>
      </c>
      <c r="BH57" s="18">
        <v>0</v>
      </c>
      <c r="BI57" s="18">
        <v>0</v>
      </c>
      <c r="BJ57" s="18">
        <v>0</v>
      </c>
      <c r="BK57" s="18">
        <v>0</v>
      </c>
      <c r="BL57" s="18">
        <v>0</v>
      </c>
      <c r="BM57" s="18">
        <v>0</v>
      </c>
      <c r="BN57" s="18">
        <v>0</v>
      </c>
      <c r="BO57" s="18">
        <v>0</v>
      </c>
      <c r="BP57" s="18">
        <v>0</v>
      </c>
      <c r="BQ57" s="18">
        <v>0</v>
      </c>
      <c r="BR57" s="18">
        <v>0</v>
      </c>
      <c r="BS57" s="18">
        <v>0</v>
      </c>
      <c r="BT57" s="18">
        <v>0</v>
      </c>
      <c r="BU57" s="18">
        <v>0</v>
      </c>
      <c r="BV57" s="18">
        <v>0</v>
      </c>
      <c r="BW57" s="18">
        <v>0</v>
      </c>
      <c r="BX57" s="18">
        <v>0</v>
      </c>
      <c r="BY57" s="18">
        <v>0</v>
      </c>
      <c r="BZ57" s="18">
        <v>0</v>
      </c>
      <c r="CA57" s="18">
        <v>0</v>
      </c>
      <c r="CB57" s="18">
        <v>0</v>
      </c>
      <c r="CC57" s="18">
        <v>0</v>
      </c>
      <c r="CD57" s="18">
        <v>0</v>
      </c>
      <c r="CE57" s="18">
        <v>0</v>
      </c>
      <c r="CF57" s="18">
        <v>0</v>
      </c>
      <c r="CG57" s="18">
        <v>0</v>
      </c>
      <c r="CH57" s="18">
        <v>0</v>
      </c>
      <c r="CI57">
        <v>0</v>
      </c>
    </row>
    <row r="58" spans="1:87" x14ac:dyDescent="0.35">
      <c r="A58" s="18" t="s">
        <v>789</v>
      </c>
      <c r="B58" s="18" t="s">
        <v>199</v>
      </c>
      <c r="C58" s="18" t="s">
        <v>1008</v>
      </c>
      <c r="D58" s="18">
        <v>-0.02</v>
      </c>
      <c r="E58" s="18">
        <v>-0.02</v>
      </c>
      <c r="F58" s="18">
        <v>-0.02</v>
      </c>
      <c r="G58" s="18">
        <v>-0.02</v>
      </c>
      <c r="H58" s="18">
        <v>-0.02</v>
      </c>
      <c r="I58" s="18">
        <v>5.0000000000000001E-3</v>
      </c>
      <c r="J58" s="18">
        <v>5.0000000000000001E-3</v>
      </c>
      <c r="K58" s="18">
        <v>5.0000000000000001E-3</v>
      </c>
      <c r="L58" s="18">
        <v>5.0000000000000001E-3</v>
      </c>
      <c r="M58" s="18">
        <v>5.0000000000000001E-3</v>
      </c>
      <c r="N58" s="18">
        <v>5.0000000000000001E-3</v>
      </c>
      <c r="O58" s="18">
        <v>5.0000000000000001E-3</v>
      </c>
      <c r="P58" s="18">
        <v>5.0000000000000001E-3</v>
      </c>
      <c r="Q58" s="18">
        <v>5.0000000000000001E-3</v>
      </c>
      <c r="R58" s="18">
        <v>5.0000000000000001E-3</v>
      </c>
      <c r="S58" s="18">
        <v>5.0000000000000001E-3</v>
      </c>
      <c r="T58" s="18">
        <v>5.0000000000000001E-3</v>
      </c>
      <c r="U58" s="18">
        <v>5.0000000000000001E-3</v>
      </c>
      <c r="V58" s="18">
        <v>5.0000000000000001E-3</v>
      </c>
      <c r="W58" s="18">
        <v>5.0000000000000001E-3</v>
      </c>
      <c r="X58" s="18">
        <v>5.0000000000000001E-3</v>
      </c>
      <c r="Y58" s="18">
        <v>5.0000000000000001E-3</v>
      </c>
      <c r="Z58" s="18">
        <v>5.0000000000000001E-3</v>
      </c>
      <c r="AA58" s="18">
        <v>5.0000000000000001E-3</v>
      </c>
      <c r="AB58" s="18">
        <v>5.0000000000000001E-3</v>
      </c>
      <c r="AC58" s="18">
        <v>5.0000000000000001E-3</v>
      </c>
      <c r="AD58" s="18">
        <v>5.0000000000000001E-3</v>
      </c>
      <c r="AE58" s="18">
        <v>5.0000000000000001E-3</v>
      </c>
      <c r="AF58" s="18">
        <v>5.0000000000000001E-3</v>
      </c>
      <c r="AG58" s="18">
        <v>5.0000000000000001E-3</v>
      </c>
      <c r="AH58" s="18">
        <v>5.0000000000000001E-3</v>
      </c>
      <c r="AI58" s="18">
        <v>5.0000000000000001E-3</v>
      </c>
      <c r="AJ58" s="18">
        <v>5.0000000000000001E-3</v>
      </c>
      <c r="AK58" s="18">
        <v>5.0000000000000001E-3</v>
      </c>
      <c r="AL58" s="18">
        <v>0</v>
      </c>
      <c r="AM58" s="18">
        <v>0</v>
      </c>
      <c r="AN58" s="18">
        <v>0</v>
      </c>
      <c r="AO58" s="18">
        <v>0</v>
      </c>
      <c r="AP58" s="18">
        <v>0</v>
      </c>
      <c r="AQ58" s="18">
        <v>0</v>
      </c>
      <c r="AR58" s="18">
        <v>0</v>
      </c>
      <c r="AS58" s="18">
        <v>0</v>
      </c>
      <c r="AT58" s="18">
        <v>0</v>
      </c>
      <c r="AU58" s="18">
        <v>0</v>
      </c>
      <c r="AV58" s="18">
        <v>0</v>
      </c>
      <c r="AW58" s="18">
        <v>0</v>
      </c>
      <c r="AX58" s="18">
        <v>0</v>
      </c>
      <c r="AY58" s="18">
        <v>0</v>
      </c>
      <c r="AZ58" s="18">
        <v>0</v>
      </c>
      <c r="BA58" s="18">
        <v>0</v>
      </c>
      <c r="BB58" s="18">
        <v>0</v>
      </c>
      <c r="BC58" s="18">
        <v>0</v>
      </c>
      <c r="BD58" s="18">
        <v>0</v>
      </c>
      <c r="BE58" s="18">
        <v>0</v>
      </c>
      <c r="BF58" s="18">
        <v>0</v>
      </c>
      <c r="BG58" s="18">
        <v>0</v>
      </c>
      <c r="BH58" s="18">
        <v>0</v>
      </c>
      <c r="BI58" s="18">
        <v>0</v>
      </c>
      <c r="BJ58" s="18">
        <v>0</v>
      </c>
      <c r="BK58" s="18">
        <v>0</v>
      </c>
      <c r="BL58" s="18">
        <v>0</v>
      </c>
      <c r="BM58" s="18">
        <v>0</v>
      </c>
      <c r="BN58" s="18">
        <v>0</v>
      </c>
      <c r="BO58" s="18">
        <v>0</v>
      </c>
      <c r="BP58" s="18">
        <v>0</v>
      </c>
      <c r="BQ58" s="18">
        <v>0</v>
      </c>
      <c r="BR58" s="18">
        <v>0</v>
      </c>
      <c r="BS58" s="18">
        <v>0</v>
      </c>
      <c r="BT58" s="18">
        <v>0</v>
      </c>
      <c r="BU58" s="18">
        <v>0</v>
      </c>
      <c r="BV58" s="18">
        <v>0</v>
      </c>
      <c r="BW58" s="18">
        <v>0</v>
      </c>
      <c r="BX58" s="18">
        <v>0</v>
      </c>
      <c r="BY58" s="18">
        <v>0</v>
      </c>
      <c r="BZ58" s="18">
        <v>0</v>
      </c>
      <c r="CA58" s="18">
        <v>0</v>
      </c>
      <c r="CB58" s="18">
        <v>0</v>
      </c>
      <c r="CC58" s="18">
        <v>0</v>
      </c>
      <c r="CD58" s="18">
        <v>0</v>
      </c>
      <c r="CE58" s="18">
        <v>0</v>
      </c>
      <c r="CF58" s="18">
        <v>0</v>
      </c>
      <c r="CG58" s="18">
        <v>0</v>
      </c>
      <c r="CH58" s="18">
        <v>0</v>
      </c>
      <c r="CI58">
        <v>0</v>
      </c>
    </row>
    <row r="59" spans="1:87" x14ac:dyDescent="0.35">
      <c r="A59" s="18" t="s">
        <v>789</v>
      </c>
      <c r="B59" s="18" t="s">
        <v>201</v>
      </c>
      <c r="C59" s="18" t="s">
        <v>1009</v>
      </c>
      <c r="D59" s="18">
        <v>-0.02</v>
      </c>
      <c r="E59" s="18">
        <v>-0.02</v>
      </c>
      <c r="F59" s="18">
        <v>-0.02</v>
      </c>
      <c r="G59" s="18">
        <v>-0.02</v>
      </c>
      <c r="H59" s="18">
        <v>-0.02</v>
      </c>
      <c r="I59" s="18">
        <v>5.0000000000000001E-3</v>
      </c>
      <c r="J59" s="18">
        <v>5.0000000000000001E-3</v>
      </c>
      <c r="K59" s="18">
        <v>5.0000000000000001E-3</v>
      </c>
      <c r="L59" s="18">
        <v>5.0000000000000001E-3</v>
      </c>
      <c r="M59" s="18">
        <v>5.0000000000000001E-3</v>
      </c>
      <c r="N59" s="18">
        <v>5.0000000000000001E-3</v>
      </c>
      <c r="O59" s="18">
        <v>5.0000000000000001E-3</v>
      </c>
      <c r="P59" s="18">
        <v>5.0000000000000001E-3</v>
      </c>
      <c r="Q59" s="18">
        <v>5.0000000000000001E-3</v>
      </c>
      <c r="R59" s="18">
        <v>5.0000000000000001E-3</v>
      </c>
      <c r="S59" s="18">
        <v>5.0000000000000001E-3</v>
      </c>
      <c r="T59" s="18">
        <v>5.0000000000000001E-3</v>
      </c>
      <c r="U59" s="18">
        <v>5.0000000000000001E-3</v>
      </c>
      <c r="V59" s="18">
        <v>5.0000000000000001E-3</v>
      </c>
      <c r="W59" s="18">
        <v>5.0000000000000001E-3</v>
      </c>
      <c r="X59" s="18">
        <v>5.0000000000000001E-3</v>
      </c>
      <c r="Y59" s="18">
        <v>5.0000000000000001E-3</v>
      </c>
      <c r="Z59" s="18">
        <v>5.0000000000000001E-3</v>
      </c>
      <c r="AA59" s="18">
        <v>5.0000000000000001E-3</v>
      </c>
      <c r="AB59" s="18">
        <v>5.0000000000000001E-3</v>
      </c>
      <c r="AC59" s="18">
        <v>5.0000000000000001E-3</v>
      </c>
      <c r="AD59" s="18">
        <v>5.0000000000000001E-3</v>
      </c>
      <c r="AE59" s="18">
        <v>5.0000000000000001E-3</v>
      </c>
      <c r="AF59" s="18">
        <v>5.0000000000000001E-3</v>
      </c>
      <c r="AG59" s="18">
        <v>5.0000000000000001E-3</v>
      </c>
      <c r="AH59" s="18">
        <v>5.0000000000000001E-3</v>
      </c>
      <c r="AI59" s="18">
        <v>5.0000000000000001E-3</v>
      </c>
      <c r="AJ59" s="18">
        <v>5.0000000000000001E-3</v>
      </c>
      <c r="AK59" s="18">
        <v>5.0000000000000001E-3</v>
      </c>
      <c r="AL59" s="18">
        <v>0</v>
      </c>
      <c r="AM59" s="18">
        <v>0</v>
      </c>
      <c r="AN59" s="18">
        <v>0</v>
      </c>
      <c r="AO59" s="18">
        <v>0</v>
      </c>
      <c r="AP59" s="18">
        <v>0</v>
      </c>
      <c r="AQ59" s="18">
        <v>0</v>
      </c>
      <c r="AR59" s="18">
        <v>0</v>
      </c>
      <c r="AS59" s="18">
        <v>0</v>
      </c>
      <c r="AT59" s="18">
        <v>0</v>
      </c>
      <c r="AU59" s="18">
        <v>0</v>
      </c>
      <c r="AV59" s="18">
        <v>0</v>
      </c>
      <c r="AW59" s="18">
        <v>0</v>
      </c>
      <c r="AX59" s="18">
        <v>0</v>
      </c>
      <c r="AY59" s="18">
        <v>0</v>
      </c>
      <c r="AZ59" s="18">
        <v>0</v>
      </c>
      <c r="BA59" s="18">
        <v>0</v>
      </c>
      <c r="BB59" s="18">
        <v>0</v>
      </c>
      <c r="BC59" s="18">
        <v>0</v>
      </c>
      <c r="BD59" s="18">
        <v>0</v>
      </c>
      <c r="BE59" s="18">
        <v>0</v>
      </c>
      <c r="BF59" s="18">
        <v>0</v>
      </c>
      <c r="BG59" s="18">
        <v>0</v>
      </c>
      <c r="BH59" s="18">
        <v>0</v>
      </c>
      <c r="BI59" s="18">
        <v>0</v>
      </c>
      <c r="BJ59" s="18">
        <v>0</v>
      </c>
      <c r="BK59" s="18">
        <v>0</v>
      </c>
      <c r="BL59" s="18">
        <v>0</v>
      </c>
      <c r="BM59" s="18">
        <v>0</v>
      </c>
      <c r="BN59" s="18">
        <v>0</v>
      </c>
      <c r="BO59" s="18">
        <v>0</v>
      </c>
      <c r="BP59" s="18">
        <v>0</v>
      </c>
      <c r="BQ59" s="18">
        <v>0</v>
      </c>
      <c r="BR59" s="18">
        <v>0</v>
      </c>
      <c r="BS59" s="18">
        <v>0</v>
      </c>
      <c r="BT59" s="18">
        <v>0</v>
      </c>
      <c r="BU59" s="18">
        <v>0</v>
      </c>
      <c r="BV59" s="18">
        <v>0</v>
      </c>
      <c r="BW59" s="18">
        <v>0</v>
      </c>
      <c r="BX59" s="18">
        <v>0</v>
      </c>
      <c r="BY59" s="18">
        <v>0</v>
      </c>
      <c r="BZ59" s="18">
        <v>0</v>
      </c>
      <c r="CA59" s="18">
        <v>0</v>
      </c>
      <c r="CB59" s="18">
        <v>0</v>
      </c>
      <c r="CC59" s="18">
        <v>0</v>
      </c>
      <c r="CD59" s="18">
        <v>0</v>
      </c>
      <c r="CE59" s="18">
        <v>0</v>
      </c>
      <c r="CF59" s="18">
        <v>0</v>
      </c>
      <c r="CG59" s="18">
        <v>0</v>
      </c>
      <c r="CH59" s="18">
        <v>0</v>
      </c>
      <c r="CI59">
        <v>0</v>
      </c>
    </row>
    <row r="60" spans="1:87" x14ac:dyDescent="0.35">
      <c r="A60" s="18" t="s">
        <v>789</v>
      </c>
      <c r="B60" s="18" t="s">
        <v>203</v>
      </c>
      <c r="C60" s="18" t="s">
        <v>1010</v>
      </c>
      <c r="D60" s="18">
        <v>-0.02</v>
      </c>
      <c r="E60" s="18">
        <v>-0.02</v>
      </c>
      <c r="F60" s="18">
        <v>-0.02</v>
      </c>
      <c r="G60" s="18">
        <v>-0.02</v>
      </c>
      <c r="H60" s="18">
        <v>-0.02</v>
      </c>
      <c r="I60" s="18">
        <v>5.0000000000000001E-3</v>
      </c>
      <c r="J60" s="18">
        <v>5.0000000000000001E-3</v>
      </c>
      <c r="K60" s="18">
        <v>5.0000000000000001E-3</v>
      </c>
      <c r="L60" s="18">
        <v>5.0000000000000001E-3</v>
      </c>
      <c r="M60" s="18">
        <v>5.0000000000000001E-3</v>
      </c>
      <c r="N60" s="18">
        <v>5.0000000000000001E-3</v>
      </c>
      <c r="O60" s="18">
        <v>5.0000000000000001E-3</v>
      </c>
      <c r="P60" s="18">
        <v>5.0000000000000001E-3</v>
      </c>
      <c r="Q60" s="18">
        <v>5.0000000000000001E-3</v>
      </c>
      <c r="R60" s="18">
        <v>5.0000000000000001E-3</v>
      </c>
      <c r="S60" s="18">
        <v>5.0000000000000001E-3</v>
      </c>
      <c r="T60" s="18">
        <v>5.0000000000000001E-3</v>
      </c>
      <c r="U60" s="18">
        <v>5.0000000000000001E-3</v>
      </c>
      <c r="V60" s="18">
        <v>5.0000000000000001E-3</v>
      </c>
      <c r="W60" s="18">
        <v>5.0000000000000001E-3</v>
      </c>
      <c r="X60" s="18">
        <v>5.0000000000000001E-3</v>
      </c>
      <c r="Y60" s="18">
        <v>5.0000000000000001E-3</v>
      </c>
      <c r="Z60" s="18">
        <v>5.0000000000000001E-3</v>
      </c>
      <c r="AA60" s="18">
        <v>5.0000000000000001E-3</v>
      </c>
      <c r="AB60" s="18">
        <v>5.0000000000000001E-3</v>
      </c>
      <c r="AC60" s="18">
        <v>5.0000000000000001E-3</v>
      </c>
      <c r="AD60" s="18">
        <v>5.0000000000000001E-3</v>
      </c>
      <c r="AE60" s="18">
        <v>5.0000000000000001E-3</v>
      </c>
      <c r="AF60" s="18">
        <v>5.0000000000000001E-3</v>
      </c>
      <c r="AG60" s="18">
        <v>5.0000000000000001E-3</v>
      </c>
      <c r="AH60" s="18">
        <v>5.0000000000000001E-3</v>
      </c>
      <c r="AI60" s="18">
        <v>5.0000000000000001E-3</v>
      </c>
      <c r="AJ60" s="18">
        <v>5.0000000000000001E-3</v>
      </c>
      <c r="AK60" s="18">
        <v>5.0000000000000001E-3</v>
      </c>
      <c r="AL60" s="18">
        <v>0</v>
      </c>
      <c r="AM60" s="18">
        <v>0</v>
      </c>
      <c r="AN60" s="18">
        <v>0</v>
      </c>
      <c r="AO60" s="18">
        <v>0</v>
      </c>
      <c r="AP60" s="18">
        <v>0</v>
      </c>
      <c r="AQ60" s="18">
        <v>0</v>
      </c>
      <c r="AR60" s="18">
        <v>0</v>
      </c>
      <c r="AS60" s="18">
        <v>0</v>
      </c>
      <c r="AT60" s="18">
        <v>0</v>
      </c>
      <c r="AU60" s="18">
        <v>0</v>
      </c>
      <c r="AV60" s="18">
        <v>0</v>
      </c>
      <c r="AW60" s="18">
        <v>0</v>
      </c>
      <c r="AX60" s="18">
        <v>0</v>
      </c>
      <c r="AY60" s="18">
        <v>0</v>
      </c>
      <c r="AZ60" s="18">
        <v>0</v>
      </c>
      <c r="BA60" s="18">
        <v>0</v>
      </c>
      <c r="BB60" s="18">
        <v>0</v>
      </c>
      <c r="BC60" s="18">
        <v>0</v>
      </c>
      <c r="BD60" s="18">
        <v>0</v>
      </c>
      <c r="BE60" s="18">
        <v>0</v>
      </c>
      <c r="BF60" s="18">
        <v>0</v>
      </c>
      <c r="BG60" s="18">
        <v>0</v>
      </c>
      <c r="BH60" s="18">
        <v>0</v>
      </c>
      <c r="BI60" s="18">
        <v>0</v>
      </c>
      <c r="BJ60" s="18">
        <v>0</v>
      </c>
      <c r="BK60" s="18">
        <v>0</v>
      </c>
      <c r="BL60" s="18">
        <v>0</v>
      </c>
      <c r="BM60" s="18">
        <v>0</v>
      </c>
      <c r="BN60" s="18">
        <v>0</v>
      </c>
      <c r="BO60" s="18">
        <v>0</v>
      </c>
      <c r="BP60" s="18">
        <v>0</v>
      </c>
      <c r="BQ60" s="18">
        <v>0</v>
      </c>
      <c r="BR60" s="18">
        <v>0</v>
      </c>
      <c r="BS60" s="18">
        <v>0</v>
      </c>
      <c r="BT60" s="18">
        <v>0</v>
      </c>
      <c r="BU60" s="18">
        <v>0</v>
      </c>
      <c r="BV60" s="18">
        <v>0</v>
      </c>
      <c r="BW60" s="18">
        <v>0</v>
      </c>
      <c r="BX60" s="18">
        <v>0</v>
      </c>
      <c r="BY60" s="18">
        <v>0</v>
      </c>
      <c r="BZ60" s="18">
        <v>0</v>
      </c>
      <c r="CA60" s="18">
        <v>0</v>
      </c>
      <c r="CB60" s="18">
        <v>0</v>
      </c>
      <c r="CC60" s="18">
        <v>0</v>
      </c>
      <c r="CD60" s="18">
        <v>0</v>
      </c>
      <c r="CE60" s="18">
        <v>0</v>
      </c>
      <c r="CF60" s="18">
        <v>0</v>
      </c>
      <c r="CG60" s="18">
        <v>0</v>
      </c>
      <c r="CH60" s="18">
        <v>0</v>
      </c>
      <c r="CI60">
        <v>0</v>
      </c>
    </row>
    <row r="61" spans="1:87" x14ac:dyDescent="0.35">
      <c r="A61" s="18" t="s">
        <v>789</v>
      </c>
      <c r="B61" s="18" t="s">
        <v>205</v>
      </c>
      <c r="C61" s="18" t="s">
        <v>1011</v>
      </c>
      <c r="D61" s="18">
        <v>-0.02</v>
      </c>
      <c r="E61" s="18">
        <v>-0.02</v>
      </c>
      <c r="F61" s="18">
        <v>-0.02</v>
      </c>
      <c r="G61" s="18">
        <v>-0.02</v>
      </c>
      <c r="H61" s="18">
        <v>-0.02</v>
      </c>
      <c r="I61" s="18">
        <v>5.0000000000000001E-3</v>
      </c>
      <c r="J61" s="18">
        <v>5.0000000000000001E-3</v>
      </c>
      <c r="K61" s="18">
        <v>5.0000000000000001E-3</v>
      </c>
      <c r="L61" s="18">
        <v>5.0000000000000001E-3</v>
      </c>
      <c r="M61" s="18">
        <v>5.0000000000000001E-3</v>
      </c>
      <c r="N61" s="18">
        <v>5.0000000000000001E-3</v>
      </c>
      <c r="O61" s="18">
        <v>5.0000000000000001E-3</v>
      </c>
      <c r="P61" s="18">
        <v>5.0000000000000001E-3</v>
      </c>
      <c r="Q61" s="18">
        <v>5.0000000000000001E-3</v>
      </c>
      <c r="R61" s="18">
        <v>5.0000000000000001E-3</v>
      </c>
      <c r="S61" s="18">
        <v>5.0000000000000001E-3</v>
      </c>
      <c r="T61" s="18">
        <v>5.0000000000000001E-3</v>
      </c>
      <c r="U61" s="18">
        <v>5.0000000000000001E-3</v>
      </c>
      <c r="V61" s="18">
        <v>5.0000000000000001E-3</v>
      </c>
      <c r="W61" s="18">
        <v>5.0000000000000001E-3</v>
      </c>
      <c r="X61" s="18">
        <v>5.0000000000000001E-3</v>
      </c>
      <c r="Y61" s="18">
        <v>5.0000000000000001E-3</v>
      </c>
      <c r="Z61" s="18">
        <v>5.0000000000000001E-3</v>
      </c>
      <c r="AA61" s="18">
        <v>5.0000000000000001E-3</v>
      </c>
      <c r="AB61" s="18">
        <v>5.0000000000000001E-3</v>
      </c>
      <c r="AC61" s="18">
        <v>5.0000000000000001E-3</v>
      </c>
      <c r="AD61" s="18">
        <v>5.0000000000000001E-3</v>
      </c>
      <c r="AE61" s="18">
        <v>5.0000000000000001E-3</v>
      </c>
      <c r="AF61" s="18">
        <v>5.0000000000000001E-3</v>
      </c>
      <c r="AG61" s="18">
        <v>5.0000000000000001E-3</v>
      </c>
      <c r="AH61" s="18">
        <v>5.0000000000000001E-3</v>
      </c>
      <c r="AI61" s="18">
        <v>5.0000000000000001E-3</v>
      </c>
      <c r="AJ61" s="18">
        <v>5.0000000000000001E-3</v>
      </c>
      <c r="AK61" s="18">
        <v>5.0000000000000001E-3</v>
      </c>
      <c r="AL61" s="18">
        <v>0</v>
      </c>
      <c r="AM61" s="18">
        <v>0</v>
      </c>
      <c r="AN61" s="18">
        <v>0</v>
      </c>
      <c r="AO61" s="18">
        <v>0</v>
      </c>
      <c r="AP61" s="18">
        <v>0</v>
      </c>
      <c r="AQ61" s="18">
        <v>0</v>
      </c>
      <c r="AR61" s="18">
        <v>0</v>
      </c>
      <c r="AS61" s="18">
        <v>0</v>
      </c>
      <c r="AT61" s="18">
        <v>0</v>
      </c>
      <c r="AU61" s="18">
        <v>0</v>
      </c>
      <c r="AV61" s="18">
        <v>0</v>
      </c>
      <c r="AW61" s="18">
        <v>0</v>
      </c>
      <c r="AX61" s="18">
        <v>0</v>
      </c>
      <c r="AY61" s="18">
        <v>0</v>
      </c>
      <c r="AZ61" s="18">
        <v>0</v>
      </c>
      <c r="BA61" s="18">
        <v>0</v>
      </c>
      <c r="BB61" s="18">
        <v>0</v>
      </c>
      <c r="BC61" s="18">
        <v>0</v>
      </c>
      <c r="BD61" s="18">
        <v>0</v>
      </c>
      <c r="BE61" s="18">
        <v>0</v>
      </c>
      <c r="BF61" s="18">
        <v>0</v>
      </c>
      <c r="BG61" s="18">
        <v>0</v>
      </c>
      <c r="BH61" s="18">
        <v>0</v>
      </c>
      <c r="BI61" s="18">
        <v>0</v>
      </c>
      <c r="BJ61" s="18">
        <v>0</v>
      </c>
      <c r="BK61" s="18">
        <v>0</v>
      </c>
      <c r="BL61" s="18">
        <v>0</v>
      </c>
      <c r="BM61" s="18">
        <v>0</v>
      </c>
      <c r="BN61" s="18">
        <v>0</v>
      </c>
      <c r="BO61" s="18">
        <v>0</v>
      </c>
      <c r="BP61" s="18">
        <v>0</v>
      </c>
      <c r="BQ61" s="18">
        <v>0</v>
      </c>
      <c r="BR61" s="18">
        <v>0</v>
      </c>
      <c r="BS61" s="18">
        <v>0</v>
      </c>
      <c r="BT61" s="18">
        <v>0</v>
      </c>
      <c r="BU61" s="18">
        <v>0</v>
      </c>
      <c r="BV61" s="18">
        <v>0</v>
      </c>
      <c r="BW61" s="18">
        <v>0</v>
      </c>
      <c r="BX61" s="18">
        <v>0</v>
      </c>
      <c r="BY61" s="18">
        <v>0</v>
      </c>
      <c r="BZ61" s="18">
        <v>0</v>
      </c>
      <c r="CA61" s="18">
        <v>0</v>
      </c>
      <c r="CB61" s="18">
        <v>0</v>
      </c>
      <c r="CC61" s="18">
        <v>0</v>
      </c>
      <c r="CD61" s="18">
        <v>0</v>
      </c>
      <c r="CE61" s="18">
        <v>0</v>
      </c>
      <c r="CF61" s="18">
        <v>0</v>
      </c>
      <c r="CG61" s="18">
        <v>0</v>
      </c>
      <c r="CH61" s="18">
        <v>0</v>
      </c>
      <c r="CI61">
        <v>0</v>
      </c>
    </row>
    <row r="62" spans="1:87" x14ac:dyDescent="0.35">
      <c r="A62" s="18" t="s">
        <v>789</v>
      </c>
      <c r="B62" s="18" t="s">
        <v>207</v>
      </c>
      <c r="C62" s="18" t="s">
        <v>1012</v>
      </c>
      <c r="D62" s="18">
        <v>-0.02</v>
      </c>
      <c r="E62" s="18">
        <v>-0.02</v>
      </c>
      <c r="F62" s="18">
        <v>-0.02</v>
      </c>
      <c r="G62" s="18">
        <v>-0.02</v>
      </c>
      <c r="H62" s="18">
        <v>-0.02</v>
      </c>
      <c r="I62" s="18">
        <v>5.0000000000000001E-3</v>
      </c>
      <c r="J62" s="18">
        <v>5.0000000000000001E-3</v>
      </c>
      <c r="K62" s="18">
        <v>5.0000000000000001E-3</v>
      </c>
      <c r="L62" s="18">
        <v>5.0000000000000001E-3</v>
      </c>
      <c r="M62" s="18">
        <v>5.0000000000000001E-3</v>
      </c>
      <c r="N62" s="18">
        <v>5.0000000000000001E-3</v>
      </c>
      <c r="O62" s="18">
        <v>5.0000000000000001E-3</v>
      </c>
      <c r="P62" s="18">
        <v>5.0000000000000001E-3</v>
      </c>
      <c r="Q62" s="18">
        <v>5.0000000000000001E-3</v>
      </c>
      <c r="R62" s="18">
        <v>5.0000000000000001E-3</v>
      </c>
      <c r="S62" s="18">
        <v>5.0000000000000001E-3</v>
      </c>
      <c r="T62" s="18">
        <v>5.0000000000000001E-3</v>
      </c>
      <c r="U62" s="18">
        <v>5.0000000000000001E-3</v>
      </c>
      <c r="V62" s="18">
        <v>5.0000000000000001E-3</v>
      </c>
      <c r="W62" s="18">
        <v>5.0000000000000001E-3</v>
      </c>
      <c r="X62" s="18">
        <v>5.0000000000000001E-3</v>
      </c>
      <c r="Y62" s="18">
        <v>5.0000000000000001E-3</v>
      </c>
      <c r="Z62" s="18">
        <v>5.0000000000000001E-3</v>
      </c>
      <c r="AA62" s="18">
        <v>5.0000000000000001E-3</v>
      </c>
      <c r="AB62" s="18">
        <v>5.0000000000000001E-3</v>
      </c>
      <c r="AC62" s="18">
        <v>5.0000000000000001E-3</v>
      </c>
      <c r="AD62" s="18">
        <v>5.0000000000000001E-3</v>
      </c>
      <c r="AE62" s="18">
        <v>5.0000000000000001E-3</v>
      </c>
      <c r="AF62" s="18">
        <v>5.0000000000000001E-3</v>
      </c>
      <c r="AG62" s="18">
        <v>5.0000000000000001E-3</v>
      </c>
      <c r="AH62" s="18">
        <v>5.0000000000000001E-3</v>
      </c>
      <c r="AI62" s="18">
        <v>5.0000000000000001E-3</v>
      </c>
      <c r="AJ62" s="18">
        <v>5.0000000000000001E-3</v>
      </c>
      <c r="AK62" s="18">
        <v>5.0000000000000001E-3</v>
      </c>
      <c r="AL62" s="18">
        <v>0</v>
      </c>
      <c r="AM62" s="18">
        <v>0</v>
      </c>
      <c r="AN62" s="18">
        <v>0</v>
      </c>
      <c r="AO62" s="18">
        <v>0</v>
      </c>
      <c r="AP62" s="18">
        <v>0</v>
      </c>
      <c r="AQ62" s="18">
        <v>0</v>
      </c>
      <c r="AR62" s="18">
        <v>0</v>
      </c>
      <c r="AS62" s="18">
        <v>0</v>
      </c>
      <c r="AT62" s="18">
        <v>0</v>
      </c>
      <c r="AU62" s="18">
        <v>0</v>
      </c>
      <c r="AV62" s="18">
        <v>0</v>
      </c>
      <c r="AW62" s="18">
        <v>0</v>
      </c>
      <c r="AX62" s="18">
        <v>0</v>
      </c>
      <c r="AY62" s="18">
        <v>0</v>
      </c>
      <c r="AZ62" s="18">
        <v>0</v>
      </c>
      <c r="BA62" s="18">
        <v>0</v>
      </c>
      <c r="BB62" s="18">
        <v>0</v>
      </c>
      <c r="BC62" s="18">
        <v>0</v>
      </c>
      <c r="BD62" s="18">
        <v>0</v>
      </c>
      <c r="BE62" s="18">
        <v>0</v>
      </c>
      <c r="BF62" s="18">
        <v>0</v>
      </c>
      <c r="BG62" s="18">
        <v>0</v>
      </c>
      <c r="BH62" s="18">
        <v>0</v>
      </c>
      <c r="BI62" s="18">
        <v>0</v>
      </c>
      <c r="BJ62" s="18">
        <v>0</v>
      </c>
      <c r="BK62" s="18">
        <v>0</v>
      </c>
      <c r="BL62" s="18">
        <v>0</v>
      </c>
      <c r="BM62" s="18">
        <v>0</v>
      </c>
      <c r="BN62" s="18">
        <v>0</v>
      </c>
      <c r="BO62" s="18">
        <v>0</v>
      </c>
      <c r="BP62" s="18">
        <v>0</v>
      </c>
      <c r="BQ62" s="18">
        <v>0</v>
      </c>
      <c r="BR62" s="18">
        <v>0</v>
      </c>
      <c r="BS62" s="18">
        <v>0</v>
      </c>
      <c r="BT62" s="18">
        <v>0</v>
      </c>
      <c r="BU62" s="18">
        <v>0</v>
      </c>
      <c r="BV62" s="18">
        <v>0</v>
      </c>
      <c r="BW62" s="18">
        <v>0</v>
      </c>
      <c r="BX62" s="18">
        <v>0</v>
      </c>
      <c r="BY62" s="18">
        <v>0</v>
      </c>
      <c r="BZ62" s="18">
        <v>0</v>
      </c>
      <c r="CA62" s="18">
        <v>0</v>
      </c>
      <c r="CB62" s="18">
        <v>0</v>
      </c>
      <c r="CC62" s="18">
        <v>0</v>
      </c>
      <c r="CD62" s="18">
        <v>0</v>
      </c>
      <c r="CE62" s="18">
        <v>0</v>
      </c>
      <c r="CF62" s="18">
        <v>0</v>
      </c>
      <c r="CG62" s="18">
        <v>0</v>
      </c>
      <c r="CH62" s="18">
        <v>0</v>
      </c>
      <c r="CI62">
        <v>0</v>
      </c>
    </row>
    <row r="63" spans="1:87" x14ac:dyDescent="0.35">
      <c r="A63" s="18" t="s">
        <v>789</v>
      </c>
      <c r="B63" s="18" t="s">
        <v>209</v>
      </c>
      <c r="C63" s="18" t="s">
        <v>1013</v>
      </c>
      <c r="D63" s="18">
        <v>-0.02</v>
      </c>
      <c r="E63" s="18">
        <v>-0.02</v>
      </c>
      <c r="F63" s="18">
        <v>-0.02</v>
      </c>
      <c r="G63" s="18">
        <v>-0.02</v>
      </c>
      <c r="H63" s="18">
        <v>-0.02</v>
      </c>
      <c r="I63" s="18">
        <v>5.0000000000000001E-3</v>
      </c>
      <c r="J63" s="18">
        <v>5.0000000000000001E-3</v>
      </c>
      <c r="K63" s="18">
        <v>5.0000000000000001E-3</v>
      </c>
      <c r="L63" s="18">
        <v>5.0000000000000001E-3</v>
      </c>
      <c r="M63" s="18">
        <v>5.0000000000000001E-3</v>
      </c>
      <c r="N63" s="18">
        <v>5.0000000000000001E-3</v>
      </c>
      <c r="O63" s="18">
        <v>5.0000000000000001E-3</v>
      </c>
      <c r="P63" s="18">
        <v>5.0000000000000001E-3</v>
      </c>
      <c r="Q63" s="18">
        <v>5.0000000000000001E-3</v>
      </c>
      <c r="R63" s="18">
        <v>5.0000000000000001E-3</v>
      </c>
      <c r="S63" s="18">
        <v>5.0000000000000001E-3</v>
      </c>
      <c r="T63" s="18">
        <v>5.0000000000000001E-3</v>
      </c>
      <c r="U63" s="18">
        <v>5.0000000000000001E-3</v>
      </c>
      <c r="V63" s="18">
        <v>5.0000000000000001E-3</v>
      </c>
      <c r="W63" s="18">
        <v>5.0000000000000001E-3</v>
      </c>
      <c r="X63" s="18">
        <v>5.0000000000000001E-3</v>
      </c>
      <c r="Y63" s="18">
        <v>5.0000000000000001E-3</v>
      </c>
      <c r="Z63" s="18">
        <v>5.0000000000000001E-3</v>
      </c>
      <c r="AA63" s="18">
        <v>5.0000000000000001E-3</v>
      </c>
      <c r="AB63" s="18">
        <v>5.0000000000000001E-3</v>
      </c>
      <c r="AC63" s="18">
        <v>5.0000000000000001E-3</v>
      </c>
      <c r="AD63" s="18">
        <v>5.0000000000000001E-3</v>
      </c>
      <c r="AE63" s="18">
        <v>5.0000000000000001E-3</v>
      </c>
      <c r="AF63" s="18">
        <v>5.0000000000000001E-3</v>
      </c>
      <c r="AG63" s="18">
        <v>5.0000000000000001E-3</v>
      </c>
      <c r="AH63" s="18">
        <v>5.0000000000000001E-3</v>
      </c>
      <c r="AI63" s="18">
        <v>5.0000000000000001E-3</v>
      </c>
      <c r="AJ63" s="18">
        <v>5.0000000000000001E-3</v>
      </c>
      <c r="AK63" s="18">
        <v>5.0000000000000001E-3</v>
      </c>
      <c r="AL63" s="18">
        <v>0</v>
      </c>
      <c r="AM63" s="18">
        <v>0</v>
      </c>
      <c r="AN63" s="18">
        <v>0</v>
      </c>
      <c r="AO63" s="18">
        <v>0</v>
      </c>
      <c r="AP63" s="18">
        <v>0</v>
      </c>
      <c r="AQ63" s="18">
        <v>0</v>
      </c>
      <c r="AR63" s="18">
        <v>0</v>
      </c>
      <c r="AS63" s="18">
        <v>0</v>
      </c>
      <c r="AT63" s="18">
        <v>0</v>
      </c>
      <c r="AU63" s="18">
        <v>0</v>
      </c>
      <c r="AV63" s="18">
        <v>0</v>
      </c>
      <c r="AW63" s="18">
        <v>0</v>
      </c>
      <c r="AX63" s="18">
        <v>0</v>
      </c>
      <c r="AY63" s="18">
        <v>0</v>
      </c>
      <c r="AZ63" s="18">
        <v>0</v>
      </c>
      <c r="BA63" s="18">
        <v>0</v>
      </c>
      <c r="BB63" s="18">
        <v>0</v>
      </c>
      <c r="BC63" s="18">
        <v>0</v>
      </c>
      <c r="BD63" s="18">
        <v>0</v>
      </c>
      <c r="BE63" s="18">
        <v>0</v>
      </c>
      <c r="BF63" s="18">
        <v>0</v>
      </c>
      <c r="BG63" s="18">
        <v>0</v>
      </c>
      <c r="BH63" s="18">
        <v>0</v>
      </c>
      <c r="BI63" s="18">
        <v>0</v>
      </c>
      <c r="BJ63" s="18">
        <v>0</v>
      </c>
      <c r="BK63" s="18">
        <v>0</v>
      </c>
      <c r="BL63" s="18">
        <v>0</v>
      </c>
      <c r="BM63" s="18">
        <v>0</v>
      </c>
      <c r="BN63" s="18">
        <v>0</v>
      </c>
      <c r="BO63" s="18">
        <v>0</v>
      </c>
      <c r="BP63" s="18">
        <v>0</v>
      </c>
      <c r="BQ63" s="18">
        <v>0</v>
      </c>
      <c r="BR63" s="18">
        <v>0</v>
      </c>
      <c r="BS63" s="18">
        <v>0</v>
      </c>
      <c r="BT63" s="18">
        <v>0</v>
      </c>
      <c r="BU63" s="18">
        <v>0</v>
      </c>
      <c r="BV63" s="18">
        <v>0</v>
      </c>
      <c r="BW63" s="18">
        <v>0</v>
      </c>
      <c r="BX63" s="18">
        <v>0</v>
      </c>
      <c r="BY63" s="18">
        <v>0</v>
      </c>
      <c r="BZ63" s="18">
        <v>0</v>
      </c>
      <c r="CA63" s="18">
        <v>0</v>
      </c>
      <c r="CB63" s="18">
        <v>0</v>
      </c>
      <c r="CC63" s="18">
        <v>0</v>
      </c>
      <c r="CD63" s="18">
        <v>0</v>
      </c>
      <c r="CE63" s="18">
        <v>0</v>
      </c>
      <c r="CF63" s="18">
        <v>0</v>
      </c>
      <c r="CG63" s="18">
        <v>0</v>
      </c>
      <c r="CH63" s="18">
        <v>0</v>
      </c>
      <c r="CI63">
        <v>0</v>
      </c>
    </row>
    <row r="64" spans="1:87" x14ac:dyDescent="0.35">
      <c r="A64" s="18" t="s">
        <v>789</v>
      </c>
      <c r="B64" s="18" t="s">
        <v>211</v>
      </c>
      <c r="C64" s="18" t="s">
        <v>1014</v>
      </c>
      <c r="D64" s="18">
        <v>-0.02</v>
      </c>
      <c r="E64" s="18">
        <v>-0.02</v>
      </c>
      <c r="F64" s="18">
        <v>-0.02</v>
      </c>
      <c r="G64" s="18">
        <v>-0.02</v>
      </c>
      <c r="H64" s="18">
        <v>-0.02</v>
      </c>
      <c r="I64" s="18">
        <v>5.0000000000000001E-3</v>
      </c>
      <c r="J64" s="18">
        <v>5.0000000000000001E-3</v>
      </c>
      <c r="K64" s="18">
        <v>5.0000000000000001E-3</v>
      </c>
      <c r="L64" s="18">
        <v>5.0000000000000001E-3</v>
      </c>
      <c r="M64" s="18">
        <v>5.0000000000000001E-3</v>
      </c>
      <c r="N64" s="18">
        <v>5.0000000000000001E-3</v>
      </c>
      <c r="O64" s="18">
        <v>5.0000000000000001E-3</v>
      </c>
      <c r="P64" s="18">
        <v>5.0000000000000001E-3</v>
      </c>
      <c r="Q64" s="18">
        <v>5.0000000000000001E-3</v>
      </c>
      <c r="R64" s="18">
        <v>5.0000000000000001E-3</v>
      </c>
      <c r="S64" s="18">
        <v>5.0000000000000001E-3</v>
      </c>
      <c r="T64" s="18">
        <v>5.0000000000000001E-3</v>
      </c>
      <c r="U64" s="18">
        <v>5.0000000000000001E-3</v>
      </c>
      <c r="V64" s="18">
        <v>5.0000000000000001E-3</v>
      </c>
      <c r="W64" s="18">
        <v>5.0000000000000001E-3</v>
      </c>
      <c r="X64" s="18">
        <v>5.0000000000000001E-3</v>
      </c>
      <c r="Y64" s="18">
        <v>5.0000000000000001E-3</v>
      </c>
      <c r="Z64" s="18">
        <v>5.0000000000000001E-3</v>
      </c>
      <c r="AA64" s="18">
        <v>5.0000000000000001E-3</v>
      </c>
      <c r="AB64" s="18">
        <v>5.0000000000000001E-3</v>
      </c>
      <c r="AC64" s="18">
        <v>5.0000000000000001E-3</v>
      </c>
      <c r="AD64" s="18">
        <v>5.0000000000000001E-3</v>
      </c>
      <c r="AE64" s="18">
        <v>5.0000000000000001E-3</v>
      </c>
      <c r="AF64" s="18">
        <v>5.0000000000000001E-3</v>
      </c>
      <c r="AG64" s="18">
        <v>5.0000000000000001E-3</v>
      </c>
      <c r="AH64" s="18">
        <v>5.0000000000000001E-3</v>
      </c>
      <c r="AI64" s="18">
        <v>5.0000000000000001E-3</v>
      </c>
      <c r="AJ64" s="18">
        <v>5.0000000000000001E-3</v>
      </c>
      <c r="AK64" s="18">
        <v>5.0000000000000001E-3</v>
      </c>
      <c r="AL64" s="18">
        <v>0</v>
      </c>
      <c r="AM64" s="18">
        <v>0</v>
      </c>
      <c r="AN64" s="18">
        <v>0</v>
      </c>
      <c r="AO64" s="18">
        <v>0</v>
      </c>
      <c r="AP64" s="18">
        <v>0</v>
      </c>
      <c r="AQ64" s="18">
        <v>0</v>
      </c>
      <c r="AR64" s="18">
        <v>0</v>
      </c>
      <c r="AS64" s="18">
        <v>0</v>
      </c>
      <c r="AT64" s="18">
        <v>0</v>
      </c>
      <c r="AU64" s="18">
        <v>0</v>
      </c>
      <c r="AV64" s="18">
        <v>0</v>
      </c>
      <c r="AW64" s="18">
        <v>0</v>
      </c>
      <c r="AX64" s="18">
        <v>0</v>
      </c>
      <c r="AY64" s="18">
        <v>0</v>
      </c>
      <c r="AZ64" s="18">
        <v>0</v>
      </c>
      <c r="BA64" s="18">
        <v>0</v>
      </c>
      <c r="BB64" s="18">
        <v>0</v>
      </c>
      <c r="BC64" s="18">
        <v>0</v>
      </c>
      <c r="BD64" s="18">
        <v>0</v>
      </c>
      <c r="BE64" s="18">
        <v>0</v>
      </c>
      <c r="BF64" s="18">
        <v>0</v>
      </c>
      <c r="BG64" s="18">
        <v>0</v>
      </c>
      <c r="BH64" s="18">
        <v>0</v>
      </c>
      <c r="BI64" s="18">
        <v>0</v>
      </c>
      <c r="BJ64" s="18">
        <v>0</v>
      </c>
      <c r="BK64" s="18">
        <v>0</v>
      </c>
      <c r="BL64" s="18">
        <v>0</v>
      </c>
      <c r="BM64" s="18">
        <v>0</v>
      </c>
      <c r="BN64" s="18">
        <v>0</v>
      </c>
      <c r="BO64" s="18">
        <v>0</v>
      </c>
      <c r="BP64" s="18">
        <v>0</v>
      </c>
      <c r="BQ64" s="18">
        <v>0</v>
      </c>
      <c r="BR64" s="18">
        <v>0</v>
      </c>
      <c r="BS64" s="18">
        <v>0</v>
      </c>
      <c r="BT64" s="18">
        <v>0</v>
      </c>
      <c r="BU64" s="18">
        <v>0</v>
      </c>
      <c r="BV64" s="18">
        <v>0</v>
      </c>
      <c r="BW64" s="18">
        <v>0</v>
      </c>
      <c r="BX64" s="18">
        <v>0</v>
      </c>
      <c r="BY64" s="18">
        <v>0</v>
      </c>
      <c r="BZ64" s="18">
        <v>0</v>
      </c>
      <c r="CA64" s="18">
        <v>0</v>
      </c>
      <c r="CB64" s="18">
        <v>0</v>
      </c>
      <c r="CC64" s="18">
        <v>0</v>
      </c>
      <c r="CD64" s="18">
        <v>0</v>
      </c>
      <c r="CE64" s="18">
        <v>0</v>
      </c>
      <c r="CF64" s="18">
        <v>0</v>
      </c>
      <c r="CG64" s="18">
        <v>0</v>
      </c>
      <c r="CH64" s="18">
        <v>0</v>
      </c>
      <c r="CI64">
        <v>0</v>
      </c>
    </row>
    <row r="65" spans="1:87" x14ac:dyDescent="0.35">
      <c r="A65" s="18" t="s">
        <v>273</v>
      </c>
      <c r="B65" s="18" t="s">
        <v>992</v>
      </c>
      <c r="C65" s="18" t="s">
        <v>1015</v>
      </c>
      <c r="D65" s="18">
        <v>0</v>
      </c>
      <c r="E65" s="18">
        <v>0</v>
      </c>
      <c r="F65" s="18">
        <v>0</v>
      </c>
      <c r="G65" s="18">
        <v>0</v>
      </c>
      <c r="H65" s="18">
        <v>0</v>
      </c>
      <c r="I65" s="18">
        <v>0</v>
      </c>
      <c r="J65" s="18">
        <v>0</v>
      </c>
      <c r="K65" s="18">
        <v>0</v>
      </c>
      <c r="L65" s="18">
        <v>0</v>
      </c>
      <c r="M65" s="18">
        <v>0</v>
      </c>
      <c r="N65" s="18">
        <v>0</v>
      </c>
      <c r="O65" s="18">
        <v>0</v>
      </c>
      <c r="P65" s="18">
        <v>0</v>
      </c>
      <c r="Q65" s="18">
        <v>0</v>
      </c>
      <c r="R65" s="18">
        <v>0</v>
      </c>
      <c r="S65" s="18">
        <v>0</v>
      </c>
      <c r="T65" s="18">
        <v>0</v>
      </c>
      <c r="U65" s="18">
        <v>0</v>
      </c>
      <c r="V65" s="18">
        <v>0</v>
      </c>
      <c r="W65" s="18">
        <v>0</v>
      </c>
      <c r="X65" s="18">
        <v>0</v>
      </c>
      <c r="Y65" s="18">
        <v>0</v>
      </c>
      <c r="Z65" s="18">
        <v>0</v>
      </c>
      <c r="AA65" s="18">
        <v>0</v>
      </c>
      <c r="AB65" s="18">
        <v>0</v>
      </c>
      <c r="AC65" s="18">
        <v>0</v>
      </c>
      <c r="AD65" s="18">
        <v>0</v>
      </c>
      <c r="AE65" s="18">
        <v>0</v>
      </c>
      <c r="AF65" s="18">
        <v>0</v>
      </c>
      <c r="AG65" s="18">
        <v>0</v>
      </c>
      <c r="AH65" s="18">
        <v>0</v>
      </c>
      <c r="AI65" s="18">
        <v>0</v>
      </c>
      <c r="AJ65" s="18">
        <v>0</v>
      </c>
      <c r="AK65" s="18">
        <v>0</v>
      </c>
      <c r="AL65" s="18">
        <v>0</v>
      </c>
      <c r="AM65" s="18">
        <v>0</v>
      </c>
      <c r="AN65" s="18">
        <v>0</v>
      </c>
      <c r="AO65" s="18">
        <v>0</v>
      </c>
      <c r="AP65" s="18">
        <v>0</v>
      </c>
      <c r="AQ65" s="18">
        <v>0</v>
      </c>
      <c r="AR65" s="18">
        <v>0</v>
      </c>
      <c r="AS65" s="18">
        <v>0</v>
      </c>
      <c r="AT65" s="18">
        <v>0</v>
      </c>
      <c r="AU65" s="18">
        <v>0</v>
      </c>
      <c r="AV65" s="18">
        <v>0</v>
      </c>
      <c r="AW65" s="18">
        <v>0</v>
      </c>
      <c r="AX65" s="18">
        <v>0</v>
      </c>
      <c r="AY65" s="18">
        <v>0</v>
      </c>
      <c r="AZ65" s="18">
        <v>0</v>
      </c>
      <c r="BA65" s="18">
        <v>0</v>
      </c>
      <c r="BB65" s="18">
        <v>0</v>
      </c>
      <c r="BC65" s="18">
        <v>0</v>
      </c>
      <c r="BD65" s="18">
        <v>0</v>
      </c>
      <c r="BE65" s="18">
        <v>0</v>
      </c>
      <c r="BF65" s="18">
        <v>0</v>
      </c>
      <c r="BG65" s="18">
        <v>0</v>
      </c>
      <c r="BH65" s="18">
        <v>0</v>
      </c>
      <c r="BI65" s="18">
        <v>0</v>
      </c>
      <c r="BJ65" s="18">
        <v>0</v>
      </c>
      <c r="BK65" s="18">
        <v>0</v>
      </c>
      <c r="BL65" s="18">
        <v>0</v>
      </c>
      <c r="BM65" s="18">
        <v>0</v>
      </c>
      <c r="BN65" s="18">
        <v>0</v>
      </c>
      <c r="BO65" s="18">
        <v>0</v>
      </c>
      <c r="BP65" s="18">
        <v>0</v>
      </c>
      <c r="BQ65" s="18">
        <v>0</v>
      </c>
      <c r="BR65" s="18">
        <v>0</v>
      </c>
      <c r="BS65" s="18">
        <v>0</v>
      </c>
      <c r="BT65" s="18">
        <v>0</v>
      </c>
      <c r="BU65" s="18">
        <v>0</v>
      </c>
      <c r="BV65" s="18">
        <v>0</v>
      </c>
      <c r="BW65" s="18">
        <v>0</v>
      </c>
      <c r="BX65" s="18">
        <v>0</v>
      </c>
      <c r="BY65" s="18">
        <v>0</v>
      </c>
      <c r="BZ65" s="18">
        <v>0</v>
      </c>
      <c r="CA65" s="18">
        <v>0</v>
      </c>
      <c r="CB65" s="18">
        <v>0</v>
      </c>
      <c r="CC65" s="18">
        <v>0</v>
      </c>
      <c r="CD65" s="18">
        <v>0</v>
      </c>
      <c r="CE65" s="18">
        <v>0</v>
      </c>
      <c r="CF65" s="18">
        <v>0</v>
      </c>
      <c r="CG65" s="18">
        <v>0</v>
      </c>
      <c r="CH65" s="18">
        <v>0</v>
      </c>
      <c r="CI65">
        <v>0</v>
      </c>
    </row>
    <row r="66" spans="1:87" x14ac:dyDescent="0.35">
      <c r="A66" s="18" t="s">
        <v>273</v>
      </c>
      <c r="B66" s="18" t="s">
        <v>993</v>
      </c>
      <c r="C66" s="18" t="s">
        <v>1016</v>
      </c>
      <c r="D66" s="18">
        <v>0</v>
      </c>
      <c r="E66" s="18">
        <v>0</v>
      </c>
      <c r="F66" s="18">
        <v>0</v>
      </c>
      <c r="G66" s="18">
        <v>0</v>
      </c>
      <c r="H66" s="18">
        <v>0</v>
      </c>
      <c r="I66" s="18">
        <v>0</v>
      </c>
      <c r="J66" s="18">
        <v>0</v>
      </c>
      <c r="K66" s="18">
        <v>0</v>
      </c>
      <c r="L66" s="18">
        <v>0</v>
      </c>
      <c r="M66" s="18">
        <v>0</v>
      </c>
      <c r="N66" s="18">
        <v>0</v>
      </c>
      <c r="O66" s="18">
        <v>0</v>
      </c>
      <c r="P66" s="18">
        <v>0</v>
      </c>
      <c r="Q66" s="18">
        <v>0</v>
      </c>
      <c r="R66" s="18">
        <v>0</v>
      </c>
      <c r="S66" s="18">
        <v>0</v>
      </c>
      <c r="T66" s="18">
        <v>0</v>
      </c>
      <c r="U66" s="18">
        <v>0</v>
      </c>
      <c r="V66" s="18">
        <v>0</v>
      </c>
      <c r="W66" s="18">
        <v>0</v>
      </c>
      <c r="X66" s="18">
        <v>0</v>
      </c>
      <c r="Y66" s="18">
        <v>0</v>
      </c>
      <c r="Z66" s="18">
        <v>0</v>
      </c>
      <c r="AA66" s="18">
        <v>0</v>
      </c>
      <c r="AB66" s="18">
        <v>0</v>
      </c>
      <c r="AC66" s="18">
        <v>0</v>
      </c>
      <c r="AD66" s="18">
        <v>0</v>
      </c>
      <c r="AE66" s="18">
        <v>0</v>
      </c>
      <c r="AF66" s="18">
        <v>0</v>
      </c>
      <c r="AG66" s="18">
        <v>0</v>
      </c>
      <c r="AH66" s="18">
        <v>0</v>
      </c>
      <c r="AI66" s="18">
        <v>0</v>
      </c>
      <c r="AJ66" s="18">
        <v>0</v>
      </c>
      <c r="AK66" s="18">
        <v>0</v>
      </c>
      <c r="AL66" s="18">
        <v>0</v>
      </c>
      <c r="AM66" s="18">
        <v>0</v>
      </c>
      <c r="AN66" s="18">
        <v>0</v>
      </c>
      <c r="AO66" s="18">
        <v>0</v>
      </c>
      <c r="AP66" s="18">
        <v>0</v>
      </c>
      <c r="AQ66" s="18">
        <v>0</v>
      </c>
      <c r="AR66" s="18">
        <v>0</v>
      </c>
      <c r="AS66" s="18">
        <v>0</v>
      </c>
      <c r="AT66" s="18">
        <v>0</v>
      </c>
      <c r="AU66" s="18">
        <v>0</v>
      </c>
      <c r="AV66" s="18">
        <v>0</v>
      </c>
      <c r="AW66" s="18">
        <v>0</v>
      </c>
      <c r="AX66" s="18">
        <v>0</v>
      </c>
      <c r="AY66" s="18">
        <v>0</v>
      </c>
      <c r="AZ66" s="18">
        <v>0</v>
      </c>
      <c r="BA66" s="18">
        <v>0</v>
      </c>
      <c r="BB66" s="18">
        <v>0</v>
      </c>
      <c r="BC66" s="18">
        <v>0</v>
      </c>
      <c r="BD66" s="18">
        <v>0</v>
      </c>
      <c r="BE66" s="18">
        <v>0</v>
      </c>
      <c r="BF66" s="18">
        <v>0</v>
      </c>
      <c r="BG66" s="18">
        <v>0</v>
      </c>
      <c r="BH66" s="18">
        <v>0</v>
      </c>
      <c r="BI66" s="18">
        <v>0</v>
      </c>
      <c r="BJ66" s="18">
        <v>0</v>
      </c>
      <c r="BK66" s="18">
        <v>0</v>
      </c>
      <c r="BL66" s="18">
        <v>0</v>
      </c>
      <c r="BM66" s="18">
        <v>0</v>
      </c>
      <c r="BN66" s="18">
        <v>0</v>
      </c>
      <c r="BO66" s="18">
        <v>0</v>
      </c>
      <c r="BP66" s="18">
        <v>0</v>
      </c>
      <c r="BQ66" s="18">
        <v>0</v>
      </c>
      <c r="BR66" s="18">
        <v>0</v>
      </c>
      <c r="BS66" s="18">
        <v>0</v>
      </c>
      <c r="BT66" s="18">
        <v>0</v>
      </c>
      <c r="BU66" s="18">
        <v>0</v>
      </c>
      <c r="BV66" s="18">
        <v>0</v>
      </c>
      <c r="BW66" s="18">
        <v>0</v>
      </c>
      <c r="BX66" s="18">
        <v>0</v>
      </c>
      <c r="BY66" s="18">
        <v>0</v>
      </c>
      <c r="BZ66" s="18">
        <v>0</v>
      </c>
      <c r="CA66" s="18">
        <v>0</v>
      </c>
      <c r="CB66" s="18">
        <v>0</v>
      </c>
      <c r="CC66" s="18">
        <v>0</v>
      </c>
      <c r="CD66" s="18">
        <v>0</v>
      </c>
      <c r="CE66" s="18">
        <v>0</v>
      </c>
      <c r="CF66" s="18">
        <v>0</v>
      </c>
      <c r="CG66" s="18">
        <v>0</v>
      </c>
      <c r="CH66" s="18">
        <v>0</v>
      </c>
      <c r="CI66">
        <v>0</v>
      </c>
    </row>
    <row r="67" spans="1:87" x14ac:dyDescent="0.35">
      <c r="A67" t="s">
        <v>273</v>
      </c>
      <c r="B67" t="s">
        <v>199</v>
      </c>
      <c r="C67" s="54" t="s">
        <v>278</v>
      </c>
      <c r="D67" s="54">
        <v>0</v>
      </c>
      <c r="E67" s="54">
        <v>0</v>
      </c>
      <c r="F67" s="54">
        <v>0</v>
      </c>
      <c r="G67" s="54">
        <v>0</v>
      </c>
      <c r="H67" s="54">
        <v>0</v>
      </c>
      <c r="I67" s="54">
        <v>0</v>
      </c>
      <c r="J67" s="54">
        <v>0</v>
      </c>
      <c r="K67" s="54">
        <v>0</v>
      </c>
      <c r="L67" s="54">
        <v>0</v>
      </c>
      <c r="M67" s="54">
        <v>0</v>
      </c>
      <c r="N67" s="54">
        <v>0</v>
      </c>
      <c r="O67" s="54">
        <v>0</v>
      </c>
      <c r="P67" s="54">
        <v>0</v>
      </c>
      <c r="Q67" s="54">
        <v>0</v>
      </c>
      <c r="R67" s="54">
        <v>0</v>
      </c>
      <c r="S67" s="54">
        <v>0</v>
      </c>
      <c r="T67" s="54">
        <v>0</v>
      </c>
      <c r="U67" s="54">
        <v>0</v>
      </c>
      <c r="V67" s="54">
        <v>0</v>
      </c>
      <c r="W67" s="54">
        <v>0</v>
      </c>
      <c r="X67" s="54">
        <v>0</v>
      </c>
      <c r="Y67" s="54">
        <v>0</v>
      </c>
      <c r="Z67" s="54">
        <v>0</v>
      </c>
      <c r="AA67" s="54">
        <v>0</v>
      </c>
      <c r="AB67" s="54">
        <v>0</v>
      </c>
      <c r="AC67" s="54">
        <v>0</v>
      </c>
      <c r="AD67" s="54">
        <v>0</v>
      </c>
      <c r="AE67" s="54">
        <v>0</v>
      </c>
      <c r="AF67" s="54">
        <v>0</v>
      </c>
      <c r="AG67" s="54">
        <v>0</v>
      </c>
      <c r="AH67" s="54">
        <v>0</v>
      </c>
      <c r="AI67" s="54">
        <v>0</v>
      </c>
      <c r="AJ67" s="54">
        <v>0</v>
      </c>
      <c r="AK67" s="54">
        <v>0</v>
      </c>
      <c r="AL67" s="54">
        <v>0</v>
      </c>
      <c r="AM67" s="54">
        <v>0</v>
      </c>
      <c r="AN67" s="54">
        <v>0</v>
      </c>
      <c r="AO67" s="54">
        <v>0</v>
      </c>
      <c r="AP67" s="54">
        <v>0</v>
      </c>
      <c r="AQ67" s="54">
        <v>0</v>
      </c>
      <c r="AR67" s="54">
        <v>0</v>
      </c>
      <c r="AS67" s="54">
        <v>0</v>
      </c>
      <c r="AT67" s="54">
        <v>0</v>
      </c>
      <c r="AU67" s="54">
        <v>0</v>
      </c>
      <c r="AV67" s="54">
        <v>0</v>
      </c>
      <c r="AW67" s="54">
        <v>0</v>
      </c>
      <c r="AX67" s="54">
        <v>0</v>
      </c>
      <c r="AY67" s="54">
        <v>0</v>
      </c>
      <c r="AZ67" s="54">
        <v>0</v>
      </c>
      <c r="BA67" s="54">
        <v>0</v>
      </c>
      <c r="BB67" s="54">
        <v>0</v>
      </c>
      <c r="BC67" s="54">
        <v>0</v>
      </c>
      <c r="BD67" s="54">
        <v>0</v>
      </c>
      <c r="BE67" s="54">
        <v>0</v>
      </c>
      <c r="BF67" s="54">
        <v>0</v>
      </c>
      <c r="BG67" s="54">
        <v>0</v>
      </c>
      <c r="BH67" s="54">
        <v>0</v>
      </c>
      <c r="BI67" s="54">
        <v>0</v>
      </c>
      <c r="BJ67" s="54">
        <v>0</v>
      </c>
      <c r="BK67" s="54">
        <v>0</v>
      </c>
      <c r="BL67" s="54">
        <v>0</v>
      </c>
      <c r="BM67" s="54">
        <v>0</v>
      </c>
      <c r="BN67" s="54">
        <v>0</v>
      </c>
      <c r="BO67" s="54">
        <v>0</v>
      </c>
      <c r="BP67" s="54">
        <v>0</v>
      </c>
      <c r="BQ67" s="54">
        <v>0</v>
      </c>
      <c r="BR67" s="54">
        <v>0</v>
      </c>
      <c r="BS67" s="54">
        <v>0</v>
      </c>
      <c r="BT67" s="54">
        <v>0</v>
      </c>
      <c r="BU67" s="54">
        <v>0</v>
      </c>
      <c r="BV67" s="54">
        <v>0</v>
      </c>
      <c r="BW67" s="54">
        <v>0</v>
      </c>
      <c r="BX67" s="54">
        <v>0</v>
      </c>
      <c r="BY67" s="54">
        <v>0</v>
      </c>
      <c r="BZ67" s="54">
        <v>0</v>
      </c>
      <c r="CA67" s="54">
        <v>0</v>
      </c>
      <c r="CB67" s="54">
        <v>0</v>
      </c>
      <c r="CC67" s="54">
        <v>0</v>
      </c>
      <c r="CD67" s="54">
        <v>0</v>
      </c>
      <c r="CE67" s="54">
        <v>0</v>
      </c>
      <c r="CF67" s="54">
        <v>0</v>
      </c>
      <c r="CG67" s="54">
        <v>0</v>
      </c>
      <c r="CH67" s="54">
        <v>0</v>
      </c>
      <c r="CI67">
        <v>0</v>
      </c>
    </row>
    <row r="68" spans="1:87" x14ac:dyDescent="0.35">
      <c r="A68" t="s">
        <v>273</v>
      </c>
      <c r="B68" t="s">
        <v>201</v>
      </c>
      <c r="C68" s="54" t="s">
        <v>279</v>
      </c>
      <c r="D68" s="54">
        <v>0</v>
      </c>
      <c r="E68" s="54">
        <v>0</v>
      </c>
      <c r="F68" s="54">
        <v>0</v>
      </c>
      <c r="G68" s="54">
        <v>0</v>
      </c>
      <c r="H68" s="54">
        <v>0</v>
      </c>
      <c r="I68" s="54">
        <v>0</v>
      </c>
      <c r="J68" s="54">
        <v>0</v>
      </c>
      <c r="K68" s="54">
        <v>0</v>
      </c>
      <c r="L68" s="54">
        <v>0</v>
      </c>
      <c r="M68" s="54">
        <v>0</v>
      </c>
      <c r="N68" s="54">
        <v>0</v>
      </c>
      <c r="O68" s="54">
        <v>0</v>
      </c>
      <c r="P68" s="54">
        <v>0</v>
      </c>
      <c r="Q68" s="54">
        <v>0</v>
      </c>
      <c r="R68" s="54">
        <v>0</v>
      </c>
      <c r="S68" s="54">
        <v>0</v>
      </c>
      <c r="T68" s="54">
        <v>0</v>
      </c>
      <c r="U68" s="54">
        <v>0</v>
      </c>
      <c r="V68" s="54">
        <v>0</v>
      </c>
      <c r="W68" s="54">
        <v>0</v>
      </c>
      <c r="X68" s="54">
        <v>0</v>
      </c>
      <c r="Y68" s="54">
        <v>0</v>
      </c>
      <c r="Z68" s="54">
        <v>0</v>
      </c>
      <c r="AA68" s="54">
        <v>0</v>
      </c>
      <c r="AB68" s="54">
        <v>0</v>
      </c>
      <c r="AC68" s="54">
        <v>0</v>
      </c>
      <c r="AD68" s="54">
        <v>0</v>
      </c>
      <c r="AE68" s="54">
        <v>0</v>
      </c>
      <c r="AF68" s="54">
        <v>0</v>
      </c>
      <c r="AG68" s="54">
        <v>0</v>
      </c>
      <c r="AH68" s="54">
        <v>0</v>
      </c>
      <c r="AI68" s="54">
        <v>0</v>
      </c>
      <c r="AJ68" s="54">
        <v>0</v>
      </c>
      <c r="AK68" s="54">
        <v>0</v>
      </c>
      <c r="AL68" s="54">
        <v>0</v>
      </c>
      <c r="AM68" s="54">
        <v>0</v>
      </c>
      <c r="AN68" s="54">
        <v>0</v>
      </c>
      <c r="AO68" s="54">
        <v>0</v>
      </c>
      <c r="AP68" s="54">
        <v>0</v>
      </c>
      <c r="AQ68" s="54">
        <v>0</v>
      </c>
      <c r="AR68" s="54">
        <v>0</v>
      </c>
      <c r="AS68" s="54">
        <v>0</v>
      </c>
      <c r="AT68" s="54">
        <v>0</v>
      </c>
      <c r="AU68" s="54">
        <v>0</v>
      </c>
      <c r="AV68" s="54">
        <v>0</v>
      </c>
      <c r="AW68" s="54">
        <v>0</v>
      </c>
      <c r="AX68" s="54">
        <v>0</v>
      </c>
      <c r="AY68" s="54">
        <v>0</v>
      </c>
      <c r="AZ68" s="54">
        <v>0</v>
      </c>
      <c r="BA68" s="54">
        <v>0</v>
      </c>
      <c r="BB68" s="54">
        <v>0</v>
      </c>
      <c r="BC68" s="54">
        <v>0</v>
      </c>
      <c r="BD68" s="54">
        <v>0</v>
      </c>
      <c r="BE68" s="54">
        <v>0</v>
      </c>
      <c r="BF68" s="54">
        <v>0</v>
      </c>
      <c r="BG68" s="54">
        <v>0</v>
      </c>
      <c r="BH68" s="54">
        <v>0</v>
      </c>
      <c r="BI68" s="54">
        <v>0</v>
      </c>
      <c r="BJ68" s="54">
        <v>0</v>
      </c>
      <c r="BK68" s="54">
        <v>0</v>
      </c>
      <c r="BL68" s="54">
        <v>0</v>
      </c>
      <c r="BM68" s="54">
        <v>0</v>
      </c>
      <c r="BN68" s="54">
        <v>0</v>
      </c>
      <c r="BO68" s="54">
        <v>0</v>
      </c>
      <c r="BP68" s="54">
        <v>0</v>
      </c>
      <c r="BQ68" s="54">
        <v>0</v>
      </c>
      <c r="BR68" s="54">
        <v>0</v>
      </c>
      <c r="BS68" s="54">
        <v>0</v>
      </c>
      <c r="BT68" s="54">
        <v>0</v>
      </c>
      <c r="BU68" s="54">
        <v>0</v>
      </c>
      <c r="BV68" s="54">
        <v>0</v>
      </c>
      <c r="BW68" s="54">
        <v>0</v>
      </c>
      <c r="BX68" s="54">
        <v>0</v>
      </c>
      <c r="BY68" s="54">
        <v>0</v>
      </c>
      <c r="BZ68" s="54">
        <v>0</v>
      </c>
      <c r="CA68" s="54">
        <v>0</v>
      </c>
      <c r="CB68" s="54">
        <v>0</v>
      </c>
      <c r="CC68" s="54">
        <v>0</v>
      </c>
      <c r="CD68" s="54">
        <v>0</v>
      </c>
      <c r="CE68" s="54">
        <v>0</v>
      </c>
      <c r="CF68" s="54">
        <v>0</v>
      </c>
      <c r="CG68" s="54">
        <v>0</v>
      </c>
      <c r="CH68" s="54">
        <v>0</v>
      </c>
      <c r="CI68">
        <v>0</v>
      </c>
    </row>
    <row r="69" spans="1:87" x14ac:dyDescent="0.35">
      <c r="A69" t="s">
        <v>273</v>
      </c>
      <c r="B69" t="s">
        <v>203</v>
      </c>
      <c r="C69" s="54" t="s">
        <v>280</v>
      </c>
      <c r="D69" s="54">
        <v>0</v>
      </c>
      <c r="E69" s="54">
        <v>0</v>
      </c>
      <c r="F69" s="54">
        <v>0</v>
      </c>
      <c r="G69" s="54">
        <v>0</v>
      </c>
      <c r="H69" s="54">
        <v>0</v>
      </c>
      <c r="I69" s="54">
        <v>0</v>
      </c>
      <c r="J69" s="54">
        <v>0</v>
      </c>
      <c r="K69" s="54">
        <v>0</v>
      </c>
      <c r="L69" s="54">
        <v>0</v>
      </c>
      <c r="M69" s="54">
        <v>0</v>
      </c>
      <c r="N69" s="54">
        <v>0</v>
      </c>
      <c r="O69" s="54">
        <v>0</v>
      </c>
      <c r="P69" s="54">
        <v>0</v>
      </c>
      <c r="Q69" s="54">
        <v>0</v>
      </c>
      <c r="R69" s="54">
        <v>0</v>
      </c>
      <c r="S69" s="54">
        <v>0</v>
      </c>
      <c r="T69" s="54">
        <v>0</v>
      </c>
      <c r="U69" s="54">
        <v>0</v>
      </c>
      <c r="V69" s="54">
        <v>0</v>
      </c>
      <c r="W69" s="54">
        <v>0</v>
      </c>
      <c r="X69" s="54">
        <v>0</v>
      </c>
      <c r="Y69" s="54">
        <v>0</v>
      </c>
      <c r="Z69" s="54">
        <v>0</v>
      </c>
      <c r="AA69" s="54">
        <v>0</v>
      </c>
      <c r="AB69" s="54">
        <v>0</v>
      </c>
      <c r="AC69" s="54">
        <v>0</v>
      </c>
      <c r="AD69" s="54">
        <v>0</v>
      </c>
      <c r="AE69" s="54">
        <v>0</v>
      </c>
      <c r="AF69" s="54">
        <v>0</v>
      </c>
      <c r="AG69" s="54">
        <v>0</v>
      </c>
      <c r="AH69" s="54">
        <v>0</v>
      </c>
      <c r="AI69" s="54">
        <v>0</v>
      </c>
      <c r="AJ69" s="54">
        <v>0</v>
      </c>
      <c r="AK69" s="54">
        <v>0</v>
      </c>
      <c r="AL69" s="54">
        <v>0</v>
      </c>
      <c r="AM69" s="54">
        <v>0</v>
      </c>
      <c r="AN69" s="54">
        <v>0</v>
      </c>
      <c r="AO69" s="54">
        <v>0</v>
      </c>
      <c r="AP69" s="54">
        <v>0</v>
      </c>
      <c r="AQ69" s="54">
        <v>0</v>
      </c>
      <c r="AR69" s="54">
        <v>0</v>
      </c>
      <c r="AS69" s="54">
        <v>0</v>
      </c>
      <c r="AT69" s="54">
        <v>0</v>
      </c>
      <c r="AU69" s="54">
        <v>0</v>
      </c>
      <c r="AV69" s="54">
        <v>0</v>
      </c>
      <c r="AW69" s="54">
        <v>0</v>
      </c>
      <c r="AX69" s="54">
        <v>0</v>
      </c>
      <c r="AY69" s="54">
        <v>0</v>
      </c>
      <c r="AZ69" s="54">
        <v>0</v>
      </c>
      <c r="BA69" s="54">
        <v>0</v>
      </c>
      <c r="BB69" s="54">
        <v>0</v>
      </c>
      <c r="BC69" s="54">
        <v>0</v>
      </c>
      <c r="BD69" s="54">
        <v>0</v>
      </c>
      <c r="BE69" s="54">
        <v>0</v>
      </c>
      <c r="BF69" s="54">
        <v>0</v>
      </c>
      <c r="BG69" s="54">
        <v>0</v>
      </c>
      <c r="BH69" s="54">
        <v>0</v>
      </c>
      <c r="BI69" s="54">
        <v>0</v>
      </c>
      <c r="BJ69" s="54">
        <v>0</v>
      </c>
      <c r="BK69" s="54">
        <v>0</v>
      </c>
      <c r="BL69" s="54">
        <v>0</v>
      </c>
      <c r="BM69" s="54">
        <v>0</v>
      </c>
      <c r="BN69" s="54">
        <v>0</v>
      </c>
      <c r="BO69" s="54">
        <v>0</v>
      </c>
      <c r="BP69" s="54">
        <v>0</v>
      </c>
      <c r="BQ69" s="54">
        <v>0</v>
      </c>
      <c r="BR69" s="54">
        <v>0</v>
      </c>
      <c r="BS69" s="54">
        <v>0</v>
      </c>
      <c r="BT69" s="54">
        <v>0</v>
      </c>
      <c r="BU69" s="54">
        <v>0</v>
      </c>
      <c r="BV69" s="54">
        <v>0</v>
      </c>
      <c r="BW69" s="54">
        <v>0</v>
      </c>
      <c r="BX69" s="54">
        <v>0</v>
      </c>
      <c r="BY69" s="54">
        <v>0</v>
      </c>
      <c r="BZ69" s="54">
        <v>0</v>
      </c>
      <c r="CA69" s="54">
        <v>0</v>
      </c>
      <c r="CB69" s="54">
        <v>0</v>
      </c>
      <c r="CC69" s="54">
        <v>0</v>
      </c>
      <c r="CD69" s="54">
        <v>0</v>
      </c>
      <c r="CE69" s="54">
        <v>0</v>
      </c>
      <c r="CF69" s="54">
        <v>0</v>
      </c>
      <c r="CG69" s="54">
        <v>0</v>
      </c>
      <c r="CH69" s="54">
        <v>0</v>
      </c>
      <c r="CI69">
        <v>0</v>
      </c>
    </row>
    <row r="70" spans="1:87" x14ac:dyDescent="0.35">
      <c r="A70" t="s">
        <v>273</v>
      </c>
      <c r="B70" t="s">
        <v>205</v>
      </c>
      <c r="C70" s="54" t="s">
        <v>281</v>
      </c>
      <c r="D70" s="54">
        <v>0</v>
      </c>
      <c r="E70" s="54">
        <v>0</v>
      </c>
      <c r="F70" s="54">
        <v>0</v>
      </c>
      <c r="G70" s="54">
        <v>0</v>
      </c>
      <c r="H70" s="54">
        <v>0</v>
      </c>
      <c r="I70" s="54">
        <v>0</v>
      </c>
      <c r="J70" s="54">
        <v>0</v>
      </c>
      <c r="K70" s="54">
        <v>0</v>
      </c>
      <c r="L70" s="54">
        <v>0</v>
      </c>
      <c r="M70" s="54">
        <v>0</v>
      </c>
      <c r="N70" s="54">
        <v>0</v>
      </c>
      <c r="O70" s="54">
        <v>0</v>
      </c>
      <c r="P70" s="54">
        <v>0</v>
      </c>
      <c r="Q70" s="54">
        <v>0</v>
      </c>
      <c r="R70" s="54">
        <v>0</v>
      </c>
      <c r="S70" s="54">
        <v>0</v>
      </c>
      <c r="T70" s="54">
        <v>0</v>
      </c>
      <c r="U70" s="54">
        <v>0</v>
      </c>
      <c r="V70" s="54">
        <v>0</v>
      </c>
      <c r="W70" s="54">
        <v>0</v>
      </c>
      <c r="X70" s="54">
        <v>0</v>
      </c>
      <c r="Y70" s="54">
        <v>0</v>
      </c>
      <c r="Z70" s="54">
        <v>0</v>
      </c>
      <c r="AA70" s="54">
        <v>0</v>
      </c>
      <c r="AB70" s="54">
        <v>0</v>
      </c>
      <c r="AC70" s="54">
        <v>0</v>
      </c>
      <c r="AD70" s="54">
        <v>0</v>
      </c>
      <c r="AE70" s="54">
        <v>0</v>
      </c>
      <c r="AF70" s="54">
        <v>0</v>
      </c>
      <c r="AG70" s="54">
        <v>0</v>
      </c>
      <c r="AH70" s="54">
        <v>0</v>
      </c>
      <c r="AI70" s="54">
        <v>0</v>
      </c>
      <c r="AJ70" s="54">
        <v>0</v>
      </c>
      <c r="AK70" s="54">
        <v>0</v>
      </c>
      <c r="AL70" s="54">
        <v>0</v>
      </c>
      <c r="AM70" s="54">
        <v>0</v>
      </c>
      <c r="AN70" s="54">
        <v>0</v>
      </c>
      <c r="AO70" s="54">
        <v>0</v>
      </c>
      <c r="AP70" s="54">
        <v>0</v>
      </c>
      <c r="AQ70" s="54">
        <v>0</v>
      </c>
      <c r="AR70" s="54">
        <v>0</v>
      </c>
      <c r="AS70" s="54">
        <v>0</v>
      </c>
      <c r="AT70" s="54">
        <v>0</v>
      </c>
      <c r="AU70" s="54">
        <v>0</v>
      </c>
      <c r="AV70" s="54">
        <v>0</v>
      </c>
      <c r="AW70" s="54">
        <v>0</v>
      </c>
      <c r="AX70" s="54">
        <v>0</v>
      </c>
      <c r="AY70" s="54">
        <v>0</v>
      </c>
      <c r="AZ70" s="54">
        <v>0</v>
      </c>
      <c r="BA70" s="54">
        <v>0</v>
      </c>
      <c r="BB70" s="54">
        <v>0</v>
      </c>
      <c r="BC70" s="54">
        <v>0</v>
      </c>
      <c r="BD70" s="54">
        <v>0</v>
      </c>
      <c r="BE70" s="54">
        <v>0</v>
      </c>
      <c r="BF70" s="54">
        <v>0</v>
      </c>
      <c r="BG70" s="54">
        <v>0</v>
      </c>
      <c r="BH70" s="54">
        <v>0</v>
      </c>
      <c r="BI70" s="54">
        <v>0</v>
      </c>
      <c r="BJ70" s="54">
        <v>0</v>
      </c>
      <c r="BK70" s="54">
        <v>0</v>
      </c>
      <c r="BL70" s="54">
        <v>0</v>
      </c>
      <c r="BM70" s="54">
        <v>0</v>
      </c>
      <c r="BN70" s="54">
        <v>0</v>
      </c>
      <c r="BO70" s="54">
        <v>0</v>
      </c>
      <c r="BP70" s="54">
        <v>0</v>
      </c>
      <c r="BQ70" s="54">
        <v>0</v>
      </c>
      <c r="BR70" s="54">
        <v>0</v>
      </c>
      <c r="BS70" s="54">
        <v>0</v>
      </c>
      <c r="BT70" s="54">
        <v>0</v>
      </c>
      <c r="BU70" s="54">
        <v>0</v>
      </c>
      <c r="BV70" s="54">
        <v>0</v>
      </c>
      <c r="BW70" s="54">
        <v>0</v>
      </c>
      <c r="BX70" s="54">
        <v>0</v>
      </c>
      <c r="BY70" s="54">
        <v>0</v>
      </c>
      <c r="BZ70" s="54">
        <v>0</v>
      </c>
      <c r="CA70" s="54">
        <v>0</v>
      </c>
      <c r="CB70" s="54">
        <v>0</v>
      </c>
      <c r="CC70" s="54">
        <v>0</v>
      </c>
      <c r="CD70" s="54">
        <v>0</v>
      </c>
      <c r="CE70" s="54">
        <v>0</v>
      </c>
      <c r="CF70" s="54">
        <v>0</v>
      </c>
      <c r="CG70" s="54">
        <v>0</v>
      </c>
      <c r="CH70" s="54">
        <v>0</v>
      </c>
      <c r="CI70">
        <v>0</v>
      </c>
    </row>
    <row r="71" spans="1:87" x14ac:dyDescent="0.35">
      <c r="A71" t="s">
        <v>273</v>
      </c>
      <c r="B71" t="s">
        <v>207</v>
      </c>
      <c r="C71" s="54" t="s">
        <v>282</v>
      </c>
      <c r="D71" s="54">
        <v>0</v>
      </c>
      <c r="E71" s="54">
        <v>0</v>
      </c>
      <c r="F71" s="54">
        <v>0</v>
      </c>
      <c r="G71" s="54">
        <v>0</v>
      </c>
      <c r="H71" s="54">
        <v>0</v>
      </c>
      <c r="I71" s="54">
        <v>0</v>
      </c>
      <c r="J71" s="54">
        <v>0</v>
      </c>
      <c r="K71" s="54">
        <v>0</v>
      </c>
      <c r="L71" s="54">
        <v>0</v>
      </c>
      <c r="M71" s="54">
        <v>0</v>
      </c>
      <c r="N71" s="54">
        <v>0</v>
      </c>
      <c r="O71" s="54">
        <v>0</v>
      </c>
      <c r="P71" s="54">
        <v>0</v>
      </c>
      <c r="Q71" s="54">
        <v>0</v>
      </c>
      <c r="R71" s="54">
        <v>0</v>
      </c>
      <c r="S71" s="54">
        <v>0</v>
      </c>
      <c r="T71" s="54">
        <v>0</v>
      </c>
      <c r="U71" s="54">
        <v>0</v>
      </c>
      <c r="V71" s="54">
        <v>0</v>
      </c>
      <c r="W71" s="54">
        <v>0</v>
      </c>
      <c r="X71" s="54">
        <v>0</v>
      </c>
      <c r="Y71" s="54">
        <v>0</v>
      </c>
      <c r="Z71" s="54">
        <v>0</v>
      </c>
      <c r="AA71" s="54">
        <v>0</v>
      </c>
      <c r="AB71" s="54">
        <v>0</v>
      </c>
      <c r="AC71" s="54">
        <v>0</v>
      </c>
      <c r="AD71" s="54">
        <v>0</v>
      </c>
      <c r="AE71" s="54">
        <v>0</v>
      </c>
      <c r="AF71" s="54">
        <v>0</v>
      </c>
      <c r="AG71" s="54">
        <v>0</v>
      </c>
      <c r="AH71" s="54">
        <v>0</v>
      </c>
      <c r="AI71" s="54">
        <v>0</v>
      </c>
      <c r="AJ71" s="54">
        <v>0</v>
      </c>
      <c r="AK71" s="54">
        <v>0</v>
      </c>
      <c r="AL71" s="54">
        <v>0</v>
      </c>
      <c r="AM71" s="54">
        <v>0</v>
      </c>
      <c r="AN71" s="54">
        <v>0</v>
      </c>
      <c r="AO71" s="54">
        <v>0</v>
      </c>
      <c r="AP71" s="54">
        <v>0</v>
      </c>
      <c r="AQ71" s="54">
        <v>0</v>
      </c>
      <c r="AR71" s="54">
        <v>0</v>
      </c>
      <c r="AS71" s="54">
        <v>0</v>
      </c>
      <c r="AT71" s="54">
        <v>0</v>
      </c>
      <c r="AU71" s="54">
        <v>0</v>
      </c>
      <c r="AV71" s="54">
        <v>0</v>
      </c>
      <c r="AW71" s="54">
        <v>0</v>
      </c>
      <c r="AX71" s="54">
        <v>0</v>
      </c>
      <c r="AY71" s="54">
        <v>0</v>
      </c>
      <c r="AZ71" s="54">
        <v>0</v>
      </c>
      <c r="BA71" s="54">
        <v>0</v>
      </c>
      <c r="BB71" s="54">
        <v>0</v>
      </c>
      <c r="BC71" s="54">
        <v>0</v>
      </c>
      <c r="BD71" s="54">
        <v>0</v>
      </c>
      <c r="BE71" s="54">
        <v>0</v>
      </c>
      <c r="BF71" s="54">
        <v>0</v>
      </c>
      <c r="BG71" s="54">
        <v>0</v>
      </c>
      <c r="BH71" s="54">
        <v>0</v>
      </c>
      <c r="BI71" s="54">
        <v>0</v>
      </c>
      <c r="BJ71" s="54">
        <v>0</v>
      </c>
      <c r="BK71" s="54">
        <v>0</v>
      </c>
      <c r="BL71" s="54">
        <v>0</v>
      </c>
      <c r="BM71" s="54">
        <v>0</v>
      </c>
      <c r="BN71" s="54">
        <v>0</v>
      </c>
      <c r="BO71" s="54">
        <v>0</v>
      </c>
      <c r="BP71" s="54">
        <v>0</v>
      </c>
      <c r="BQ71" s="54">
        <v>0</v>
      </c>
      <c r="BR71" s="54">
        <v>0</v>
      </c>
      <c r="BS71" s="54">
        <v>0</v>
      </c>
      <c r="BT71" s="54">
        <v>0</v>
      </c>
      <c r="BU71" s="54">
        <v>0</v>
      </c>
      <c r="BV71" s="54">
        <v>0</v>
      </c>
      <c r="BW71" s="54">
        <v>0</v>
      </c>
      <c r="BX71" s="54">
        <v>0</v>
      </c>
      <c r="BY71" s="54">
        <v>0</v>
      </c>
      <c r="BZ71" s="54">
        <v>0</v>
      </c>
      <c r="CA71" s="54">
        <v>0</v>
      </c>
      <c r="CB71" s="54">
        <v>0</v>
      </c>
      <c r="CC71" s="54">
        <v>0</v>
      </c>
      <c r="CD71" s="54">
        <v>0</v>
      </c>
      <c r="CE71" s="54">
        <v>0</v>
      </c>
      <c r="CF71" s="54">
        <v>0</v>
      </c>
      <c r="CG71" s="54">
        <v>0</v>
      </c>
      <c r="CH71" s="54">
        <v>0</v>
      </c>
      <c r="CI71">
        <v>0</v>
      </c>
    </row>
    <row r="72" spans="1:87" x14ac:dyDescent="0.35">
      <c r="A72" t="s">
        <v>273</v>
      </c>
      <c r="B72" t="s">
        <v>209</v>
      </c>
      <c r="C72" s="54" t="s">
        <v>283</v>
      </c>
      <c r="D72" s="54">
        <v>0</v>
      </c>
      <c r="E72" s="54">
        <v>0</v>
      </c>
      <c r="F72" s="54">
        <v>0</v>
      </c>
      <c r="G72" s="54">
        <v>0</v>
      </c>
      <c r="H72" s="54">
        <v>0</v>
      </c>
      <c r="I72" s="54">
        <v>0</v>
      </c>
      <c r="J72" s="54">
        <v>0</v>
      </c>
      <c r="K72" s="54">
        <v>0</v>
      </c>
      <c r="L72" s="54">
        <v>0</v>
      </c>
      <c r="M72" s="54">
        <v>0</v>
      </c>
      <c r="N72" s="54">
        <v>0</v>
      </c>
      <c r="O72" s="54">
        <v>0</v>
      </c>
      <c r="P72" s="54">
        <v>0</v>
      </c>
      <c r="Q72" s="54">
        <v>0</v>
      </c>
      <c r="R72" s="54">
        <v>0</v>
      </c>
      <c r="S72" s="54">
        <v>0</v>
      </c>
      <c r="T72" s="54">
        <v>0</v>
      </c>
      <c r="U72" s="54">
        <v>0</v>
      </c>
      <c r="V72" s="54">
        <v>0</v>
      </c>
      <c r="W72" s="54">
        <v>0</v>
      </c>
      <c r="X72" s="54">
        <v>0</v>
      </c>
      <c r="Y72" s="54">
        <v>0</v>
      </c>
      <c r="Z72" s="54">
        <v>0</v>
      </c>
      <c r="AA72" s="54">
        <v>0</v>
      </c>
      <c r="AB72" s="54">
        <v>0</v>
      </c>
      <c r="AC72" s="54">
        <v>0</v>
      </c>
      <c r="AD72" s="54">
        <v>0</v>
      </c>
      <c r="AE72" s="54">
        <v>0</v>
      </c>
      <c r="AF72" s="54">
        <v>0</v>
      </c>
      <c r="AG72" s="54">
        <v>0</v>
      </c>
      <c r="AH72" s="54">
        <v>0</v>
      </c>
      <c r="AI72" s="54">
        <v>0</v>
      </c>
      <c r="AJ72" s="54">
        <v>0</v>
      </c>
      <c r="AK72" s="54">
        <v>0</v>
      </c>
      <c r="AL72" s="54">
        <v>0</v>
      </c>
      <c r="AM72" s="54">
        <v>0</v>
      </c>
      <c r="AN72" s="54">
        <v>0</v>
      </c>
      <c r="AO72" s="54">
        <v>0</v>
      </c>
      <c r="AP72" s="54">
        <v>0</v>
      </c>
      <c r="AQ72" s="54">
        <v>0</v>
      </c>
      <c r="AR72" s="54">
        <v>0</v>
      </c>
      <c r="AS72" s="54">
        <v>0</v>
      </c>
      <c r="AT72" s="54">
        <v>0</v>
      </c>
      <c r="AU72" s="54">
        <v>0</v>
      </c>
      <c r="AV72" s="54">
        <v>0</v>
      </c>
      <c r="AW72" s="54">
        <v>0</v>
      </c>
      <c r="AX72" s="54">
        <v>0</v>
      </c>
      <c r="AY72" s="54">
        <v>0</v>
      </c>
      <c r="AZ72" s="54">
        <v>0</v>
      </c>
      <c r="BA72" s="54">
        <v>0</v>
      </c>
      <c r="BB72" s="54">
        <v>0</v>
      </c>
      <c r="BC72" s="54">
        <v>0</v>
      </c>
      <c r="BD72" s="54">
        <v>0</v>
      </c>
      <c r="BE72" s="54">
        <v>0</v>
      </c>
      <c r="BF72" s="54">
        <v>0</v>
      </c>
      <c r="BG72" s="54">
        <v>0</v>
      </c>
      <c r="BH72" s="54">
        <v>0</v>
      </c>
      <c r="BI72" s="54">
        <v>0</v>
      </c>
      <c r="BJ72" s="54">
        <v>0</v>
      </c>
      <c r="BK72" s="54">
        <v>0</v>
      </c>
      <c r="BL72" s="54">
        <v>0</v>
      </c>
      <c r="BM72" s="54">
        <v>0</v>
      </c>
      <c r="BN72" s="54">
        <v>0</v>
      </c>
      <c r="BO72" s="54">
        <v>0</v>
      </c>
      <c r="BP72" s="54">
        <v>0</v>
      </c>
      <c r="BQ72" s="54">
        <v>0</v>
      </c>
      <c r="BR72" s="54">
        <v>0</v>
      </c>
      <c r="BS72" s="54">
        <v>0</v>
      </c>
      <c r="BT72" s="54">
        <v>0</v>
      </c>
      <c r="BU72" s="54">
        <v>0</v>
      </c>
      <c r="BV72" s="54">
        <v>0</v>
      </c>
      <c r="BW72" s="54">
        <v>0</v>
      </c>
      <c r="BX72" s="54">
        <v>0</v>
      </c>
      <c r="BY72" s="54">
        <v>0</v>
      </c>
      <c r="BZ72" s="54">
        <v>0</v>
      </c>
      <c r="CA72" s="54">
        <v>0</v>
      </c>
      <c r="CB72" s="54">
        <v>0</v>
      </c>
      <c r="CC72" s="54">
        <v>0</v>
      </c>
      <c r="CD72" s="54">
        <v>0</v>
      </c>
      <c r="CE72" s="54">
        <v>0</v>
      </c>
      <c r="CF72" s="54">
        <v>0</v>
      </c>
      <c r="CG72" s="54">
        <v>0</v>
      </c>
      <c r="CH72" s="54">
        <v>0</v>
      </c>
      <c r="CI72">
        <v>0</v>
      </c>
    </row>
    <row r="73" spans="1:87" x14ac:dyDescent="0.35">
      <c r="A73" t="s">
        <v>273</v>
      </c>
      <c r="B73" t="s">
        <v>211</v>
      </c>
      <c r="C73" s="54" t="s">
        <v>284</v>
      </c>
      <c r="D73" s="54">
        <v>0</v>
      </c>
      <c r="E73" s="54">
        <v>0</v>
      </c>
      <c r="F73" s="54">
        <v>0</v>
      </c>
      <c r="G73" s="54">
        <v>0</v>
      </c>
      <c r="H73" s="54">
        <v>0</v>
      </c>
      <c r="I73" s="54">
        <v>0</v>
      </c>
      <c r="J73" s="54">
        <v>0</v>
      </c>
      <c r="K73" s="54">
        <v>0</v>
      </c>
      <c r="L73" s="54">
        <v>0</v>
      </c>
      <c r="M73" s="54">
        <v>0</v>
      </c>
      <c r="N73" s="54">
        <v>0</v>
      </c>
      <c r="O73" s="54">
        <v>0</v>
      </c>
      <c r="P73" s="54">
        <v>0</v>
      </c>
      <c r="Q73" s="54">
        <v>0</v>
      </c>
      <c r="R73" s="54">
        <v>0</v>
      </c>
      <c r="S73" s="54">
        <v>0</v>
      </c>
      <c r="T73" s="54">
        <v>0</v>
      </c>
      <c r="U73" s="54">
        <v>0</v>
      </c>
      <c r="V73" s="54">
        <v>0</v>
      </c>
      <c r="W73" s="54">
        <v>0</v>
      </c>
      <c r="X73" s="54">
        <v>0</v>
      </c>
      <c r="Y73" s="54">
        <v>0</v>
      </c>
      <c r="Z73" s="54">
        <v>0</v>
      </c>
      <c r="AA73" s="54">
        <v>0</v>
      </c>
      <c r="AB73" s="54">
        <v>0</v>
      </c>
      <c r="AC73" s="54">
        <v>0</v>
      </c>
      <c r="AD73" s="54">
        <v>0</v>
      </c>
      <c r="AE73" s="54">
        <v>0</v>
      </c>
      <c r="AF73" s="54">
        <v>0</v>
      </c>
      <c r="AG73" s="54">
        <v>0</v>
      </c>
      <c r="AH73" s="54">
        <v>0</v>
      </c>
      <c r="AI73" s="54">
        <v>0</v>
      </c>
      <c r="AJ73" s="54">
        <v>0</v>
      </c>
      <c r="AK73" s="54">
        <v>0</v>
      </c>
      <c r="AL73" s="54">
        <v>0</v>
      </c>
      <c r="AM73" s="54">
        <v>0</v>
      </c>
      <c r="AN73" s="54">
        <v>0</v>
      </c>
      <c r="AO73" s="54">
        <v>0</v>
      </c>
      <c r="AP73" s="54">
        <v>0</v>
      </c>
      <c r="AQ73" s="54">
        <v>0</v>
      </c>
      <c r="AR73" s="54">
        <v>0</v>
      </c>
      <c r="AS73" s="54">
        <v>0</v>
      </c>
      <c r="AT73" s="54">
        <v>0</v>
      </c>
      <c r="AU73" s="54">
        <v>0</v>
      </c>
      <c r="AV73" s="54">
        <v>0</v>
      </c>
      <c r="AW73" s="54">
        <v>0</v>
      </c>
      <c r="AX73" s="54">
        <v>0</v>
      </c>
      <c r="AY73" s="54">
        <v>0</v>
      </c>
      <c r="AZ73" s="54">
        <v>0</v>
      </c>
      <c r="BA73" s="54">
        <v>0</v>
      </c>
      <c r="BB73" s="54">
        <v>0</v>
      </c>
      <c r="BC73" s="54">
        <v>0</v>
      </c>
      <c r="BD73" s="54">
        <v>0</v>
      </c>
      <c r="BE73" s="54">
        <v>0</v>
      </c>
      <c r="BF73" s="54">
        <v>0</v>
      </c>
      <c r="BG73" s="54">
        <v>0</v>
      </c>
      <c r="BH73" s="54">
        <v>0</v>
      </c>
      <c r="BI73" s="54">
        <v>0</v>
      </c>
      <c r="BJ73" s="54">
        <v>0</v>
      </c>
      <c r="BK73" s="54">
        <v>0</v>
      </c>
      <c r="BL73" s="54">
        <v>0</v>
      </c>
      <c r="BM73" s="54">
        <v>0</v>
      </c>
      <c r="BN73" s="54">
        <v>0</v>
      </c>
      <c r="BO73" s="54">
        <v>0</v>
      </c>
      <c r="BP73" s="54">
        <v>0</v>
      </c>
      <c r="BQ73" s="54">
        <v>0</v>
      </c>
      <c r="BR73" s="54">
        <v>0</v>
      </c>
      <c r="BS73" s="54">
        <v>0</v>
      </c>
      <c r="BT73" s="54">
        <v>0</v>
      </c>
      <c r="BU73" s="54">
        <v>0</v>
      </c>
      <c r="BV73" s="54">
        <v>0</v>
      </c>
      <c r="BW73" s="54">
        <v>0</v>
      </c>
      <c r="BX73" s="54">
        <v>0</v>
      </c>
      <c r="BY73" s="54">
        <v>0</v>
      </c>
      <c r="BZ73" s="54">
        <v>0</v>
      </c>
      <c r="CA73" s="54">
        <v>0</v>
      </c>
      <c r="CB73" s="54">
        <v>0</v>
      </c>
      <c r="CC73" s="54">
        <v>0</v>
      </c>
      <c r="CD73" s="54">
        <v>0</v>
      </c>
      <c r="CE73" s="54">
        <v>0</v>
      </c>
      <c r="CF73" s="54">
        <v>0</v>
      </c>
      <c r="CG73" s="54">
        <v>0</v>
      </c>
      <c r="CH73" s="54">
        <v>0</v>
      </c>
      <c r="CI73">
        <v>0</v>
      </c>
    </row>
    <row r="74" spans="1:87" x14ac:dyDescent="0.35">
      <c r="A74" t="s">
        <v>285</v>
      </c>
      <c r="B74" t="s">
        <v>992</v>
      </c>
      <c r="C74" s="54" t="s">
        <v>1017</v>
      </c>
      <c r="D74" s="54">
        <v>-9.2527752860221898E-3</v>
      </c>
      <c r="E74" s="54">
        <v>-1.02280097870373E-2</v>
      </c>
      <c r="F74" s="54">
        <v>-1.02280097870373E-2</v>
      </c>
      <c r="G74" s="54">
        <v>-1.02280097870373E-2</v>
      </c>
      <c r="H74" s="54">
        <v>-1.02280097870373E-2</v>
      </c>
      <c r="I74" s="54">
        <v>-1.45095631411136E-2</v>
      </c>
      <c r="J74" s="54">
        <v>-1.45095631411136E-2</v>
      </c>
      <c r="K74" s="54">
        <v>-1.45095631411136E-2</v>
      </c>
      <c r="L74" s="54">
        <v>-1.45095631411136E-2</v>
      </c>
      <c r="M74" s="54">
        <v>-1.45095631411136E-2</v>
      </c>
      <c r="N74" s="54">
        <v>-1.45095631411136E-2</v>
      </c>
      <c r="O74" s="54">
        <v>-2.1020619306450002E-2</v>
      </c>
      <c r="P74" s="54">
        <v>-2.1020619306450002E-2</v>
      </c>
      <c r="Q74" s="54">
        <v>-2.1020619306450002E-2</v>
      </c>
      <c r="R74" s="54">
        <v>-2.1020619306450002E-2</v>
      </c>
      <c r="S74" s="54">
        <v>-2.1020619306450002E-2</v>
      </c>
      <c r="T74" s="54">
        <v>-2.1020619306450002E-2</v>
      </c>
      <c r="U74" s="54">
        <v>-2.1020619306450002E-2</v>
      </c>
      <c r="V74" s="54">
        <v>-2.1020619306450002E-2</v>
      </c>
      <c r="W74" s="54">
        <v>-2.1020619306450002E-2</v>
      </c>
      <c r="X74" s="54">
        <v>-2.1020619306450002E-2</v>
      </c>
      <c r="Y74" s="54">
        <v>-2.1020619306450002E-2</v>
      </c>
      <c r="Z74" s="54">
        <v>-2.1020619306450002E-2</v>
      </c>
      <c r="AA74" s="54">
        <v>-1.9129447027454598E-2</v>
      </c>
      <c r="AB74" s="54">
        <v>-1.9129447027454598E-2</v>
      </c>
      <c r="AC74" s="54">
        <v>-1.9129447027454598E-2</v>
      </c>
      <c r="AD74" s="54">
        <v>-1.9129447027454598E-2</v>
      </c>
      <c r="AE74" s="54">
        <v>-1.9129447027454598E-2</v>
      </c>
      <c r="AF74" s="54">
        <v>-1.9129447027454598E-2</v>
      </c>
      <c r="AG74" s="54">
        <v>-1.9129447027454598E-2</v>
      </c>
      <c r="AH74" s="54">
        <v>-1.9129447027454598E-2</v>
      </c>
      <c r="AI74" s="54">
        <v>-1.9129447027454598E-2</v>
      </c>
      <c r="AJ74" s="54">
        <v>-1.9129447027454598E-2</v>
      </c>
      <c r="AK74" s="54">
        <v>-1.9129447027454598E-2</v>
      </c>
      <c r="AL74" s="54">
        <v>-1.9110573230453499E-2</v>
      </c>
      <c r="AM74" s="54">
        <v>-1.9054026325704399E-2</v>
      </c>
      <c r="AN74" s="54">
        <v>-1.8960029478006599E-2</v>
      </c>
      <c r="AO74" s="54">
        <v>-1.8828953649974702E-2</v>
      </c>
      <c r="AP74" s="54">
        <v>-1.86613161380191E-2</v>
      </c>
      <c r="AQ74" s="54">
        <v>-1.8457778530813401E-2</v>
      </c>
      <c r="AR74" s="54">
        <v>-1.8219144098305599E-2</v>
      </c>
      <c r="AS74" s="54">
        <v>-1.7946354621579199E-2</v>
      </c>
      <c r="AT74" s="54">
        <v>-1.7640486676073E-2</v>
      </c>
      <c r="AU74" s="54">
        <v>-1.73027473828304E-2</v>
      </c>
      <c r="AV74" s="54">
        <v>-1.6934469644543201E-2</v>
      </c>
      <c r="AW74" s="54">
        <v>-1.65371068851944E-2</v>
      </c>
      <c r="AX74" s="54">
        <v>-1.6112227314057401E-2</v>
      </c>
      <c r="AY74" s="54">
        <v>-1.5661507736690498E-2</v>
      </c>
      <c r="AZ74" s="54">
        <v>-1.51867269373513E-2</v>
      </c>
      <c r="BA74" s="54">
        <v>-1.46897586589481E-2</v>
      </c>
      <c r="BB74" s="54">
        <v>-1.4172564208232499E-2</v>
      </c>
      <c r="BC74" s="54">
        <v>-1.36371847154179E-2</v>
      </c>
      <c r="BD74" s="54">
        <v>-1.3085733078770799E-2</v>
      </c>
      <c r="BE74" s="54">
        <v>-1.2520385625966701E-2</v>
      </c>
      <c r="BF74" s="54">
        <v>-1.19433735251192E-2</v>
      </c>
      <c r="BG74" s="54">
        <v>-1.13569739793785E-2</v>
      </c>
      <c r="BH74" s="54">
        <v>-1.07635012398513E-2</v>
      </c>
      <c r="BI74" s="54">
        <v>-1.01652974723085E-2</v>
      </c>
      <c r="BJ74" s="54">
        <v>-9.5647235137273304E-3</v>
      </c>
      <c r="BK74" s="54">
        <v>-8.9641495551461507E-3</v>
      </c>
      <c r="BL74" s="54">
        <v>-8.3659457876033502E-3</v>
      </c>
      <c r="BM74" s="54">
        <v>-7.7724730480761102E-3</v>
      </c>
      <c r="BN74" s="54">
        <v>-7.1860735023354504E-3</v>
      </c>
      <c r="BO74" s="54">
        <v>-6.60906140148793E-3</v>
      </c>
      <c r="BP74" s="54">
        <v>-6.0437139486838399E-3</v>
      </c>
      <c r="BQ74" s="54">
        <v>-5.4922623120367102E-3</v>
      </c>
      <c r="BR74" s="54">
        <v>-4.95688281922212E-3</v>
      </c>
      <c r="BS74" s="54">
        <v>-4.4396883685065601E-3</v>
      </c>
      <c r="BT74" s="54">
        <v>-3.9427200901033599E-3</v>
      </c>
      <c r="BU74" s="54">
        <v>-3.4679392907641499E-3</v>
      </c>
      <c r="BV74" s="54">
        <v>-3.0172197133972001E-3</v>
      </c>
      <c r="BW74" s="54">
        <v>-2.5923401422602199E-3</v>
      </c>
      <c r="BX74" s="54">
        <v>-2.1949773829114398E-3</v>
      </c>
      <c r="BY74" s="54">
        <v>-1.82669964462426E-3</v>
      </c>
      <c r="BZ74" s="54">
        <v>-1.48896035138159E-3</v>
      </c>
      <c r="CA74" s="54">
        <v>-1.18309240587545E-3</v>
      </c>
      <c r="CB74" s="54">
        <v>-9.1030292914900197E-4</v>
      </c>
      <c r="CC74" s="54">
        <v>-6.7166849664120499E-4</v>
      </c>
      <c r="CD74" s="54">
        <v>-4.6813088943547501E-4</v>
      </c>
      <c r="CE74" s="54">
        <v>-3.00493377479966E-4</v>
      </c>
      <c r="CF74" s="54">
        <v>-1.6941754944806701E-4</v>
      </c>
      <c r="CG74" s="84">
        <v>-7.5420701750177695E-5</v>
      </c>
      <c r="CH74" s="84">
        <v>-1.8873797001080699E-5</v>
      </c>
      <c r="CI74">
        <v>0</v>
      </c>
    </row>
    <row r="75" spans="1:87" x14ac:dyDescent="0.35">
      <c r="A75" t="s">
        <v>285</v>
      </c>
      <c r="B75" t="s">
        <v>993</v>
      </c>
      <c r="C75" s="54" t="s">
        <v>1018</v>
      </c>
      <c r="D75" s="54">
        <v>-9.2527752860221898E-3</v>
      </c>
      <c r="E75" s="54">
        <v>-1.02280097870373E-2</v>
      </c>
      <c r="F75" s="54">
        <v>-1.02280097870373E-2</v>
      </c>
      <c r="G75" s="54">
        <v>-1.02280097870373E-2</v>
      </c>
      <c r="H75" s="54">
        <v>-1.02280097870373E-2</v>
      </c>
      <c r="I75" s="54">
        <v>-1.45095631411136E-2</v>
      </c>
      <c r="J75" s="54">
        <v>-1.45095631411136E-2</v>
      </c>
      <c r="K75" s="54">
        <v>-1.45095631411136E-2</v>
      </c>
      <c r="L75" s="54">
        <v>-1.45095631411136E-2</v>
      </c>
      <c r="M75" s="54">
        <v>-1.45095631411136E-2</v>
      </c>
      <c r="N75" s="54">
        <v>-1.45095631411136E-2</v>
      </c>
      <c r="O75" s="54">
        <v>-2.1020619306450002E-2</v>
      </c>
      <c r="P75" s="54">
        <v>-2.1020619306450002E-2</v>
      </c>
      <c r="Q75" s="54">
        <v>-2.1020619306450002E-2</v>
      </c>
      <c r="R75" s="54">
        <v>-2.1020619306450002E-2</v>
      </c>
      <c r="S75" s="54">
        <v>-2.1020619306450002E-2</v>
      </c>
      <c r="T75" s="54">
        <v>-2.1020619306450002E-2</v>
      </c>
      <c r="U75" s="54">
        <v>-2.1020619306450002E-2</v>
      </c>
      <c r="V75" s="54">
        <v>-2.1020619306450002E-2</v>
      </c>
      <c r="W75" s="54">
        <v>-2.1020619306450002E-2</v>
      </c>
      <c r="X75" s="54">
        <v>-2.1020619306450002E-2</v>
      </c>
      <c r="Y75" s="54">
        <v>-2.1020619306450002E-2</v>
      </c>
      <c r="Z75" s="54">
        <v>-2.1020619306450002E-2</v>
      </c>
      <c r="AA75" s="54">
        <v>-1.9129447027454598E-2</v>
      </c>
      <c r="AB75" s="54">
        <v>-1.9129447027454598E-2</v>
      </c>
      <c r="AC75" s="54">
        <v>-1.9129447027454598E-2</v>
      </c>
      <c r="AD75" s="54">
        <v>-1.9129447027454598E-2</v>
      </c>
      <c r="AE75" s="54">
        <v>-1.9129447027454598E-2</v>
      </c>
      <c r="AF75" s="54">
        <v>-1.9129447027454598E-2</v>
      </c>
      <c r="AG75" s="54">
        <v>-1.9129447027454598E-2</v>
      </c>
      <c r="AH75" s="54">
        <v>-1.9129447027454598E-2</v>
      </c>
      <c r="AI75" s="54">
        <v>-1.9129447027454598E-2</v>
      </c>
      <c r="AJ75" s="54">
        <v>-1.9129447027454598E-2</v>
      </c>
      <c r="AK75" s="54">
        <v>-1.9129447027454598E-2</v>
      </c>
      <c r="AL75" s="54">
        <v>-1.9110573230453499E-2</v>
      </c>
      <c r="AM75" s="54">
        <v>-1.9054026325704399E-2</v>
      </c>
      <c r="AN75" s="54">
        <v>-1.8960029478006599E-2</v>
      </c>
      <c r="AO75" s="54">
        <v>-1.8828953649974702E-2</v>
      </c>
      <c r="AP75" s="54">
        <v>-1.86613161380191E-2</v>
      </c>
      <c r="AQ75" s="54">
        <v>-1.8457778530813401E-2</v>
      </c>
      <c r="AR75" s="54">
        <v>-1.8219144098305599E-2</v>
      </c>
      <c r="AS75" s="54">
        <v>-1.7946354621579199E-2</v>
      </c>
      <c r="AT75" s="54">
        <v>-1.7640486676073E-2</v>
      </c>
      <c r="AU75" s="54">
        <v>-1.73027473828304E-2</v>
      </c>
      <c r="AV75" s="54">
        <v>-1.6934469644543201E-2</v>
      </c>
      <c r="AW75" s="54">
        <v>-1.65371068851944E-2</v>
      </c>
      <c r="AX75" s="54">
        <v>-1.6112227314057401E-2</v>
      </c>
      <c r="AY75" s="54">
        <v>-1.5661507736690498E-2</v>
      </c>
      <c r="AZ75" s="54">
        <v>-1.51867269373513E-2</v>
      </c>
      <c r="BA75" s="54">
        <v>-1.46897586589481E-2</v>
      </c>
      <c r="BB75" s="54">
        <v>-1.4172564208232499E-2</v>
      </c>
      <c r="BC75" s="54">
        <v>-1.36371847154179E-2</v>
      </c>
      <c r="BD75" s="54">
        <v>-1.3085733078770799E-2</v>
      </c>
      <c r="BE75" s="54">
        <v>-1.2520385625966701E-2</v>
      </c>
      <c r="BF75" s="54">
        <v>-1.19433735251192E-2</v>
      </c>
      <c r="BG75" s="54">
        <v>-1.13569739793785E-2</v>
      </c>
      <c r="BH75" s="54">
        <v>-1.07635012398513E-2</v>
      </c>
      <c r="BI75" s="54">
        <v>-1.01652974723085E-2</v>
      </c>
      <c r="BJ75" s="54">
        <v>-9.5647235137273304E-3</v>
      </c>
      <c r="BK75" s="54">
        <v>-8.9641495551461507E-3</v>
      </c>
      <c r="BL75" s="54">
        <v>-8.3659457876033502E-3</v>
      </c>
      <c r="BM75" s="54">
        <v>-7.7724730480761102E-3</v>
      </c>
      <c r="BN75" s="54">
        <v>-7.1860735023354504E-3</v>
      </c>
      <c r="BO75" s="54">
        <v>-6.60906140148793E-3</v>
      </c>
      <c r="BP75" s="54">
        <v>-6.0437139486838399E-3</v>
      </c>
      <c r="BQ75" s="54">
        <v>-5.4922623120367102E-3</v>
      </c>
      <c r="BR75" s="54">
        <v>-4.95688281922212E-3</v>
      </c>
      <c r="BS75" s="54">
        <v>-4.4396883685065601E-3</v>
      </c>
      <c r="BT75" s="54">
        <v>-3.9427200901033599E-3</v>
      </c>
      <c r="BU75" s="54">
        <v>-3.4679392907641499E-3</v>
      </c>
      <c r="BV75" s="54">
        <v>-3.0172197133972001E-3</v>
      </c>
      <c r="BW75" s="54">
        <v>-2.5923401422602199E-3</v>
      </c>
      <c r="BX75" s="54">
        <v>-2.1949773829114398E-3</v>
      </c>
      <c r="BY75" s="54">
        <v>-1.82669964462426E-3</v>
      </c>
      <c r="BZ75" s="54">
        <v>-1.48896035138159E-3</v>
      </c>
      <c r="CA75" s="54">
        <v>-1.18309240587545E-3</v>
      </c>
      <c r="CB75" s="54">
        <v>-9.1030292914900197E-4</v>
      </c>
      <c r="CC75" s="54">
        <v>-6.7166849664120499E-4</v>
      </c>
      <c r="CD75" s="54">
        <v>-4.6813088943547501E-4</v>
      </c>
      <c r="CE75" s="54">
        <v>-3.00493377479966E-4</v>
      </c>
      <c r="CF75" s="54">
        <v>-1.6941754944806701E-4</v>
      </c>
      <c r="CG75" s="84">
        <v>-7.5420701750177695E-5</v>
      </c>
      <c r="CH75" s="84">
        <v>-1.8873797001080699E-5</v>
      </c>
      <c r="CI75">
        <v>0</v>
      </c>
    </row>
    <row r="76" spans="1:87" x14ac:dyDescent="0.35">
      <c r="A76" t="s">
        <v>285</v>
      </c>
      <c r="B76" t="s">
        <v>199</v>
      </c>
      <c r="C76" s="54" t="s">
        <v>290</v>
      </c>
      <c r="D76" s="54">
        <v>-9.2527752860221898E-3</v>
      </c>
      <c r="E76" s="54">
        <v>-1.02280097870373E-2</v>
      </c>
      <c r="F76" s="54">
        <v>-1.02280097870373E-2</v>
      </c>
      <c r="G76" s="54">
        <v>-1.02280097870373E-2</v>
      </c>
      <c r="H76" s="54">
        <v>-1.02280097870373E-2</v>
      </c>
      <c r="I76" s="54">
        <v>-1.45095631411136E-2</v>
      </c>
      <c r="J76" s="54">
        <v>-1.45095631411136E-2</v>
      </c>
      <c r="K76" s="54">
        <v>-1.45095631411136E-2</v>
      </c>
      <c r="L76" s="54">
        <v>-1.45095631411136E-2</v>
      </c>
      <c r="M76" s="54">
        <v>-1.45095631411136E-2</v>
      </c>
      <c r="N76" s="54">
        <v>-1.45095631411136E-2</v>
      </c>
      <c r="O76" s="54">
        <v>-2.1020619306450002E-2</v>
      </c>
      <c r="P76" s="54">
        <v>-2.1020619306450002E-2</v>
      </c>
      <c r="Q76" s="54">
        <v>-2.1020619306450002E-2</v>
      </c>
      <c r="R76" s="54">
        <v>-2.1020619306450002E-2</v>
      </c>
      <c r="S76" s="54">
        <v>-2.1020619306450002E-2</v>
      </c>
      <c r="T76" s="54">
        <v>-2.1020619306450002E-2</v>
      </c>
      <c r="U76" s="54">
        <v>-2.1020619306450002E-2</v>
      </c>
      <c r="V76" s="54">
        <v>-2.1020619306450002E-2</v>
      </c>
      <c r="W76" s="54">
        <v>-2.1020619306450002E-2</v>
      </c>
      <c r="X76" s="54">
        <v>-2.1020619306450002E-2</v>
      </c>
      <c r="Y76" s="54">
        <v>-2.1020619306450002E-2</v>
      </c>
      <c r="Z76" s="54">
        <v>-2.1020619306450002E-2</v>
      </c>
      <c r="AA76" s="54">
        <v>-1.9129447027454598E-2</v>
      </c>
      <c r="AB76" s="54">
        <v>-1.9129447027454598E-2</v>
      </c>
      <c r="AC76" s="54">
        <v>-1.9129447027454598E-2</v>
      </c>
      <c r="AD76" s="54">
        <v>-1.9129447027454598E-2</v>
      </c>
      <c r="AE76" s="54">
        <v>-1.9129447027454598E-2</v>
      </c>
      <c r="AF76" s="54">
        <v>-1.9129447027454598E-2</v>
      </c>
      <c r="AG76" s="54">
        <v>-1.9129447027454598E-2</v>
      </c>
      <c r="AH76" s="54">
        <v>-1.9129447027454598E-2</v>
      </c>
      <c r="AI76" s="54">
        <v>-1.9129447027454598E-2</v>
      </c>
      <c r="AJ76" s="54">
        <v>-1.9129447027454598E-2</v>
      </c>
      <c r="AK76" s="54">
        <v>-1.9129447027454598E-2</v>
      </c>
      <c r="AL76" s="54">
        <v>-1.9110573230453499E-2</v>
      </c>
      <c r="AM76" s="54">
        <v>-1.9054026325704399E-2</v>
      </c>
      <c r="AN76" s="54">
        <v>-1.8960029478006599E-2</v>
      </c>
      <c r="AO76" s="54">
        <v>-1.8828953649974702E-2</v>
      </c>
      <c r="AP76" s="54">
        <v>-1.86613161380191E-2</v>
      </c>
      <c r="AQ76" s="54">
        <v>-1.8457778530813401E-2</v>
      </c>
      <c r="AR76" s="54">
        <v>-1.8219144098305599E-2</v>
      </c>
      <c r="AS76" s="54">
        <v>-1.7946354621579199E-2</v>
      </c>
      <c r="AT76" s="54">
        <v>-1.7640486676073E-2</v>
      </c>
      <c r="AU76" s="54">
        <v>-1.73027473828304E-2</v>
      </c>
      <c r="AV76" s="54">
        <v>-1.6934469644543201E-2</v>
      </c>
      <c r="AW76" s="54">
        <v>-1.65371068851944E-2</v>
      </c>
      <c r="AX76" s="54">
        <v>-1.6112227314057401E-2</v>
      </c>
      <c r="AY76" s="54">
        <v>-1.5661507736690498E-2</v>
      </c>
      <c r="AZ76" s="54">
        <v>-1.51867269373513E-2</v>
      </c>
      <c r="BA76" s="54">
        <v>-1.46897586589481E-2</v>
      </c>
      <c r="BB76" s="54">
        <v>-1.4172564208232499E-2</v>
      </c>
      <c r="BC76" s="54">
        <v>-1.36371847154179E-2</v>
      </c>
      <c r="BD76" s="54">
        <v>-1.3085733078770799E-2</v>
      </c>
      <c r="BE76" s="54">
        <v>-1.2520385625966701E-2</v>
      </c>
      <c r="BF76" s="54">
        <v>-1.19433735251192E-2</v>
      </c>
      <c r="BG76" s="54">
        <v>-1.13569739793785E-2</v>
      </c>
      <c r="BH76" s="54">
        <v>-1.07635012398513E-2</v>
      </c>
      <c r="BI76" s="54">
        <v>-1.01652974723085E-2</v>
      </c>
      <c r="BJ76" s="54">
        <v>-9.5647235137273304E-3</v>
      </c>
      <c r="BK76" s="54">
        <v>-8.9641495551461507E-3</v>
      </c>
      <c r="BL76" s="54">
        <v>-8.3659457876033502E-3</v>
      </c>
      <c r="BM76" s="54">
        <v>-7.7724730480761102E-3</v>
      </c>
      <c r="BN76" s="54">
        <v>-7.1860735023354504E-3</v>
      </c>
      <c r="BO76" s="54">
        <v>-6.60906140148793E-3</v>
      </c>
      <c r="BP76" s="54">
        <v>-6.0437139486838399E-3</v>
      </c>
      <c r="BQ76" s="54">
        <v>-5.4922623120367102E-3</v>
      </c>
      <c r="BR76" s="54">
        <v>-4.95688281922212E-3</v>
      </c>
      <c r="BS76" s="54">
        <v>-4.4396883685065601E-3</v>
      </c>
      <c r="BT76" s="54">
        <v>-3.9427200901033599E-3</v>
      </c>
      <c r="BU76" s="54">
        <v>-3.4679392907641499E-3</v>
      </c>
      <c r="BV76" s="54">
        <v>-3.0172197133972001E-3</v>
      </c>
      <c r="BW76" s="54">
        <v>-2.5923401422602199E-3</v>
      </c>
      <c r="BX76" s="54">
        <v>-2.1949773829114398E-3</v>
      </c>
      <c r="BY76" s="54">
        <v>-1.82669964462426E-3</v>
      </c>
      <c r="BZ76" s="54">
        <v>-1.48896035138159E-3</v>
      </c>
      <c r="CA76" s="54">
        <v>-1.18309240587545E-3</v>
      </c>
      <c r="CB76" s="54">
        <v>-9.1030292914900197E-4</v>
      </c>
      <c r="CC76" s="54">
        <v>-6.7166849664120499E-4</v>
      </c>
      <c r="CD76" s="54">
        <v>-4.6813088943547501E-4</v>
      </c>
      <c r="CE76" s="54">
        <v>-3.00493377479966E-4</v>
      </c>
      <c r="CF76" s="54">
        <v>-1.6941754944806701E-4</v>
      </c>
      <c r="CG76" s="84">
        <v>-7.5420701750177695E-5</v>
      </c>
      <c r="CH76" s="84">
        <v>-1.8873797001080699E-5</v>
      </c>
      <c r="CI76">
        <v>0</v>
      </c>
    </row>
    <row r="77" spans="1:87" x14ac:dyDescent="0.35">
      <c r="A77" t="s">
        <v>285</v>
      </c>
      <c r="B77" t="s">
        <v>201</v>
      </c>
      <c r="C77" s="54" t="s">
        <v>291</v>
      </c>
      <c r="D77" s="54">
        <v>-9.2527752860221898E-3</v>
      </c>
      <c r="E77" s="54">
        <v>-1.02280097870373E-2</v>
      </c>
      <c r="F77" s="54">
        <v>-1.02280097870373E-2</v>
      </c>
      <c r="G77" s="54">
        <v>-1.02280097870373E-2</v>
      </c>
      <c r="H77" s="54">
        <v>-1.02280097870373E-2</v>
      </c>
      <c r="I77" s="54">
        <v>-1.45095631411136E-2</v>
      </c>
      <c r="J77" s="54">
        <v>-1.45095631411136E-2</v>
      </c>
      <c r="K77" s="54">
        <v>-1.45095631411136E-2</v>
      </c>
      <c r="L77" s="54">
        <v>-1.45095631411136E-2</v>
      </c>
      <c r="M77" s="54">
        <v>-1.45095631411136E-2</v>
      </c>
      <c r="N77" s="54">
        <v>-1.45095631411136E-2</v>
      </c>
      <c r="O77" s="54">
        <v>-2.1020619306450002E-2</v>
      </c>
      <c r="P77" s="54">
        <v>-2.1020619306450002E-2</v>
      </c>
      <c r="Q77" s="54">
        <v>-2.1020619306450002E-2</v>
      </c>
      <c r="R77" s="54">
        <v>-2.1020619306450002E-2</v>
      </c>
      <c r="S77" s="54">
        <v>-2.1020619306450002E-2</v>
      </c>
      <c r="T77" s="54">
        <v>-2.1020619306450002E-2</v>
      </c>
      <c r="U77" s="54">
        <v>-2.1020619306450002E-2</v>
      </c>
      <c r="V77" s="54">
        <v>-2.1020619306450002E-2</v>
      </c>
      <c r="W77" s="54">
        <v>-2.1020619306450002E-2</v>
      </c>
      <c r="X77" s="54">
        <v>-2.1020619306450002E-2</v>
      </c>
      <c r="Y77" s="54">
        <v>-2.1020619306450002E-2</v>
      </c>
      <c r="Z77" s="54">
        <v>-2.1020619306450002E-2</v>
      </c>
      <c r="AA77" s="54">
        <v>-1.9129447027454598E-2</v>
      </c>
      <c r="AB77" s="54">
        <v>-1.9129447027454598E-2</v>
      </c>
      <c r="AC77" s="54">
        <v>-1.9129447027454598E-2</v>
      </c>
      <c r="AD77" s="54">
        <v>-1.9129447027454598E-2</v>
      </c>
      <c r="AE77" s="54">
        <v>-1.9129447027454598E-2</v>
      </c>
      <c r="AF77" s="54">
        <v>-1.9129447027454598E-2</v>
      </c>
      <c r="AG77" s="54">
        <v>-1.9129447027454598E-2</v>
      </c>
      <c r="AH77" s="54">
        <v>-1.9129447027454598E-2</v>
      </c>
      <c r="AI77" s="54">
        <v>-1.9129447027454598E-2</v>
      </c>
      <c r="AJ77" s="54">
        <v>-1.9129447027454598E-2</v>
      </c>
      <c r="AK77" s="54">
        <v>-1.9129447027454598E-2</v>
      </c>
      <c r="AL77" s="54">
        <v>-1.9110573230453499E-2</v>
      </c>
      <c r="AM77" s="54">
        <v>-1.9054026325704399E-2</v>
      </c>
      <c r="AN77" s="54">
        <v>-1.8960029478006599E-2</v>
      </c>
      <c r="AO77" s="54">
        <v>-1.8828953649974702E-2</v>
      </c>
      <c r="AP77" s="54">
        <v>-1.86613161380191E-2</v>
      </c>
      <c r="AQ77" s="54">
        <v>-1.8457778530813401E-2</v>
      </c>
      <c r="AR77" s="54">
        <v>-1.8219144098305599E-2</v>
      </c>
      <c r="AS77" s="54">
        <v>-1.7946354621579199E-2</v>
      </c>
      <c r="AT77" s="54">
        <v>-1.7640486676073E-2</v>
      </c>
      <c r="AU77" s="54">
        <v>-1.73027473828304E-2</v>
      </c>
      <c r="AV77" s="54">
        <v>-1.6934469644543201E-2</v>
      </c>
      <c r="AW77" s="54">
        <v>-1.65371068851944E-2</v>
      </c>
      <c r="AX77" s="54">
        <v>-1.6112227314057401E-2</v>
      </c>
      <c r="AY77" s="54">
        <v>-1.5661507736690498E-2</v>
      </c>
      <c r="AZ77" s="54">
        <v>-1.51867269373513E-2</v>
      </c>
      <c r="BA77" s="54">
        <v>-1.46897586589481E-2</v>
      </c>
      <c r="BB77" s="54">
        <v>-1.4172564208232499E-2</v>
      </c>
      <c r="BC77" s="54">
        <v>-1.36371847154179E-2</v>
      </c>
      <c r="BD77" s="54">
        <v>-1.3085733078770799E-2</v>
      </c>
      <c r="BE77" s="54">
        <v>-1.2520385625966701E-2</v>
      </c>
      <c r="BF77" s="54">
        <v>-1.19433735251192E-2</v>
      </c>
      <c r="BG77" s="54">
        <v>-1.13569739793785E-2</v>
      </c>
      <c r="BH77" s="54">
        <v>-1.07635012398513E-2</v>
      </c>
      <c r="BI77" s="54">
        <v>-1.01652974723085E-2</v>
      </c>
      <c r="BJ77" s="54">
        <v>-9.5647235137273304E-3</v>
      </c>
      <c r="BK77" s="54">
        <v>-8.9641495551461507E-3</v>
      </c>
      <c r="BL77" s="54">
        <v>-8.3659457876033502E-3</v>
      </c>
      <c r="BM77" s="54">
        <v>-7.7724730480761102E-3</v>
      </c>
      <c r="BN77" s="54">
        <v>-7.1860735023354504E-3</v>
      </c>
      <c r="BO77" s="54">
        <v>-6.60906140148793E-3</v>
      </c>
      <c r="BP77" s="54">
        <v>-6.0437139486838399E-3</v>
      </c>
      <c r="BQ77" s="54">
        <v>-5.4922623120367102E-3</v>
      </c>
      <c r="BR77" s="54">
        <v>-4.95688281922212E-3</v>
      </c>
      <c r="BS77" s="54">
        <v>-4.4396883685065601E-3</v>
      </c>
      <c r="BT77" s="54">
        <v>-3.9427200901033599E-3</v>
      </c>
      <c r="BU77" s="54">
        <v>-3.4679392907641499E-3</v>
      </c>
      <c r="BV77" s="54">
        <v>-3.0172197133972001E-3</v>
      </c>
      <c r="BW77" s="54">
        <v>-2.5923401422602199E-3</v>
      </c>
      <c r="BX77" s="54">
        <v>-2.1949773829114398E-3</v>
      </c>
      <c r="BY77" s="54">
        <v>-1.82669964462426E-3</v>
      </c>
      <c r="BZ77" s="54">
        <v>-1.48896035138159E-3</v>
      </c>
      <c r="CA77" s="54">
        <v>-1.18309240587545E-3</v>
      </c>
      <c r="CB77" s="54">
        <v>-9.1030292914900197E-4</v>
      </c>
      <c r="CC77" s="54">
        <v>-6.7166849664120499E-4</v>
      </c>
      <c r="CD77" s="54">
        <v>-4.6813088943547501E-4</v>
      </c>
      <c r="CE77" s="54">
        <v>-3.00493377479966E-4</v>
      </c>
      <c r="CF77" s="54">
        <v>-1.6941754944806701E-4</v>
      </c>
      <c r="CG77" s="84">
        <v>-7.5420701750177695E-5</v>
      </c>
      <c r="CH77" s="84">
        <v>-1.8873797001080699E-5</v>
      </c>
      <c r="CI77">
        <v>0</v>
      </c>
    </row>
    <row r="78" spans="1:87" x14ac:dyDescent="0.35">
      <c r="A78" s="18" t="s">
        <v>285</v>
      </c>
      <c r="B78" s="18" t="s">
        <v>203</v>
      </c>
      <c r="C78" s="18" t="s">
        <v>292</v>
      </c>
      <c r="D78" s="18">
        <v>-9.2527752860221898E-3</v>
      </c>
      <c r="E78" s="18">
        <v>-1.02280097870373E-2</v>
      </c>
      <c r="F78" s="18">
        <v>-1.02280097870373E-2</v>
      </c>
      <c r="G78" s="18">
        <v>-1.02280097870373E-2</v>
      </c>
      <c r="H78" s="18">
        <v>-1.02280097870373E-2</v>
      </c>
      <c r="I78" s="18">
        <v>-1.45095631411136E-2</v>
      </c>
      <c r="J78" s="18">
        <v>-1.45095631411136E-2</v>
      </c>
      <c r="K78" s="18">
        <v>-1.45095631411136E-2</v>
      </c>
      <c r="L78" s="18">
        <v>-1.45095631411136E-2</v>
      </c>
      <c r="M78" s="18">
        <v>-1.45095631411136E-2</v>
      </c>
      <c r="N78" s="18">
        <v>-1.45095631411136E-2</v>
      </c>
      <c r="O78" s="18">
        <v>-2.1020619306450002E-2</v>
      </c>
      <c r="P78" s="18">
        <v>-2.1020619306450002E-2</v>
      </c>
      <c r="Q78" s="18">
        <v>-2.1020619306450002E-2</v>
      </c>
      <c r="R78" s="18">
        <v>-2.1020619306450002E-2</v>
      </c>
      <c r="S78" s="18">
        <v>-2.1020619306450002E-2</v>
      </c>
      <c r="T78" s="18">
        <v>-2.1020619306450002E-2</v>
      </c>
      <c r="U78" s="18">
        <v>-2.1020619306450002E-2</v>
      </c>
      <c r="V78" s="18">
        <v>-2.1020619306450002E-2</v>
      </c>
      <c r="W78" s="18">
        <v>-2.1020619306450002E-2</v>
      </c>
      <c r="X78" s="18">
        <v>-2.1020619306450002E-2</v>
      </c>
      <c r="Y78" s="18">
        <v>-2.1020619306450002E-2</v>
      </c>
      <c r="Z78" s="18">
        <v>-2.1020619306450002E-2</v>
      </c>
      <c r="AA78" s="18">
        <v>-1.9129447027454598E-2</v>
      </c>
      <c r="AB78" s="18">
        <v>-1.9129447027454598E-2</v>
      </c>
      <c r="AC78" s="18">
        <v>-1.9129447027454598E-2</v>
      </c>
      <c r="AD78" s="18">
        <v>-1.9129447027454598E-2</v>
      </c>
      <c r="AE78" s="18">
        <v>-1.9129447027454598E-2</v>
      </c>
      <c r="AF78" s="18">
        <v>-1.9129447027454598E-2</v>
      </c>
      <c r="AG78" s="18">
        <v>-1.9129447027454598E-2</v>
      </c>
      <c r="AH78" s="18">
        <v>-1.9129447027454598E-2</v>
      </c>
      <c r="AI78" s="18">
        <v>-1.9129447027454598E-2</v>
      </c>
      <c r="AJ78" s="18">
        <v>-1.9129447027454598E-2</v>
      </c>
      <c r="AK78" s="18">
        <v>-1.9129447027454598E-2</v>
      </c>
      <c r="AL78" s="18">
        <v>-1.9110573230453499E-2</v>
      </c>
      <c r="AM78" s="18">
        <v>-1.9054026325704399E-2</v>
      </c>
      <c r="AN78" s="18">
        <v>-1.8960029478006599E-2</v>
      </c>
      <c r="AO78" s="18">
        <v>-1.8828953649974702E-2</v>
      </c>
      <c r="AP78" s="18">
        <v>-1.86613161380191E-2</v>
      </c>
      <c r="AQ78" s="18">
        <v>-1.8457778530813401E-2</v>
      </c>
      <c r="AR78" s="18">
        <v>-1.8219144098305599E-2</v>
      </c>
      <c r="AS78" s="18">
        <v>-1.7946354621579199E-2</v>
      </c>
      <c r="AT78" s="18">
        <v>-1.7640486676073E-2</v>
      </c>
      <c r="AU78" s="18">
        <v>-1.73027473828304E-2</v>
      </c>
      <c r="AV78" s="18">
        <v>-1.6934469644543201E-2</v>
      </c>
      <c r="AW78" s="18">
        <v>-1.65371068851944E-2</v>
      </c>
      <c r="AX78" s="18">
        <v>-1.6112227314057401E-2</v>
      </c>
      <c r="AY78" s="18">
        <v>-1.5661507736690498E-2</v>
      </c>
      <c r="AZ78" s="18">
        <v>-1.51867269373513E-2</v>
      </c>
      <c r="BA78" s="18">
        <v>-1.46897586589481E-2</v>
      </c>
      <c r="BB78" s="18">
        <v>-1.4172564208232499E-2</v>
      </c>
      <c r="BC78" s="18">
        <v>-1.36371847154179E-2</v>
      </c>
      <c r="BD78" s="18">
        <v>-1.3085733078770799E-2</v>
      </c>
      <c r="BE78" s="18">
        <v>-1.2520385625966701E-2</v>
      </c>
      <c r="BF78" s="18">
        <v>-1.19433735251192E-2</v>
      </c>
      <c r="BG78" s="18">
        <v>-1.13569739793785E-2</v>
      </c>
      <c r="BH78" s="18">
        <v>-1.07635012398513E-2</v>
      </c>
      <c r="BI78" s="18">
        <v>-1.01652974723085E-2</v>
      </c>
      <c r="BJ78" s="18">
        <v>-9.5647235137273304E-3</v>
      </c>
      <c r="BK78" s="18">
        <v>-8.9641495551461507E-3</v>
      </c>
      <c r="BL78" s="18">
        <v>-8.3659457876033502E-3</v>
      </c>
      <c r="BM78" s="18">
        <v>-7.7724730480761102E-3</v>
      </c>
      <c r="BN78" s="18">
        <v>-7.1860735023354504E-3</v>
      </c>
      <c r="BO78" s="18">
        <v>-6.60906140148793E-3</v>
      </c>
      <c r="BP78" s="18">
        <v>-6.0437139486838399E-3</v>
      </c>
      <c r="BQ78" s="18">
        <v>-5.4922623120367102E-3</v>
      </c>
      <c r="BR78" s="18">
        <v>-4.95688281922212E-3</v>
      </c>
      <c r="BS78" s="18">
        <v>-4.4396883685065601E-3</v>
      </c>
      <c r="BT78" s="18">
        <v>-3.9427200901033599E-3</v>
      </c>
      <c r="BU78" s="18">
        <v>-3.4679392907641499E-3</v>
      </c>
      <c r="BV78" s="18">
        <v>-3.0172197133972001E-3</v>
      </c>
      <c r="BW78" s="18">
        <v>-2.5923401422602199E-3</v>
      </c>
      <c r="BX78" s="18">
        <v>-2.1949773829114398E-3</v>
      </c>
      <c r="BY78" s="18">
        <v>-1.82669964462426E-3</v>
      </c>
      <c r="BZ78" s="18">
        <v>-1.48896035138159E-3</v>
      </c>
      <c r="CA78" s="18">
        <v>-1.18309240587545E-3</v>
      </c>
      <c r="CB78" s="18">
        <v>-9.1030292914900197E-4</v>
      </c>
      <c r="CC78" s="18">
        <v>-6.7166849664120499E-4</v>
      </c>
      <c r="CD78" s="18">
        <v>-4.6813088943547501E-4</v>
      </c>
      <c r="CE78" s="18">
        <v>-3.00493377479966E-4</v>
      </c>
      <c r="CF78" s="18">
        <v>-1.6941754944806701E-4</v>
      </c>
      <c r="CG78" s="83">
        <v>-7.5420701750177695E-5</v>
      </c>
      <c r="CH78" s="83">
        <v>-1.8873797001080699E-5</v>
      </c>
      <c r="CI78">
        <v>0</v>
      </c>
    </row>
    <row r="79" spans="1:87" x14ac:dyDescent="0.35">
      <c r="A79" s="18" t="s">
        <v>285</v>
      </c>
      <c r="B79" s="18" t="s">
        <v>205</v>
      </c>
      <c r="C79" s="18" t="s">
        <v>293</v>
      </c>
      <c r="D79" s="18">
        <v>-9.2527752860221898E-3</v>
      </c>
      <c r="E79" s="18">
        <v>-1.02280097870373E-2</v>
      </c>
      <c r="F79" s="18">
        <v>-1.02280097870373E-2</v>
      </c>
      <c r="G79" s="18">
        <v>-1.02280097870373E-2</v>
      </c>
      <c r="H79" s="18">
        <v>-1.02280097870373E-2</v>
      </c>
      <c r="I79" s="18">
        <v>-1.45095631411136E-2</v>
      </c>
      <c r="J79" s="18">
        <v>-1.45095631411136E-2</v>
      </c>
      <c r="K79" s="18">
        <v>-1.45095631411136E-2</v>
      </c>
      <c r="L79" s="18">
        <v>-1.45095631411136E-2</v>
      </c>
      <c r="M79" s="18">
        <v>-1.45095631411136E-2</v>
      </c>
      <c r="N79" s="18">
        <v>-1.45095631411136E-2</v>
      </c>
      <c r="O79" s="18">
        <v>-2.1020619306450002E-2</v>
      </c>
      <c r="P79" s="18">
        <v>-2.1020619306450002E-2</v>
      </c>
      <c r="Q79" s="18">
        <v>-2.1020619306450002E-2</v>
      </c>
      <c r="R79" s="18">
        <v>-2.1020619306450002E-2</v>
      </c>
      <c r="S79" s="18">
        <v>-2.1020619306450002E-2</v>
      </c>
      <c r="T79" s="18">
        <v>-2.1020619306450002E-2</v>
      </c>
      <c r="U79" s="18">
        <v>-2.1020619306450002E-2</v>
      </c>
      <c r="V79" s="18">
        <v>-2.1020619306450002E-2</v>
      </c>
      <c r="W79" s="18">
        <v>-2.1020619306450002E-2</v>
      </c>
      <c r="X79" s="18">
        <v>-2.1020619306450002E-2</v>
      </c>
      <c r="Y79" s="18">
        <v>-2.1020619306450002E-2</v>
      </c>
      <c r="Z79" s="18">
        <v>-2.1020619306450002E-2</v>
      </c>
      <c r="AA79" s="18">
        <v>-1.9129447027454598E-2</v>
      </c>
      <c r="AB79" s="18">
        <v>-1.9129447027454598E-2</v>
      </c>
      <c r="AC79" s="18">
        <v>-1.9129447027454598E-2</v>
      </c>
      <c r="AD79" s="18">
        <v>-1.9129447027454598E-2</v>
      </c>
      <c r="AE79" s="18">
        <v>-1.9129447027454598E-2</v>
      </c>
      <c r="AF79" s="18">
        <v>-1.9129447027454598E-2</v>
      </c>
      <c r="AG79" s="18">
        <v>-1.9129447027454598E-2</v>
      </c>
      <c r="AH79" s="18">
        <v>-1.9129447027454598E-2</v>
      </c>
      <c r="AI79" s="18">
        <v>-1.9129447027454598E-2</v>
      </c>
      <c r="AJ79" s="18">
        <v>-1.9129447027454598E-2</v>
      </c>
      <c r="AK79" s="18">
        <v>-1.9129447027454598E-2</v>
      </c>
      <c r="AL79" s="18">
        <v>-1.9110573230453499E-2</v>
      </c>
      <c r="AM79" s="18">
        <v>-1.9054026325704399E-2</v>
      </c>
      <c r="AN79" s="18">
        <v>-1.8960029478006599E-2</v>
      </c>
      <c r="AO79" s="18">
        <v>-1.8828953649974702E-2</v>
      </c>
      <c r="AP79" s="18">
        <v>-1.86613161380191E-2</v>
      </c>
      <c r="AQ79" s="18">
        <v>-1.8457778530813401E-2</v>
      </c>
      <c r="AR79" s="18">
        <v>-1.8219144098305599E-2</v>
      </c>
      <c r="AS79" s="18">
        <v>-1.7946354621579199E-2</v>
      </c>
      <c r="AT79" s="18">
        <v>-1.7640486676073E-2</v>
      </c>
      <c r="AU79" s="18">
        <v>-1.73027473828304E-2</v>
      </c>
      <c r="AV79" s="18">
        <v>-1.6934469644543201E-2</v>
      </c>
      <c r="AW79" s="18">
        <v>-1.65371068851944E-2</v>
      </c>
      <c r="AX79" s="18">
        <v>-1.6112227314057401E-2</v>
      </c>
      <c r="AY79" s="18">
        <v>-1.5661507736690498E-2</v>
      </c>
      <c r="AZ79" s="18">
        <v>-1.51867269373513E-2</v>
      </c>
      <c r="BA79" s="18">
        <v>-1.46897586589481E-2</v>
      </c>
      <c r="BB79" s="18">
        <v>-1.4172564208232499E-2</v>
      </c>
      <c r="BC79" s="18">
        <v>-1.36371847154179E-2</v>
      </c>
      <c r="BD79" s="18">
        <v>-1.3085733078770799E-2</v>
      </c>
      <c r="BE79" s="18">
        <v>-1.2520385625966701E-2</v>
      </c>
      <c r="BF79" s="18">
        <v>-1.19433735251192E-2</v>
      </c>
      <c r="BG79" s="18">
        <v>-1.13569739793785E-2</v>
      </c>
      <c r="BH79" s="18">
        <v>-1.07635012398513E-2</v>
      </c>
      <c r="BI79" s="18">
        <v>-1.01652974723085E-2</v>
      </c>
      <c r="BJ79" s="18">
        <v>-9.5647235137273304E-3</v>
      </c>
      <c r="BK79" s="18">
        <v>-8.9641495551461507E-3</v>
      </c>
      <c r="BL79" s="18">
        <v>-8.3659457876033502E-3</v>
      </c>
      <c r="BM79" s="18">
        <v>-7.7724730480761102E-3</v>
      </c>
      <c r="BN79" s="18">
        <v>-7.1860735023354504E-3</v>
      </c>
      <c r="BO79" s="18">
        <v>-6.60906140148793E-3</v>
      </c>
      <c r="BP79" s="18">
        <v>-6.0437139486838399E-3</v>
      </c>
      <c r="BQ79" s="18">
        <v>-5.4922623120367102E-3</v>
      </c>
      <c r="BR79" s="18">
        <v>-4.95688281922212E-3</v>
      </c>
      <c r="BS79" s="18">
        <v>-4.4396883685065601E-3</v>
      </c>
      <c r="BT79" s="18">
        <v>-3.9427200901033599E-3</v>
      </c>
      <c r="BU79" s="18">
        <v>-3.4679392907641499E-3</v>
      </c>
      <c r="BV79" s="18">
        <v>-3.0172197133972001E-3</v>
      </c>
      <c r="BW79" s="18">
        <v>-2.5923401422602199E-3</v>
      </c>
      <c r="BX79" s="18">
        <v>-2.1949773829114398E-3</v>
      </c>
      <c r="BY79" s="18">
        <v>-1.82669964462426E-3</v>
      </c>
      <c r="BZ79" s="18">
        <v>-1.48896035138159E-3</v>
      </c>
      <c r="CA79" s="18">
        <v>-1.18309240587545E-3</v>
      </c>
      <c r="CB79" s="18">
        <v>-9.1030292914900197E-4</v>
      </c>
      <c r="CC79" s="18">
        <v>-6.7166849664120499E-4</v>
      </c>
      <c r="CD79" s="18">
        <v>-4.6813088943547501E-4</v>
      </c>
      <c r="CE79" s="18">
        <v>-3.00493377479966E-4</v>
      </c>
      <c r="CF79" s="18">
        <v>-1.6941754944806701E-4</v>
      </c>
      <c r="CG79" s="83">
        <v>-7.5420701750177695E-5</v>
      </c>
      <c r="CH79" s="83">
        <v>-1.8873797001080699E-5</v>
      </c>
      <c r="CI79">
        <v>0</v>
      </c>
    </row>
    <row r="80" spans="1:87" x14ac:dyDescent="0.35">
      <c r="A80" s="18" t="s">
        <v>285</v>
      </c>
      <c r="B80" s="18" t="s">
        <v>207</v>
      </c>
      <c r="C80" s="18" t="s">
        <v>294</v>
      </c>
      <c r="D80" s="18">
        <v>-9.2527752860221898E-3</v>
      </c>
      <c r="E80" s="18">
        <v>-1.02280097870373E-2</v>
      </c>
      <c r="F80" s="18">
        <v>-1.02280097870373E-2</v>
      </c>
      <c r="G80" s="18">
        <v>-1.02280097870373E-2</v>
      </c>
      <c r="H80" s="18">
        <v>-1.02280097870373E-2</v>
      </c>
      <c r="I80" s="18">
        <v>-1.45095631411136E-2</v>
      </c>
      <c r="J80" s="18">
        <v>-1.45095631411136E-2</v>
      </c>
      <c r="K80" s="18">
        <v>-1.45095631411136E-2</v>
      </c>
      <c r="L80" s="18">
        <v>-1.45095631411136E-2</v>
      </c>
      <c r="M80" s="18">
        <v>-1.45095631411136E-2</v>
      </c>
      <c r="N80" s="18">
        <v>-1.45095631411136E-2</v>
      </c>
      <c r="O80" s="18">
        <v>-2.1020619306450002E-2</v>
      </c>
      <c r="P80" s="18">
        <v>-2.1020619306450002E-2</v>
      </c>
      <c r="Q80" s="18">
        <v>-2.1020619306450002E-2</v>
      </c>
      <c r="R80" s="18">
        <v>-2.1020619306450002E-2</v>
      </c>
      <c r="S80" s="18">
        <v>-2.1020619306450002E-2</v>
      </c>
      <c r="T80" s="18">
        <v>-2.1020619306450002E-2</v>
      </c>
      <c r="U80" s="18">
        <v>-2.1020619306450002E-2</v>
      </c>
      <c r="V80" s="18">
        <v>-2.1020619306450002E-2</v>
      </c>
      <c r="W80" s="18">
        <v>-2.1020619306450002E-2</v>
      </c>
      <c r="X80" s="18">
        <v>-2.1020619306450002E-2</v>
      </c>
      <c r="Y80" s="18">
        <v>-2.1020619306450002E-2</v>
      </c>
      <c r="Z80" s="18">
        <v>-2.1020619306450002E-2</v>
      </c>
      <c r="AA80" s="18">
        <v>-1.9129447027454598E-2</v>
      </c>
      <c r="AB80" s="18">
        <v>-1.9129447027454598E-2</v>
      </c>
      <c r="AC80" s="18">
        <v>-1.9129447027454598E-2</v>
      </c>
      <c r="AD80" s="18">
        <v>-1.9129447027454598E-2</v>
      </c>
      <c r="AE80" s="18">
        <v>-1.9129447027454598E-2</v>
      </c>
      <c r="AF80" s="18">
        <v>-1.9129447027454598E-2</v>
      </c>
      <c r="AG80" s="18">
        <v>-1.9129447027454598E-2</v>
      </c>
      <c r="AH80" s="18">
        <v>-1.9129447027454598E-2</v>
      </c>
      <c r="AI80" s="18">
        <v>-1.9129447027454598E-2</v>
      </c>
      <c r="AJ80" s="18">
        <v>-1.9129447027454598E-2</v>
      </c>
      <c r="AK80" s="18">
        <v>-1.9129447027454598E-2</v>
      </c>
      <c r="AL80" s="18">
        <v>-1.9110573230453499E-2</v>
      </c>
      <c r="AM80" s="18">
        <v>-1.9054026325704399E-2</v>
      </c>
      <c r="AN80" s="18">
        <v>-1.8960029478006599E-2</v>
      </c>
      <c r="AO80" s="18">
        <v>-1.8828953649974702E-2</v>
      </c>
      <c r="AP80" s="18">
        <v>-1.86613161380191E-2</v>
      </c>
      <c r="AQ80" s="18">
        <v>-1.8457778530813401E-2</v>
      </c>
      <c r="AR80" s="18">
        <v>-1.8219144098305599E-2</v>
      </c>
      <c r="AS80" s="18">
        <v>-1.7946354621579199E-2</v>
      </c>
      <c r="AT80" s="18">
        <v>-1.7640486676073E-2</v>
      </c>
      <c r="AU80" s="18">
        <v>-1.73027473828304E-2</v>
      </c>
      <c r="AV80" s="18">
        <v>-1.6934469644543201E-2</v>
      </c>
      <c r="AW80" s="18">
        <v>-1.65371068851944E-2</v>
      </c>
      <c r="AX80" s="18">
        <v>-1.6112227314057401E-2</v>
      </c>
      <c r="AY80" s="18">
        <v>-1.5661507736690498E-2</v>
      </c>
      <c r="AZ80" s="18">
        <v>-1.51867269373513E-2</v>
      </c>
      <c r="BA80" s="18">
        <v>-1.46897586589481E-2</v>
      </c>
      <c r="BB80" s="18">
        <v>-1.4172564208232499E-2</v>
      </c>
      <c r="BC80" s="18">
        <v>-1.36371847154179E-2</v>
      </c>
      <c r="BD80" s="18">
        <v>-1.3085733078770799E-2</v>
      </c>
      <c r="BE80" s="18">
        <v>-1.2520385625966701E-2</v>
      </c>
      <c r="BF80" s="18">
        <v>-1.19433735251192E-2</v>
      </c>
      <c r="BG80" s="18">
        <v>-1.13569739793785E-2</v>
      </c>
      <c r="BH80" s="18">
        <v>-1.07635012398513E-2</v>
      </c>
      <c r="BI80" s="18">
        <v>-1.01652974723085E-2</v>
      </c>
      <c r="BJ80" s="18">
        <v>-9.5647235137273304E-3</v>
      </c>
      <c r="BK80" s="18">
        <v>-8.9641495551461507E-3</v>
      </c>
      <c r="BL80" s="18">
        <v>-8.3659457876033502E-3</v>
      </c>
      <c r="BM80" s="18">
        <v>-7.7724730480761102E-3</v>
      </c>
      <c r="BN80" s="18">
        <v>-7.1860735023354504E-3</v>
      </c>
      <c r="BO80" s="18">
        <v>-6.60906140148793E-3</v>
      </c>
      <c r="BP80" s="18">
        <v>-6.0437139486838399E-3</v>
      </c>
      <c r="BQ80" s="18">
        <v>-5.4922623120367102E-3</v>
      </c>
      <c r="BR80" s="18">
        <v>-4.95688281922212E-3</v>
      </c>
      <c r="BS80" s="18">
        <v>-4.4396883685065601E-3</v>
      </c>
      <c r="BT80" s="18">
        <v>-3.9427200901033599E-3</v>
      </c>
      <c r="BU80" s="18">
        <v>-3.4679392907641499E-3</v>
      </c>
      <c r="BV80" s="18">
        <v>-3.0172197133972001E-3</v>
      </c>
      <c r="BW80" s="18">
        <v>-2.5923401422602199E-3</v>
      </c>
      <c r="BX80" s="18">
        <v>-2.1949773829114398E-3</v>
      </c>
      <c r="BY80" s="18">
        <v>-1.82669964462426E-3</v>
      </c>
      <c r="BZ80" s="18">
        <v>-1.48896035138159E-3</v>
      </c>
      <c r="CA80" s="18">
        <v>-1.18309240587545E-3</v>
      </c>
      <c r="CB80" s="18">
        <v>-9.1030292914900197E-4</v>
      </c>
      <c r="CC80" s="18">
        <v>-6.7166849664120499E-4</v>
      </c>
      <c r="CD80" s="18">
        <v>-4.6813088943547501E-4</v>
      </c>
      <c r="CE80" s="18">
        <v>-3.00493377479966E-4</v>
      </c>
      <c r="CF80" s="18">
        <v>-1.6941754944806701E-4</v>
      </c>
      <c r="CG80" s="83">
        <v>-7.5420701750177695E-5</v>
      </c>
      <c r="CH80" s="83">
        <v>-1.8873797001080699E-5</v>
      </c>
      <c r="CI80">
        <v>0</v>
      </c>
    </row>
    <row r="81" spans="1:87" x14ac:dyDescent="0.35">
      <c r="A81" s="18" t="s">
        <v>285</v>
      </c>
      <c r="B81" s="18" t="s">
        <v>209</v>
      </c>
      <c r="C81" s="18" t="s">
        <v>295</v>
      </c>
      <c r="D81" s="18">
        <v>-9.2527752860221898E-3</v>
      </c>
      <c r="E81" s="18">
        <v>-1.02280097870373E-2</v>
      </c>
      <c r="F81" s="18">
        <v>-1.02280097870373E-2</v>
      </c>
      <c r="G81" s="18">
        <v>-1.02280097870373E-2</v>
      </c>
      <c r="H81" s="18">
        <v>-1.02280097870373E-2</v>
      </c>
      <c r="I81" s="18">
        <v>-1.45095631411136E-2</v>
      </c>
      <c r="J81" s="18">
        <v>-1.45095631411136E-2</v>
      </c>
      <c r="K81" s="18">
        <v>-1.45095631411136E-2</v>
      </c>
      <c r="L81" s="18">
        <v>-1.45095631411136E-2</v>
      </c>
      <c r="M81" s="18">
        <v>-1.45095631411136E-2</v>
      </c>
      <c r="N81" s="18">
        <v>-1.45095631411136E-2</v>
      </c>
      <c r="O81" s="18">
        <v>-2.1020619306450002E-2</v>
      </c>
      <c r="P81" s="18">
        <v>-2.1020619306450002E-2</v>
      </c>
      <c r="Q81" s="18">
        <v>-2.1020619306450002E-2</v>
      </c>
      <c r="R81" s="18">
        <v>-2.1020619306450002E-2</v>
      </c>
      <c r="S81" s="18">
        <v>-2.1020619306450002E-2</v>
      </c>
      <c r="T81" s="18">
        <v>-2.1020619306450002E-2</v>
      </c>
      <c r="U81" s="18">
        <v>-2.1020619306450002E-2</v>
      </c>
      <c r="V81" s="18">
        <v>-2.1020619306450002E-2</v>
      </c>
      <c r="W81" s="18">
        <v>-2.1020619306450002E-2</v>
      </c>
      <c r="X81" s="18">
        <v>-2.1020619306450002E-2</v>
      </c>
      <c r="Y81" s="18">
        <v>-2.1020619306450002E-2</v>
      </c>
      <c r="Z81" s="18">
        <v>-2.1020619306450002E-2</v>
      </c>
      <c r="AA81" s="18">
        <v>-1.9129447027454598E-2</v>
      </c>
      <c r="AB81" s="18">
        <v>-1.9129447027454598E-2</v>
      </c>
      <c r="AC81" s="18">
        <v>-1.9129447027454598E-2</v>
      </c>
      <c r="AD81" s="18">
        <v>-1.9129447027454598E-2</v>
      </c>
      <c r="AE81" s="18">
        <v>-1.9129447027454598E-2</v>
      </c>
      <c r="AF81" s="18">
        <v>-1.9129447027454598E-2</v>
      </c>
      <c r="AG81" s="18">
        <v>-1.9129447027454598E-2</v>
      </c>
      <c r="AH81" s="18">
        <v>-1.9129447027454598E-2</v>
      </c>
      <c r="AI81" s="18">
        <v>-1.9129447027454598E-2</v>
      </c>
      <c r="AJ81" s="18">
        <v>-1.9129447027454598E-2</v>
      </c>
      <c r="AK81" s="18">
        <v>-1.9129447027454598E-2</v>
      </c>
      <c r="AL81" s="18">
        <v>-1.9110573230453499E-2</v>
      </c>
      <c r="AM81" s="18">
        <v>-1.9054026325704399E-2</v>
      </c>
      <c r="AN81" s="18">
        <v>-1.8960029478006599E-2</v>
      </c>
      <c r="AO81" s="18">
        <v>-1.8828953649974702E-2</v>
      </c>
      <c r="AP81" s="18">
        <v>-1.86613161380191E-2</v>
      </c>
      <c r="AQ81" s="18">
        <v>-1.8457778530813401E-2</v>
      </c>
      <c r="AR81" s="18">
        <v>-1.8219144098305599E-2</v>
      </c>
      <c r="AS81" s="18">
        <v>-1.7946354621579199E-2</v>
      </c>
      <c r="AT81" s="18">
        <v>-1.7640486676073E-2</v>
      </c>
      <c r="AU81" s="18">
        <v>-1.73027473828304E-2</v>
      </c>
      <c r="AV81" s="18">
        <v>-1.6934469644543201E-2</v>
      </c>
      <c r="AW81" s="18">
        <v>-1.65371068851944E-2</v>
      </c>
      <c r="AX81" s="18">
        <v>-1.6112227314057401E-2</v>
      </c>
      <c r="AY81" s="18">
        <v>-1.5661507736690498E-2</v>
      </c>
      <c r="AZ81" s="18">
        <v>-1.51867269373513E-2</v>
      </c>
      <c r="BA81" s="18">
        <v>-1.46897586589481E-2</v>
      </c>
      <c r="BB81" s="18">
        <v>-1.4172564208232499E-2</v>
      </c>
      <c r="BC81" s="18">
        <v>-1.36371847154179E-2</v>
      </c>
      <c r="BD81" s="18">
        <v>-1.3085733078770799E-2</v>
      </c>
      <c r="BE81" s="18">
        <v>-1.2520385625966701E-2</v>
      </c>
      <c r="BF81" s="18">
        <v>-1.19433735251192E-2</v>
      </c>
      <c r="BG81" s="18">
        <v>-1.13569739793785E-2</v>
      </c>
      <c r="BH81" s="18">
        <v>-1.07635012398513E-2</v>
      </c>
      <c r="BI81" s="18">
        <v>-1.01652974723085E-2</v>
      </c>
      <c r="BJ81" s="18">
        <v>-9.5647235137273304E-3</v>
      </c>
      <c r="BK81" s="18">
        <v>-8.9641495551461507E-3</v>
      </c>
      <c r="BL81" s="18">
        <v>-8.3659457876033502E-3</v>
      </c>
      <c r="BM81" s="18">
        <v>-7.7724730480761102E-3</v>
      </c>
      <c r="BN81" s="18">
        <v>-7.1860735023354504E-3</v>
      </c>
      <c r="BO81" s="18">
        <v>-6.60906140148793E-3</v>
      </c>
      <c r="BP81" s="18">
        <v>-6.0437139486838399E-3</v>
      </c>
      <c r="BQ81" s="18">
        <v>-5.4922623120367102E-3</v>
      </c>
      <c r="BR81" s="18">
        <v>-4.95688281922212E-3</v>
      </c>
      <c r="BS81" s="18">
        <v>-4.4396883685065601E-3</v>
      </c>
      <c r="BT81" s="18">
        <v>-3.9427200901033599E-3</v>
      </c>
      <c r="BU81" s="18">
        <v>-3.4679392907641499E-3</v>
      </c>
      <c r="BV81" s="18">
        <v>-3.0172197133972001E-3</v>
      </c>
      <c r="BW81" s="18">
        <v>-2.5923401422602199E-3</v>
      </c>
      <c r="BX81" s="18">
        <v>-2.1949773829114398E-3</v>
      </c>
      <c r="BY81" s="18">
        <v>-1.82669964462426E-3</v>
      </c>
      <c r="BZ81" s="18">
        <v>-1.48896035138159E-3</v>
      </c>
      <c r="CA81" s="18">
        <v>-1.18309240587545E-3</v>
      </c>
      <c r="CB81" s="18">
        <v>-9.1030292914900197E-4</v>
      </c>
      <c r="CC81" s="18">
        <v>-6.7166849664120499E-4</v>
      </c>
      <c r="CD81" s="18">
        <v>-4.6813088943547501E-4</v>
      </c>
      <c r="CE81" s="18">
        <v>-3.00493377479966E-4</v>
      </c>
      <c r="CF81" s="18">
        <v>-1.6941754944806701E-4</v>
      </c>
      <c r="CG81" s="83">
        <v>-7.5420701750177695E-5</v>
      </c>
      <c r="CH81" s="83">
        <v>-1.8873797001080699E-5</v>
      </c>
      <c r="CI81">
        <v>0</v>
      </c>
    </row>
    <row r="82" spans="1:87" x14ac:dyDescent="0.35">
      <c r="A82" s="18" t="s">
        <v>285</v>
      </c>
      <c r="B82" s="18" t="s">
        <v>211</v>
      </c>
      <c r="C82" s="18" t="s">
        <v>296</v>
      </c>
      <c r="D82" s="18">
        <v>-9.2527752860221898E-3</v>
      </c>
      <c r="E82" s="18">
        <v>-1.02280097870373E-2</v>
      </c>
      <c r="F82" s="18">
        <v>-1.02280097870373E-2</v>
      </c>
      <c r="G82" s="18">
        <v>-1.02280097870373E-2</v>
      </c>
      <c r="H82" s="18">
        <v>-1.02280097870373E-2</v>
      </c>
      <c r="I82" s="18">
        <v>-1.45095631411136E-2</v>
      </c>
      <c r="J82" s="18">
        <v>-1.45095631411136E-2</v>
      </c>
      <c r="K82" s="18">
        <v>-1.45095631411136E-2</v>
      </c>
      <c r="L82" s="18">
        <v>-1.45095631411136E-2</v>
      </c>
      <c r="M82" s="18">
        <v>-1.45095631411136E-2</v>
      </c>
      <c r="N82" s="18">
        <v>-1.45095631411136E-2</v>
      </c>
      <c r="O82" s="18">
        <v>-2.1020619306450002E-2</v>
      </c>
      <c r="P82" s="18">
        <v>-2.1020619306450002E-2</v>
      </c>
      <c r="Q82" s="18">
        <v>-2.1020619306450002E-2</v>
      </c>
      <c r="R82" s="18">
        <v>-2.1020619306450002E-2</v>
      </c>
      <c r="S82" s="18">
        <v>-2.1020619306450002E-2</v>
      </c>
      <c r="T82" s="18">
        <v>-2.1020619306450002E-2</v>
      </c>
      <c r="U82" s="18">
        <v>-2.1020619306450002E-2</v>
      </c>
      <c r="V82" s="18">
        <v>-2.1020619306450002E-2</v>
      </c>
      <c r="W82" s="18">
        <v>-2.1020619306450002E-2</v>
      </c>
      <c r="X82" s="18">
        <v>-2.1020619306450002E-2</v>
      </c>
      <c r="Y82" s="18">
        <v>-2.1020619306450002E-2</v>
      </c>
      <c r="Z82" s="18">
        <v>-2.1020619306450002E-2</v>
      </c>
      <c r="AA82" s="18">
        <v>-1.9129447027454598E-2</v>
      </c>
      <c r="AB82" s="18">
        <v>-1.9129447027454598E-2</v>
      </c>
      <c r="AC82" s="18">
        <v>-1.9129447027454598E-2</v>
      </c>
      <c r="AD82" s="18">
        <v>-1.9129447027454598E-2</v>
      </c>
      <c r="AE82" s="18">
        <v>-1.9129447027454598E-2</v>
      </c>
      <c r="AF82" s="18">
        <v>-1.9129447027454598E-2</v>
      </c>
      <c r="AG82" s="18">
        <v>-1.9129447027454598E-2</v>
      </c>
      <c r="AH82" s="18">
        <v>-1.9129447027454598E-2</v>
      </c>
      <c r="AI82" s="18">
        <v>-1.9129447027454598E-2</v>
      </c>
      <c r="AJ82" s="18">
        <v>-1.9129447027454598E-2</v>
      </c>
      <c r="AK82" s="18">
        <v>-1.9129447027454598E-2</v>
      </c>
      <c r="AL82" s="18">
        <v>-1.9110573230453499E-2</v>
      </c>
      <c r="AM82" s="18">
        <v>-1.9054026325704399E-2</v>
      </c>
      <c r="AN82" s="18">
        <v>-1.8960029478006599E-2</v>
      </c>
      <c r="AO82" s="18">
        <v>-1.8828953649974702E-2</v>
      </c>
      <c r="AP82" s="18">
        <v>-1.86613161380191E-2</v>
      </c>
      <c r="AQ82" s="18">
        <v>-1.8457778530813401E-2</v>
      </c>
      <c r="AR82" s="18">
        <v>-1.8219144098305599E-2</v>
      </c>
      <c r="AS82" s="18">
        <v>-1.7946354621579199E-2</v>
      </c>
      <c r="AT82" s="18">
        <v>-1.7640486676073E-2</v>
      </c>
      <c r="AU82" s="18">
        <v>-1.73027473828304E-2</v>
      </c>
      <c r="AV82" s="18">
        <v>-1.6934469644543201E-2</v>
      </c>
      <c r="AW82" s="18">
        <v>-1.65371068851944E-2</v>
      </c>
      <c r="AX82" s="18">
        <v>-1.6112227314057401E-2</v>
      </c>
      <c r="AY82" s="18">
        <v>-1.5661507736690498E-2</v>
      </c>
      <c r="AZ82" s="18">
        <v>-1.51867269373513E-2</v>
      </c>
      <c r="BA82" s="18">
        <v>-1.46897586589481E-2</v>
      </c>
      <c r="BB82" s="18">
        <v>-1.4172564208232499E-2</v>
      </c>
      <c r="BC82" s="18">
        <v>-1.36371847154179E-2</v>
      </c>
      <c r="BD82" s="18">
        <v>-1.3085733078770799E-2</v>
      </c>
      <c r="BE82" s="18">
        <v>-1.2520385625966701E-2</v>
      </c>
      <c r="BF82" s="18">
        <v>-1.19433735251192E-2</v>
      </c>
      <c r="BG82" s="18">
        <v>-1.13569739793785E-2</v>
      </c>
      <c r="BH82" s="18">
        <v>-1.07635012398513E-2</v>
      </c>
      <c r="BI82" s="18">
        <v>-1.01652974723085E-2</v>
      </c>
      <c r="BJ82" s="18">
        <v>-9.5647235137273304E-3</v>
      </c>
      <c r="BK82" s="18">
        <v>-8.9641495551461507E-3</v>
      </c>
      <c r="BL82" s="18">
        <v>-8.3659457876033502E-3</v>
      </c>
      <c r="BM82" s="18">
        <v>-7.7724730480761102E-3</v>
      </c>
      <c r="BN82" s="18">
        <v>-7.1860735023354504E-3</v>
      </c>
      <c r="BO82" s="18">
        <v>-6.60906140148793E-3</v>
      </c>
      <c r="BP82" s="18">
        <v>-6.0437139486838399E-3</v>
      </c>
      <c r="BQ82" s="18">
        <v>-5.4922623120367102E-3</v>
      </c>
      <c r="BR82" s="18">
        <v>-4.95688281922212E-3</v>
      </c>
      <c r="BS82" s="18">
        <v>-4.4396883685065601E-3</v>
      </c>
      <c r="BT82" s="18">
        <v>-3.9427200901033599E-3</v>
      </c>
      <c r="BU82" s="18">
        <v>-3.4679392907641499E-3</v>
      </c>
      <c r="BV82" s="18">
        <v>-3.0172197133972001E-3</v>
      </c>
      <c r="BW82" s="18">
        <v>-2.5923401422602199E-3</v>
      </c>
      <c r="BX82" s="18">
        <v>-2.1949773829114398E-3</v>
      </c>
      <c r="BY82" s="18">
        <v>-1.82669964462426E-3</v>
      </c>
      <c r="BZ82" s="18">
        <v>-1.48896035138159E-3</v>
      </c>
      <c r="CA82" s="18">
        <v>-1.18309240587545E-3</v>
      </c>
      <c r="CB82" s="18">
        <v>-9.1030292914900197E-4</v>
      </c>
      <c r="CC82" s="18">
        <v>-6.7166849664120499E-4</v>
      </c>
      <c r="CD82" s="18">
        <v>-4.6813088943547501E-4</v>
      </c>
      <c r="CE82" s="18">
        <v>-3.00493377479966E-4</v>
      </c>
      <c r="CF82" s="18">
        <v>-1.6941754944806701E-4</v>
      </c>
      <c r="CG82" s="83">
        <v>-7.5420701750177695E-5</v>
      </c>
      <c r="CH82" s="83">
        <v>-1.8873797001080699E-5</v>
      </c>
      <c r="CI82">
        <v>0</v>
      </c>
    </row>
    <row r="83" spans="1:87" x14ac:dyDescent="0.35">
      <c r="A83" s="18" t="s">
        <v>297</v>
      </c>
      <c r="B83" s="18" t="s">
        <v>992</v>
      </c>
      <c r="C83" s="18" t="s">
        <v>1019</v>
      </c>
      <c r="D83" s="18">
        <v>-9.2527752860221898E-3</v>
      </c>
      <c r="E83" s="18">
        <v>-1.02280097870373E-2</v>
      </c>
      <c r="F83" s="18">
        <v>-1.02280097870373E-2</v>
      </c>
      <c r="G83" s="18">
        <v>-1.02280097870373E-2</v>
      </c>
      <c r="H83" s="18">
        <v>-1.02280097870373E-2</v>
      </c>
      <c r="I83" s="18">
        <v>-1.45095631411136E-2</v>
      </c>
      <c r="J83" s="18">
        <v>-1.45095631411136E-2</v>
      </c>
      <c r="K83" s="18">
        <v>-1.45095631411136E-2</v>
      </c>
      <c r="L83" s="18">
        <v>-1.45095631411136E-2</v>
      </c>
      <c r="M83" s="18">
        <v>-1.45095631411136E-2</v>
      </c>
      <c r="N83" s="18">
        <v>-1.45095631411136E-2</v>
      </c>
      <c r="O83" s="18">
        <v>-2.1020619306450002E-2</v>
      </c>
      <c r="P83" s="18">
        <v>-2.1020619306450002E-2</v>
      </c>
      <c r="Q83" s="18">
        <v>-2.1020619306450002E-2</v>
      </c>
      <c r="R83" s="18">
        <v>-2.1020619306450002E-2</v>
      </c>
      <c r="S83" s="18">
        <v>-2.1020619306450002E-2</v>
      </c>
      <c r="T83" s="18">
        <v>-2.1020619306450002E-2</v>
      </c>
      <c r="U83" s="18">
        <v>-2.1020619306450002E-2</v>
      </c>
      <c r="V83" s="18">
        <v>-2.1020619306450002E-2</v>
      </c>
      <c r="W83" s="18">
        <v>-2.1020619306450002E-2</v>
      </c>
      <c r="X83" s="18">
        <v>-2.1020619306450002E-2</v>
      </c>
      <c r="Y83" s="18">
        <v>-2.1020619306450002E-2</v>
      </c>
      <c r="Z83" s="18">
        <v>-2.1020619306450002E-2</v>
      </c>
      <c r="AA83" s="18">
        <v>-1.9129447027454598E-2</v>
      </c>
      <c r="AB83" s="18">
        <v>-1.9129447027454598E-2</v>
      </c>
      <c r="AC83" s="18">
        <v>-1.9129447027454598E-2</v>
      </c>
      <c r="AD83" s="18">
        <v>-1.9129447027454598E-2</v>
      </c>
      <c r="AE83" s="18">
        <v>-1.9129447027454598E-2</v>
      </c>
      <c r="AF83" s="18">
        <v>-1.9129447027454598E-2</v>
      </c>
      <c r="AG83" s="18">
        <v>-1.9129447027454598E-2</v>
      </c>
      <c r="AH83" s="18">
        <v>-1.9129447027454598E-2</v>
      </c>
      <c r="AI83" s="18">
        <v>-1.9129447027454598E-2</v>
      </c>
      <c r="AJ83" s="18">
        <v>-1.9129447027454598E-2</v>
      </c>
      <c r="AK83" s="18">
        <v>-1.9129447027454598E-2</v>
      </c>
      <c r="AL83" s="18">
        <v>-1.9110573230453499E-2</v>
      </c>
      <c r="AM83" s="18">
        <v>-1.9054026325704399E-2</v>
      </c>
      <c r="AN83" s="18">
        <v>-1.8960029478006599E-2</v>
      </c>
      <c r="AO83" s="18">
        <v>-1.8828953649974702E-2</v>
      </c>
      <c r="AP83" s="18">
        <v>-1.86613161380191E-2</v>
      </c>
      <c r="AQ83" s="18">
        <v>-1.8457778530813401E-2</v>
      </c>
      <c r="AR83" s="18">
        <v>-1.8219144098305599E-2</v>
      </c>
      <c r="AS83" s="18">
        <v>-1.7946354621579199E-2</v>
      </c>
      <c r="AT83" s="18">
        <v>-1.7640486676073E-2</v>
      </c>
      <c r="AU83" s="18">
        <v>-1.73027473828304E-2</v>
      </c>
      <c r="AV83" s="18">
        <v>-1.6934469644543201E-2</v>
      </c>
      <c r="AW83" s="18">
        <v>-1.65371068851944E-2</v>
      </c>
      <c r="AX83" s="18">
        <v>-1.6112227314057401E-2</v>
      </c>
      <c r="AY83" s="18">
        <v>-1.5661507736690498E-2</v>
      </c>
      <c r="AZ83" s="18">
        <v>-1.51867269373513E-2</v>
      </c>
      <c r="BA83" s="18">
        <v>-1.46897586589481E-2</v>
      </c>
      <c r="BB83" s="18">
        <v>-1.4172564208232499E-2</v>
      </c>
      <c r="BC83" s="18">
        <v>-1.36371847154179E-2</v>
      </c>
      <c r="BD83" s="18">
        <v>-1.3085733078770799E-2</v>
      </c>
      <c r="BE83" s="18">
        <v>-1.2520385625966701E-2</v>
      </c>
      <c r="BF83" s="18">
        <v>-1.19433735251192E-2</v>
      </c>
      <c r="BG83" s="18">
        <v>-1.13569739793785E-2</v>
      </c>
      <c r="BH83" s="18">
        <v>-1.07635012398513E-2</v>
      </c>
      <c r="BI83" s="18">
        <v>-1.01652974723085E-2</v>
      </c>
      <c r="BJ83" s="18">
        <v>-9.5647235137273304E-3</v>
      </c>
      <c r="BK83" s="18">
        <v>-8.9641495551461507E-3</v>
      </c>
      <c r="BL83" s="18">
        <v>-8.3659457876033502E-3</v>
      </c>
      <c r="BM83" s="18">
        <v>-7.7724730480761102E-3</v>
      </c>
      <c r="BN83" s="18">
        <v>-7.1860735023354504E-3</v>
      </c>
      <c r="BO83" s="18">
        <v>-6.60906140148793E-3</v>
      </c>
      <c r="BP83" s="18">
        <v>-6.0437139486838399E-3</v>
      </c>
      <c r="BQ83" s="18">
        <v>-5.4922623120367102E-3</v>
      </c>
      <c r="BR83" s="18">
        <v>-4.95688281922212E-3</v>
      </c>
      <c r="BS83" s="18">
        <v>-4.4396883685065601E-3</v>
      </c>
      <c r="BT83" s="18">
        <v>-3.9427200901033599E-3</v>
      </c>
      <c r="BU83" s="18">
        <v>-3.4679392907641499E-3</v>
      </c>
      <c r="BV83" s="18">
        <v>-3.0172197133972001E-3</v>
      </c>
      <c r="BW83" s="18">
        <v>-2.5923401422602199E-3</v>
      </c>
      <c r="BX83" s="18">
        <v>-2.1949773829114398E-3</v>
      </c>
      <c r="BY83" s="18">
        <v>-1.82669964462426E-3</v>
      </c>
      <c r="BZ83" s="18">
        <v>-1.48896035138159E-3</v>
      </c>
      <c r="CA83" s="18">
        <v>-1.18309240587545E-3</v>
      </c>
      <c r="CB83" s="18">
        <v>-9.1030292914900197E-4</v>
      </c>
      <c r="CC83" s="18">
        <v>-6.7166849664120499E-4</v>
      </c>
      <c r="CD83" s="18">
        <v>-4.6813088943547501E-4</v>
      </c>
      <c r="CE83" s="18">
        <v>-3.00493377479966E-4</v>
      </c>
      <c r="CF83" s="18">
        <v>-1.6941754944806701E-4</v>
      </c>
      <c r="CG83" s="83">
        <v>-7.5420701750177695E-5</v>
      </c>
      <c r="CH83" s="83">
        <v>-1.8873797001080699E-5</v>
      </c>
      <c r="CI83">
        <v>0</v>
      </c>
    </row>
    <row r="84" spans="1:87" x14ac:dyDescent="0.35">
      <c r="A84" s="18" t="s">
        <v>297</v>
      </c>
      <c r="B84" s="18" t="s">
        <v>993</v>
      </c>
      <c r="C84" s="18" t="s">
        <v>1020</v>
      </c>
      <c r="D84" s="18">
        <v>-9.2527752860221898E-3</v>
      </c>
      <c r="E84" s="18">
        <v>-1.02280097870373E-2</v>
      </c>
      <c r="F84" s="18">
        <v>-1.02280097870373E-2</v>
      </c>
      <c r="G84" s="18">
        <v>-1.02280097870373E-2</v>
      </c>
      <c r="H84" s="18">
        <v>-1.02280097870373E-2</v>
      </c>
      <c r="I84" s="18">
        <v>-1.45095631411136E-2</v>
      </c>
      <c r="J84" s="18">
        <v>-1.45095631411136E-2</v>
      </c>
      <c r="K84" s="18">
        <v>-1.45095631411136E-2</v>
      </c>
      <c r="L84" s="18">
        <v>-1.45095631411136E-2</v>
      </c>
      <c r="M84" s="18">
        <v>-1.45095631411136E-2</v>
      </c>
      <c r="N84" s="18">
        <v>-1.45095631411136E-2</v>
      </c>
      <c r="O84" s="18">
        <v>-2.1020619306450002E-2</v>
      </c>
      <c r="P84" s="18">
        <v>-2.1020619306450002E-2</v>
      </c>
      <c r="Q84" s="18">
        <v>-2.1020619306450002E-2</v>
      </c>
      <c r="R84" s="18">
        <v>-2.1020619306450002E-2</v>
      </c>
      <c r="S84" s="18">
        <v>-2.1020619306450002E-2</v>
      </c>
      <c r="T84" s="18">
        <v>-2.1020619306450002E-2</v>
      </c>
      <c r="U84" s="18">
        <v>-2.1020619306450002E-2</v>
      </c>
      <c r="V84" s="18">
        <v>-2.1020619306450002E-2</v>
      </c>
      <c r="W84" s="18">
        <v>-2.1020619306450002E-2</v>
      </c>
      <c r="X84" s="18">
        <v>-2.1020619306450002E-2</v>
      </c>
      <c r="Y84" s="18">
        <v>-2.1020619306450002E-2</v>
      </c>
      <c r="Z84" s="18">
        <v>-2.1020619306450002E-2</v>
      </c>
      <c r="AA84" s="18">
        <v>-1.9129447027454598E-2</v>
      </c>
      <c r="AB84" s="18">
        <v>-1.9129447027454598E-2</v>
      </c>
      <c r="AC84" s="18">
        <v>-1.9129447027454598E-2</v>
      </c>
      <c r="AD84" s="18">
        <v>-1.9129447027454598E-2</v>
      </c>
      <c r="AE84" s="18">
        <v>-1.9129447027454598E-2</v>
      </c>
      <c r="AF84" s="18">
        <v>-1.9129447027454598E-2</v>
      </c>
      <c r="AG84" s="18">
        <v>-1.9129447027454598E-2</v>
      </c>
      <c r="AH84" s="18">
        <v>-1.9129447027454598E-2</v>
      </c>
      <c r="AI84" s="18">
        <v>-1.9129447027454598E-2</v>
      </c>
      <c r="AJ84" s="18">
        <v>-1.9129447027454598E-2</v>
      </c>
      <c r="AK84" s="18">
        <v>-1.9129447027454598E-2</v>
      </c>
      <c r="AL84" s="18">
        <v>-1.9110573230453499E-2</v>
      </c>
      <c r="AM84" s="18">
        <v>-1.9054026325704399E-2</v>
      </c>
      <c r="AN84" s="18">
        <v>-1.8960029478006599E-2</v>
      </c>
      <c r="AO84" s="18">
        <v>-1.8828953649974702E-2</v>
      </c>
      <c r="AP84" s="18">
        <v>-1.86613161380191E-2</v>
      </c>
      <c r="AQ84" s="18">
        <v>-1.8457778530813401E-2</v>
      </c>
      <c r="AR84" s="18">
        <v>-1.8219144098305599E-2</v>
      </c>
      <c r="AS84" s="18">
        <v>-1.7946354621579199E-2</v>
      </c>
      <c r="AT84" s="18">
        <v>-1.7640486676073E-2</v>
      </c>
      <c r="AU84" s="18">
        <v>-1.73027473828304E-2</v>
      </c>
      <c r="AV84" s="18">
        <v>-1.6934469644543201E-2</v>
      </c>
      <c r="AW84" s="18">
        <v>-1.65371068851944E-2</v>
      </c>
      <c r="AX84" s="18">
        <v>-1.6112227314057401E-2</v>
      </c>
      <c r="AY84" s="18">
        <v>-1.5661507736690498E-2</v>
      </c>
      <c r="AZ84" s="18">
        <v>-1.51867269373513E-2</v>
      </c>
      <c r="BA84" s="18">
        <v>-1.46897586589481E-2</v>
      </c>
      <c r="BB84" s="18">
        <v>-1.4172564208232499E-2</v>
      </c>
      <c r="BC84" s="18">
        <v>-1.36371847154179E-2</v>
      </c>
      <c r="BD84" s="18">
        <v>-1.3085733078770799E-2</v>
      </c>
      <c r="BE84" s="18">
        <v>-1.2520385625966701E-2</v>
      </c>
      <c r="BF84" s="18">
        <v>-1.19433735251192E-2</v>
      </c>
      <c r="BG84" s="18">
        <v>-1.13569739793785E-2</v>
      </c>
      <c r="BH84" s="18">
        <v>-1.07635012398513E-2</v>
      </c>
      <c r="BI84" s="18">
        <v>-1.01652974723085E-2</v>
      </c>
      <c r="BJ84" s="18">
        <v>-9.5647235137273304E-3</v>
      </c>
      <c r="BK84" s="18">
        <v>-8.9641495551461507E-3</v>
      </c>
      <c r="BL84" s="18">
        <v>-8.3659457876033502E-3</v>
      </c>
      <c r="BM84" s="18">
        <v>-7.7724730480761102E-3</v>
      </c>
      <c r="BN84" s="18">
        <v>-7.1860735023354504E-3</v>
      </c>
      <c r="BO84" s="18">
        <v>-6.60906140148793E-3</v>
      </c>
      <c r="BP84" s="18">
        <v>-6.0437139486838399E-3</v>
      </c>
      <c r="BQ84" s="18">
        <v>-5.4922623120367102E-3</v>
      </c>
      <c r="BR84" s="18">
        <v>-4.95688281922212E-3</v>
      </c>
      <c r="BS84" s="18">
        <v>-4.4396883685065601E-3</v>
      </c>
      <c r="BT84" s="18">
        <v>-3.9427200901033599E-3</v>
      </c>
      <c r="BU84" s="18">
        <v>-3.4679392907641499E-3</v>
      </c>
      <c r="BV84" s="18">
        <v>-3.0172197133972001E-3</v>
      </c>
      <c r="BW84" s="18">
        <v>-2.5923401422602199E-3</v>
      </c>
      <c r="BX84" s="18">
        <v>-2.1949773829114398E-3</v>
      </c>
      <c r="BY84" s="18">
        <v>-1.82669964462426E-3</v>
      </c>
      <c r="BZ84" s="18">
        <v>-1.48896035138159E-3</v>
      </c>
      <c r="CA84" s="18">
        <v>-1.18309240587545E-3</v>
      </c>
      <c r="CB84" s="18">
        <v>-9.1030292914900197E-4</v>
      </c>
      <c r="CC84" s="18">
        <v>-6.7166849664120499E-4</v>
      </c>
      <c r="CD84" s="18">
        <v>-4.6813088943547501E-4</v>
      </c>
      <c r="CE84" s="18">
        <v>-3.00493377479966E-4</v>
      </c>
      <c r="CF84" s="18">
        <v>-1.6941754944806701E-4</v>
      </c>
      <c r="CG84" s="83">
        <v>-7.5420701750177695E-5</v>
      </c>
      <c r="CH84" s="83">
        <v>-1.8873797001080699E-5</v>
      </c>
      <c r="CI84">
        <v>0</v>
      </c>
    </row>
    <row r="85" spans="1:87" x14ac:dyDescent="0.35">
      <c r="A85" s="18" t="s">
        <v>297</v>
      </c>
      <c r="B85" s="18" t="s">
        <v>199</v>
      </c>
      <c r="C85" s="18" t="s">
        <v>302</v>
      </c>
      <c r="D85" s="18">
        <v>-9.2527752860221898E-3</v>
      </c>
      <c r="E85" s="18">
        <v>-1.02280097870373E-2</v>
      </c>
      <c r="F85" s="18">
        <v>-1.02280097870373E-2</v>
      </c>
      <c r="G85" s="18">
        <v>-1.02280097870373E-2</v>
      </c>
      <c r="H85" s="18">
        <v>-1.02280097870373E-2</v>
      </c>
      <c r="I85" s="18">
        <v>-1.45095631411136E-2</v>
      </c>
      <c r="J85" s="18">
        <v>-1.45095631411136E-2</v>
      </c>
      <c r="K85" s="18">
        <v>-1.45095631411136E-2</v>
      </c>
      <c r="L85" s="18">
        <v>-1.45095631411136E-2</v>
      </c>
      <c r="M85" s="18">
        <v>-1.45095631411136E-2</v>
      </c>
      <c r="N85" s="18">
        <v>-1.45095631411136E-2</v>
      </c>
      <c r="O85" s="18">
        <v>-2.1020619306450002E-2</v>
      </c>
      <c r="P85" s="18">
        <v>-2.1020619306450002E-2</v>
      </c>
      <c r="Q85" s="18">
        <v>-2.1020619306450002E-2</v>
      </c>
      <c r="R85" s="18">
        <v>-2.1020619306450002E-2</v>
      </c>
      <c r="S85" s="18">
        <v>-2.1020619306450002E-2</v>
      </c>
      <c r="T85" s="18">
        <v>-2.1020619306450002E-2</v>
      </c>
      <c r="U85" s="18">
        <v>-2.1020619306450002E-2</v>
      </c>
      <c r="V85" s="18">
        <v>-2.1020619306450002E-2</v>
      </c>
      <c r="W85" s="18">
        <v>-2.1020619306450002E-2</v>
      </c>
      <c r="X85" s="18">
        <v>-2.1020619306450002E-2</v>
      </c>
      <c r="Y85" s="18">
        <v>-2.1020619306450002E-2</v>
      </c>
      <c r="Z85" s="18">
        <v>-2.1020619306450002E-2</v>
      </c>
      <c r="AA85" s="18">
        <v>-1.9129447027454598E-2</v>
      </c>
      <c r="AB85" s="18">
        <v>-1.9129447027454598E-2</v>
      </c>
      <c r="AC85" s="18">
        <v>-1.9129447027454598E-2</v>
      </c>
      <c r="AD85" s="18">
        <v>-1.9129447027454598E-2</v>
      </c>
      <c r="AE85" s="18">
        <v>-1.9129447027454598E-2</v>
      </c>
      <c r="AF85" s="18">
        <v>-1.9129447027454598E-2</v>
      </c>
      <c r="AG85" s="18">
        <v>-1.9129447027454598E-2</v>
      </c>
      <c r="AH85" s="18">
        <v>-1.9129447027454598E-2</v>
      </c>
      <c r="AI85" s="18">
        <v>-1.9129447027454598E-2</v>
      </c>
      <c r="AJ85" s="18">
        <v>-1.9129447027454598E-2</v>
      </c>
      <c r="AK85" s="18">
        <v>-1.9129447027454598E-2</v>
      </c>
      <c r="AL85" s="18">
        <v>-1.9110573230453499E-2</v>
      </c>
      <c r="AM85" s="18">
        <v>-1.9054026325704399E-2</v>
      </c>
      <c r="AN85" s="18">
        <v>-1.8960029478006599E-2</v>
      </c>
      <c r="AO85" s="18">
        <v>-1.8828953649974702E-2</v>
      </c>
      <c r="AP85" s="18">
        <v>-1.86613161380191E-2</v>
      </c>
      <c r="AQ85" s="18">
        <v>-1.8457778530813401E-2</v>
      </c>
      <c r="AR85" s="18">
        <v>-1.8219144098305599E-2</v>
      </c>
      <c r="AS85" s="18">
        <v>-1.7946354621579199E-2</v>
      </c>
      <c r="AT85" s="18">
        <v>-1.7640486676073E-2</v>
      </c>
      <c r="AU85" s="18">
        <v>-1.73027473828304E-2</v>
      </c>
      <c r="AV85" s="18">
        <v>-1.6934469644543201E-2</v>
      </c>
      <c r="AW85" s="18">
        <v>-1.65371068851944E-2</v>
      </c>
      <c r="AX85" s="18">
        <v>-1.6112227314057401E-2</v>
      </c>
      <c r="AY85" s="18">
        <v>-1.5661507736690498E-2</v>
      </c>
      <c r="AZ85" s="18">
        <v>-1.51867269373513E-2</v>
      </c>
      <c r="BA85" s="18">
        <v>-1.46897586589481E-2</v>
      </c>
      <c r="BB85" s="18">
        <v>-1.4172564208232499E-2</v>
      </c>
      <c r="BC85" s="18">
        <v>-1.36371847154179E-2</v>
      </c>
      <c r="BD85" s="18">
        <v>-1.3085733078770799E-2</v>
      </c>
      <c r="BE85" s="18">
        <v>-1.2520385625966701E-2</v>
      </c>
      <c r="BF85" s="18">
        <v>-1.19433735251192E-2</v>
      </c>
      <c r="BG85" s="18">
        <v>-1.13569739793785E-2</v>
      </c>
      <c r="BH85" s="18">
        <v>-1.07635012398513E-2</v>
      </c>
      <c r="BI85" s="18">
        <v>-1.01652974723085E-2</v>
      </c>
      <c r="BJ85" s="18">
        <v>-9.5647235137273304E-3</v>
      </c>
      <c r="BK85" s="18">
        <v>-8.9641495551461507E-3</v>
      </c>
      <c r="BL85" s="18">
        <v>-8.3659457876033502E-3</v>
      </c>
      <c r="BM85" s="18">
        <v>-7.7724730480761102E-3</v>
      </c>
      <c r="BN85" s="18">
        <v>-7.1860735023354504E-3</v>
      </c>
      <c r="BO85" s="18">
        <v>-6.60906140148793E-3</v>
      </c>
      <c r="BP85" s="18">
        <v>-6.0437139486838399E-3</v>
      </c>
      <c r="BQ85" s="18">
        <v>-5.4922623120367102E-3</v>
      </c>
      <c r="BR85" s="18">
        <v>-4.95688281922212E-3</v>
      </c>
      <c r="BS85" s="18">
        <v>-4.4396883685065601E-3</v>
      </c>
      <c r="BT85" s="18">
        <v>-3.9427200901033599E-3</v>
      </c>
      <c r="BU85" s="18">
        <v>-3.4679392907641499E-3</v>
      </c>
      <c r="BV85" s="18">
        <v>-3.0172197133972001E-3</v>
      </c>
      <c r="BW85" s="18">
        <v>-2.5923401422602199E-3</v>
      </c>
      <c r="BX85" s="18">
        <v>-2.1949773829114398E-3</v>
      </c>
      <c r="BY85" s="18">
        <v>-1.82669964462426E-3</v>
      </c>
      <c r="BZ85" s="18">
        <v>-1.48896035138159E-3</v>
      </c>
      <c r="CA85" s="18">
        <v>-1.18309240587545E-3</v>
      </c>
      <c r="CB85" s="18">
        <v>-9.1030292914900197E-4</v>
      </c>
      <c r="CC85" s="18">
        <v>-6.7166849664120499E-4</v>
      </c>
      <c r="CD85" s="18">
        <v>-4.6813088943547501E-4</v>
      </c>
      <c r="CE85" s="18">
        <v>-3.00493377479966E-4</v>
      </c>
      <c r="CF85" s="18">
        <v>-1.6941754944806701E-4</v>
      </c>
      <c r="CG85" s="83">
        <v>-7.5420701750177695E-5</v>
      </c>
      <c r="CH85" s="83">
        <v>-1.8873797001080699E-5</v>
      </c>
      <c r="CI85">
        <v>0</v>
      </c>
    </row>
    <row r="86" spans="1:87" x14ac:dyDescent="0.35">
      <c r="A86" s="18" t="s">
        <v>297</v>
      </c>
      <c r="B86" s="18" t="s">
        <v>201</v>
      </c>
      <c r="C86" s="18" t="s">
        <v>303</v>
      </c>
      <c r="D86" s="18">
        <v>-9.2527752860221898E-3</v>
      </c>
      <c r="E86" s="18">
        <v>-1.02280097870373E-2</v>
      </c>
      <c r="F86" s="18">
        <v>-1.02280097870373E-2</v>
      </c>
      <c r="G86" s="18">
        <v>-1.02280097870373E-2</v>
      </c>
      <c r="H86" s="18">
        <v>-1.02280097870373E-2</v>
      </c>
      <c r="I86" s="18">
        <v>-1.45095631411136E-2</v>
      </c>
      <c r="J86" s="18">
        <v>-1.45095631411136E-2</v>
      </c>
      <c r="K86" s="18">
        <v>-1.45095631411136E-2</v>
      </c>
      <c r="L86" s="18">
        <v>-1.45095631411136E-2</v>
      </c>
      <c r="M86" s="18">
        <v>-1.45095631411136E-2</v>
      </c>
      <c r="N86" s="18">
        <v>-1.45095631411136E-2</v>
      </c>
      <c r="O86" s="18">
        <v>-2.1020619306450002E-2</v>
      </c>
      <c r="P86" s="18">
        <v>-2.1020619306450002E-2</v>
      </c>
      <c r="Q86" s="18">
        <v>-2.1020619306450002E-2</v>
      </c>
      <c r="R86" s="18">
        <v>-2.1020619306450002E-2</v>
      </c>
      <c r="S86" s="18">
        <v>-2.1020619306450002E-2</v>
      </c>
      <c r="T86" s="18">
        <v>-2.1020619306450002E-2</v>
      </c>
      <c r="U86" s="18">
        <v>-2.1020619306450002E-2</v>
      </c>
      <c r="V86" s="18">
        <v>-2.1020619306450002E-2</v>
      </c>
      <c r="W86" s="18">
        <v>-2.1020619306450002E-2</v>
      </c>
      <c r="X86" s="18">
        <v>-2.1020619306450002E-2</v>
      </c>
      <c r="Y86" s="18">
        <v>-2.1020619306450002E-2</v>
      </c>
      <c r="Z86" s="18">
        <v>-2.1020619306450002E-2</v>
      </c>
      <c r="AA86" s="18">
        <v>-1.9129447027454598E-2</v>
      </c>
      <c r="AB86" s="18">
        <v>-1.9129447027454598E-2</v>
      </c>
      <c r="AC86" s="18">
        <v>-1.9129447027454598E-2</v>
      </c>
      <c r="AD86" s="18">
        <v>-1.9129447027454598E-2</v>
      </c>
      <c r="AE86" s="18">
        <v>-1.9129447027454598E-2</v>
      </c>
      <c r="AF86" s="18">
        <v>-1.9129447027454598E-2</v>
      </c>
      <c r="AG86" s="18">
        <v>-1.9129447027454598E-2</v>
      </c>
      <c r="AH86" s="18">
        <v>-1.9129447027454598E-2</v>
      </c>
      <c r="AI86" s="18">
        <v>-1.9129447027454598E-2</v>
      </c>
      <c r="AJ86" s="18">
        <v>-1.9129447027454598E-2</v>
      </c>
      <c r="AK86" s="18">
        <v>-1.9129447027454598E-2</v>
      </c>
      <c r="AL86" s="18">
        <v>-1.9110573230453499E-2</v>
      </c>
      <c r="AM86" s="18">
        <v>-1.9054026325704399E-2</v>
      </c>
      <c r="AN86" s="18">
        <v>-1.8960029478006599E-2</v>
      </c>
      <c r="AO86" s="18">
        <v>-1.8828953649974702E-2</v>
      </c>
      <c r="AP86" s="18">
        <v>-1.86613161380191E-2</v>
      </c>
      <c r="AQ86" s="18">
        <v>-1.8457778530813401E-2</v>
      </c>
      <c r="AR86" s="18">
        <v>-1.8219144098305599E-2</v>
      </c>
      <c r="AS86" s="18">
        <v>-1.7946354621579199E-2</v>
      </c>
      <c r="AT86" s="18">
        <v>-1.7640486676073E-2</v>
      </c>
      <c r="AU86" s="18">
        <v>-1.73027473828304E-2</v>
      </c>
      <c r="AV86" s="18">
        <v>-1.6934469644543201E-2</v>
      </c>
      <c r="AW86" s="18">
        <v>-1.65371068851944E-2</v>
      </c>
      <c r="AX86" s="18">
        <v>-1.6112227314057401E-2</v>
      </c>
      <c r="AY86" s="18">
        <v>-1.5661507736690498E-2</v>
      </c>
      <c r="AZ86" s="18">
        <v>-1.51867269373513E-2</v>
      </c>
      <c r="BA86" s="18">
        <v>-1.46897586589481E-2</v>
      </c>
      <c r="BB86" s="18">
        <v>-1.4172564208232499E-2</v>
      </c>
      <c r="BC86" s="18">
        <v>-1.36371847154179E-2</v>
      </c>
      <c r="BD86" s="18">
        <v>-1.3085733078770799E-2</v>
      </c>
      <c r="BE86" s="18">
        <v>-1.2520385625966701E-2</v>
      </c>
      <c r="BF86" s="18">
        <v>-1.19433735251192E-2</v>
      </c>
      <c r="BG86" s="18">
        <v>-1.13569739793785E-2</v>
      </c>
      <c r="BH86" s="18">
        <v>-1.07635012398513E-2</v>
      </c>
      <c r="BI86" s="18">
        <v>-1.01652974723085E-2</v>
      </c>
      <c r="BJ86" s="18">
        <v>-9.5647235137273304E-3</v>
      </c>
      <c r="BK86" s="18">
        <v>-8.9641495551461507E-3</v>
      </c>
      <c r="BL86" s="18">
        <v>-8.3659457876033502E-3</v>
      </c>
      <c r="BM86" s="18">
        <v>-7.7724730480761102E-3</v>
      </c>
      <c r="BN86" s="18">
        <v>-7.1860735023354504E-3</v>
      </c>
      <c r="BO86" s="18">
        <v>-6.60906140148793E-3</v>
      </c>
      <c r="BP86" s="18">
        <v>-6.0437139486838399E-3</v>
      </c>
      <c r="BQ86" s="18">
        <v>-5.4922623120367102E-3</v>
      </c>
      <c r="BR86" s="18">
        <v>-4.95688281922212E-3</v>
      </c>
      <c r="BS86" s="18">
        <v>-4.4396883685065601E-3</v>
      </c>
      <c r="BT86" s="18">
        <v>-3.9427200901033599E-3</v>
      </c>
      <c r="BU86" s="18">
        <v>-3.4679392907641499E-3</v>
      </c>
      <c r="BV86" s="18">
        <v>-3.0172197133972001E-3</v>
      </c>
      <c r="BW86" s="18">
        <v>-2.5923401422602199E-3</v>
      </c>
      <c r="BX86" s="18">
        <v>-2.1949773829114398E-3</v>
      </c>
      <c r="BY86" s="18">
        <v>-1.82669964462426E-3</v>
      </c>
      <c r="BZ86" s="18">
        <v>-1.48896035138159E-3</v>
      </c>
      <c r="CA86" s="18">
        <v>-1.18309240587545E-3</v>
      </c>
      <c r="CB86" s="18">
        <v>-9.1030292914900197E-4</v>
      </c>
      <c r="CC86" s="18">
        <v>-6.7166849664120499E-4</v>
      </c>
      <c r="CD86" s="18">
        <v>-4.6813088943547501E-4</v>
      </c>
      <c r="CE86" s="18">
        <v>-3.00493377479966E-4</v>
      </c>
      <c r="CF86" s="18">
        <v>-1.6941754944806701E-4</v>
      </c>
      <c r="CG86" s="83">
        <v>-7.5420701750177695E-5</v>
      </c>
      <c r="CH86" s="83">
        <v>-1.8873797001080699E-5</v>
      </c>
      <c r="CI86">
        <v>0</v>
      </c>
    </row>
    <row r="87" spans="1:87" x14ac:dyDescent="0.35">
      <c r="A87" s="18" t="s">
        <v>297</v>
      </c>
      <c r="B87" s="18" t="s">
        <v>203</v>
      </c>
      <c r="C87" s="18" t="s">
        <v>304</v>
      </c>
      <c r="D87" s="18">
        <v>-9.2527752860221898E-3</v>
      </c>
      <c r="E87" s="18">
        <v>-1.02280097870373E-2</v>
      </c>
      <c r="F87" s="18">
        <v>-1.02280097870373E-2</v>
      </c>
      <c r="G87" s="18">
        <v>-1.02280097870373E-2</v>
      </c>
      <c r="H87" s="18">
        <v>-1.02280097870373E-2</v>
      </c>
      <c r="I87" s="18">
        <v>-1.45095631411136E-2</v>
      </c>
      <c r="J87" s="18">
        <v>-1.45095631411136E-2</v>
      </c>
      <c r="K87" s="18">
        <v>-1.45095631411136E-2</v>
      </c>
      <c r="L87" s="18">
        <v>-1.45095631411136E-2</v>
      </c>
      <c r="M87" s="18">
        <v>-1.45095631411136E-2</v>
      </c>
      <c r="N87" s="18">
        <v>-1.45095631411136E-2</v>
      </c>
      <c r="O87" s="18">
        <v>-2.1020619306450002E-2</v>
      </c>
      <c r="P87" s="18">
        <v>-2.1020619306450002E-2</v>
      </c>
      <c r="Q87" s="18">
        <v>-2.1020619306450002E-2</v>
      </c>
      <c r="R87" s="18">
        <v>-2.1020619306450002E-2</v>
      </c>
      <c r="S87" s="18">
        <v>-2.1020619306450002E-2</v>
      </c>
      <c r="T87" s="18">
        <v>-2.1020619306450002E-2</v>
      </c>
      <c r="U87" s="18">
        <v>-2.1020619306450002E-2</v>
      </c>
      <c r="V87" s="18">
        <v>-2.1020619306450002E-2</v>
      </c>
      <c r="W87" s="18">
        <v>-2.1020619306450002E-2</v>
      </c>
      <c r="X87" s="18">
        <v>-2.1020619306450002E-2</v>
      </c>
      <c r="Y87" s="18">
        <v>-2.1020619306450002E-2</v>
      </c>
      <c r="Z87" s="18">
        <v>-2.1020619306450002E-2</v>
      </c>
      <c r="AA87" s="18">
        <v>-1.9129447027454598E-2</v>
      </c>
      <c r="AB87" s="18">
        <v>-1.9129447027454598E-2</v>
      </c>
      <c r="AC87" s="18">
        <v>-1.9129447027454598E-2</v>
      </c>
      <c r="AD87" s="18">
        <v>-1.9129447027454598E-2</v>
      </c>
      <c r="AE87" s="18">
        <v>-1.9129447027454598E-2</v>
      </c>
      <c r="AF87" s="18">
        <v>-1.9129447027454598E-2</v>
      </c>
      <c r="AG87" s="18">
        <v>-1.9129447027454598E-2</v>
      </c>
      <c r="AH87" s="18">
        <v>-1.9129447027454598E-2</v>
      </c>
      <c r="AI87" s="18">
        <v>-1.9129447027454598E-2</v>
      </c>
      <c r="AJ87" s="18">
        <v>-1.9129447027454598E-2</v>
      </c>
      <c r="AK87" s="18">
        <v>-1.9129447027454598E-2</v>
      </c>
      <c r="AL87" s="18">
        <v>-1.9110573230453499E-2</v>
      </c>
      <c r="AM87" s="18">
        <v>-1.9054026325704399E-2</v>
      </c>
      <c r="AN87" s="18">
        <v>-1.8960029478006599E-2</v>
      </c>
      <c r="AO87" s="18">
        <v>-1.8828953649974702E-2</v>
      </c>
      <c r="AP87" s="18">
        <v>-1.86613161380191E-2</v>
      </c>
      <c r="AQ87" s="18">
        <v>-1.8457778530813401E-2</v>
      </c>
      <c r="AR87" s="18">
        <v>-1.8219144098305599E-2</v>
      </c>
      <c r="AS87" s="18">
        <v>-1.7946354621579199E-2</v>
      </c>
      <c r="AT87" s="18">
        <v>-1.7640486676073E-2</v>
      </c>
      <c r="AU87" s="18">
        <v>-1.73027473828304E-2</v>
      </c>
      <c r="AV87" s="18">
        <v>-1.6934469644543201E-2</v>
      </c>
      <c r="AW87" s="18">
        <v>-1.65371068851944E-2</v>
      </c>
      <c r="AX87" s="18">
        <v>-1.6112227314057401E-2</v>
      </c>
      <c r="AY87" s="18">
        <v>-1.5661507736690498E-2</v>
      </c>
      <c r="AZ87" s="18">
        <v>-1.51867269373513E-2</v>
      </c>
      <c r="BA87" s="18">
        <v>-1.46897586589481E-2</v>
      </c>
      <c r="BB87" s="18">
        <v>-1.4172564208232499E-2</v>
      </c>
      <c r="BC87" s="18">
        <v>-1.36371847154179E-2</v>
      </c>
      <c r="BD87" s="18">
        <v>-1.3085733078770799E-2</v>
      </c>
      <c r="BE87" s="18">
        <v>-1.2520385625966701E-2</v>
      </c>
      <c r="BF87" s="18">
        <v>-1.19433735251192E-2</v>
      </c>
      <c r="BG87" s="18">
        <v>-1.13569739793785E-2</v>
      </c>
      <c r="BH87" s="18">
        <v>-1.07635012398513E-2</v>
      </c>
      <c r="BI87" s="18">
        <v>-1.01652974723085E-2</v>
      </c>
      <c r="BJ87" s="18">
        <v>-9.5647235137273304E-3</v>
      </c>
      <c r="BK87" s="18">
        <v>-8.9641495551461507E-3</v>
      </c>
      <c r="BL87" s="18">
        <v>-8.3659457876033502E-3</v>
      </c>
      <c r="BM87" s="18">
        <v>-7.7724730480761102E-3</v>
      </c>
      <c r="BN87" s="18">
        <v>-7.1860735023354504E-3</v>
      </c>
      <c r="BO87" s="18">
        <v>-6.60906140148793E-3</v>
      </c>
      <c r="BP87" s="18">
        <v>-6.0437139486838399E-3</v>
      </c>
      <c r="BQ87" s="18">
        <v>-5.4922623120367102E-3</v>
      </c>
      <c r="BR87" s="18">
        <v>-4.95688281922212E-3</v>
      </c>
      <c r="BS87" s="18">
        <v>-4.4396883685065601E-3</v>
      </c>
      <c r="BT87" s="18">
        <v>-3.9427200901033599E-3</v>
      </c>
      <c r="BU87" s="18">
        <v>-3.4679392907641499E-3</v>
      </c>
      <c r="BV87" s="18">
        <v>-3.0172197133972001E-3</v>
      </c>
      <c r="BW87" s="18">
        <v>-2.5923401422602199E-3</v>
      </c>
      <c r="BX87" s="18">
        <v>-2.1949773829114398E-3</v>
      </c>
      <c r="BY87" s="18">
        <v>-1.82669964462426E-3</v>
      </c>
      <c r="BZ87" s="18">
        <v>-1.48896035138159E-3</v>
      </c>
      <c r="CA87" s="18">
        <v>-1.18309240587545E-3</v>
      </c>
      <c r="CB87" s="18">
        <v>-9.1030292914900197E-4</v>
      </c>
      <c r="CC87" s="18">
        <v>-6.7166849664120499E-4</v>
      </c>
      <c r="CD87" s="18">
        <v>-4.6813088943547501E-4</v>
      </c>
      <c r="CE87" s="18">
        <v>-3.00493377479966E-4</v>
      </c>
      <c r="CF87" s="18">
        <v>-1.6941754944806701E-4</v>
      </c>
      <c r="CG87" s="83">
        <v>-7.5420701750177695E-5</v>
      </c>
      <c r="CH87" s="83">
        <v>-1.8873797001080699E-5</v>
      </c>
      <c r="CI87">
        <v>0</v>
      </c>
    </row>
    <row r="88" spans="1:87" x14ac:dyDescent="0.35">
      <c r="A88" s="18" t="s">
        <v>297</v>
      </c>
      <c r="B88" s="18" t="s">
        <v>205</v>
      </c>
      <c r="C88" s="18" t="s">
        <v>305</v>
      </c>
      <c r="D88" s="18">
        <v>-9.2527752860221898E-3</v>
      </c>
      <c r="E88" s="18">
        <v>-1.02280097870373E-2</v>
      </c>
      <c r="F88" s="18">
        <v>-1.02280097870373E-2</v>
      </c>
      <c r="G88" s="18">
        <v>-1.02280097870373E-2</v>
      </c>
      <c r="H88" s="18">
        <v>-1.02280097870373E-2</v>
      </c>
      <c r="I88" s="18">
        <v>-1.45095631411136E-2</v>
      </c>
      <c r="J88" s="18">
        <v>-1.45095631411136E-2</v>
      </c>
      <c r="K88" s="18">
        <v>-1.45095631411136E-2</v>
      </c>
      <c r="L88" s="18">
        <v>-1.45095631411136E-2</v>
      </c>
      <c r="M88" s="18">
        <v>-1.45095631411136E-2</v>
      </c>
      <c r="N88" s="18">
        <v>-1.45095631411136E-2</v>
      </c>
      <c r="O88" s="18">
        <v>-2.1020619306450002E-2</v>
      </c>
      <c r="P88" s="18">
        <v>-2.1020619306450002E-2</v>
      </c>
      <c r="Q88" s="18">
        <v>-2.1020619306450002E-2</v>
      </c>
      <c r="R88" s="18">
        <v>-2.1020619306450002E-2</v>
      </c>
      <c r="S88" s="18">
        <v>-2.1020619306450002E-2</v>
      </c>
      <c r="T88" s="18">
        <v>-2.1020619306450002E-2</v>
      </c>
      <c r="U88" s="18">
        <v>-2.1020619306450002E-2</v>
      </c>
      <c r="V88" s="18">
        <v>-2.1020619306450002E-2</v>
      </c>
      <c r="W88" s="18">
        <v>-2.1020619306450002E-2</v>
      </c>
      <c r="X88" s="18">
        <v>-2.1020619306450002E-2</v>
      </c>
      <c r="Y88" s="18">
        <v>-2.1020619306450002E-2</v>
      </c>
      <c r="Z88" s="18">
        <v>-2.1020619306450002E-2</v>
      </c>
      <c r="AA88" s="18">
        <v>-1.9129447027454598E-2</v>
      </c>
      <c r="AB88" s="18">
        <v>-1.9129447027454598E-2</v>
      </c>
      <c r="AC88" s="18">
        <v>-1.9129447027454598E-2</v>
      </c>
      <c r="AD88" s="18">
        <v>-1.9129447027454598E-2</v>
      </c>
      <c r="AE88" s="18">
        <v>-1.9129447027454598E-2</v>
      </c>
      <c r="AF88" s="18">
        <v>-1.9129447027454598E-2</v>
      </c>
      <c r="AG88" s="18">
        <v>-1.9129447027454598E-2</v>
      </c>
      <c r="AH88" s="18">
        <v>-1.9129447027454598E-2</v>
      </c>
      <c r="AI88" s="18">
        <v>-1.9129447027454598E-2</v>
      </c>
      <c r="AJ88" s="18">
        <v>-1.9129447027454598E-2</v>
      </c>
      <c r="AK88" s="18">
        <v>-1.9129447027454598E-2</v>
      </c>
      <c r="AL88" s="18">
        <v>-1.9110573230453499E-2</v>
      </c>
      <c r="AM88" s="18">
        <v>-1.9054026325704399E-2</v>
      </c>
      <c r="AN88" s="18">
        <v>-1.8960029478006599E-2</v>
      </c>
      <c r="AO88" s="18">
        <v>-1.8828953649974702E-2</v>
      </c>
      <c r="AP88" s="18">
        <v>-1.86613161380191E-2</v>
      </c>
      <c r="AQ88" s="18">
        <v>-1.8457778530813401E-2</v>
      </c>
      <c r="AR88" s="18">
        <v>-1.8219144098305599E-2</v>
      </c>
      <c r="AS88" s="18">
        <v>-1.7946354621579199E-2</v>
      </c>
      <c r="AT88" s="18">
        <v>-1.7640486676073E-2</v>
      </c>
      <c r="AU88" s="18">
        <v>-1.73027473828304E-2</v>
      </c>
      <c r="AV88" s="18">
        <v>-1.6934469644543201E-2</v>
      </c>
      <c r="AW88" s="18">
        <v>-1.65371068851944E-2</v>
      </c>
      <c r="AX88" s="18">
        <v>-1.6112227314057401E-2</v>
      </c>
      <c r="AY88" s="18">
        <v>-1.5661507736690498E-2</v>
      </c>
      <c r="AZ88" s="18">
        <v>-1.51867269373513E-2</v>
      </c>
      <c r="BA88" s="18">
        <v>-1.46897586589481E-2</v>
      </c>
      <c r="BB88" s="18">
        <v>-1.4172564208232499E-2</v>
      </c>
      <c r="BC88" s="18">
        <v>-1.36371847154179E-2</v>
      </c>
      <c r="BD88" s="18">
        <v>-1.3085733078770799E-2</v>
      </c>
      <c r="BE88" s="18">
        <v>-1.2520385625966701E-2</v>
      </c>
      <c r="BF88" s="18">
        <v>-1.19433735251192E-2</v>
      </c>
      <c r="BG88" s="18">
        <v>-1.13569739793785E-2</v>
      </c>
      <c r="BH88" s="18">
        <v>-1.07635012398513E-2</v>
      </c>
      <c r="BI88" s="18">
        <v>-1.01652974723085E-2</v>
      </c>
      <c r="BJ88" s="18">
        <v>-9.5647235137273304E-3</v>
      </c>
      <c r="BK88" s="18">
        <v>-8.9641495551461507E-3</v>
      </c>
      <c r="BL88" s="18">
        <v>-8.3659457876033502E-3</v>
      </c>
      <c r="BM88" s="18">
        <v>-7.7724730480761102E-3</v>
      </c>
      <c r="BN88" s="18">
        <v>-7.1860735023354504E-3</v>
      </c>
      <c r="BO88" s="18">
        <v>-6.60906140148793E-3</v>
      </c>
      <c r="BP88" s="18">
        <v>-6.0437139486838399E-3</v>
      </c>
      <c r="BQ88" s="18">
        <v>-5.4922623120367102E-3</v>
      </c>
      <c r="BR88" s="18">
        <v>-4.95688281922212E-3</v>
      </c>
      <c r="BS88" s="18">
        <v>-4.4396883685065601E-3</v>
      </c>
      <c r="BT88" s="18">
        <v>-3.9427200901033599E-3</v>
      </c>
      <c r="BU88" s="18">
        <v>-3.4679392907641499E-3</v>
      </c>
      <c r="BV88" s="18">
        <v>-3.0172197133972001E-3</v>
      </c>
      <c r="BW88" s="18">
        <v>-2.5923401422602199E-3</v>
      </c>
      <c r="BX88" s="18">
        <v>-2.1949773829114398E-3</v>
      </c>
      <c r="BY88" s="18">
        <v>-1.82669964462426E-3</v>
      </c>
      <c r="BZ88" s="18">
        <v>-1.48896035138159E-3</v>
      </c>
      <c r="CA88" s="18">
        <v>-1.18309240587545E-3</v>
      </c>
      <c r="CB88" s="18">
        <v>-9.1030292914900197E-4</v>
      </c>
      <c r="CC88" s="18">
        <v>-6.7166849664120499E-4</v>
      </c>
      <c r="CD88" s="18">
        <v>-4.6813088943547501E-4</v>
      </c>
      <c r="CE88" s="18">
        <v>-3.00493377479966E-4</v>
      </c>
      <c r="CF88" s="18">
        <v>-1.6941754944806701E-4</v>
      </c>
      <c r="CG88" s="83">
        <v>-7.5420701750177695E-5</v>
      </c>
      <c r="CH88" s="83">
        <v>-1.8873797001080699E-5</v>
      </c>
      <c r="CI88">
        <v>0</v>
      </c>
    </row>
    <row r="89" spans="1:87" x14ac:dyDescent="0.35">
      <c r="A89" s="18" t="s">
        <v>297</v>
      </c>
      <c r="B89" s="18" t="s">
        <v>207</v>
      </c>
      <c r="C89" s="18" t="s">
        <v>306</v>
      </c>
      <c r="D89" s="18">
        <v>-9.2527752860221898E-3</v>
      </c>
      <c r="E89" s="18">
        <v>-1.02280097870373E-2</v>
      </c>
      <c r="F89" s="18">
        <v>-1.02280097870373E-2</v>
      </c>
      <c r="G89" s="18">
        <v>-1.02280097870373E-2</v>
      </c>
      <c r="H89" s="18">
        <v>-1.02280097870373E-2</v>
      </c>
      <c r="I89" s="18">
        <v>-1.45095631411136E-2</v>
      </c>
      <c r="J89" s="18">
        <v>-1.45095631411136E-2</v>
      </c>
      <c r="K89" s="18">
        <v>-1.45095631411136E-2</v>
      </c>
      <c r="L89" s="18">
        <v>-1.45095631411136E-2</v>
      </c>
      <c r="M89" s="18">
        <v>-1.45095631411136E-2</v>
      </c>
      <c r="N89" s="18">
        <v>-1.45095631411136E-2</v>
      </c>
      <c r="O89" s="18">
        <v>-2.1020619306450002E-2</v>
      </c>
      <c r="P89" s="18">
        <v>-2.1020619306450002E-2</v>
      </c>
      <c r="Q89" s="18">
        <v>-2.1020619306450002E-2</v>
      </c>
      <c r="R89" s="18">
        <v>-2.1020619306450002E-2</v>
      </c>
      <c r="S89" s="18">
        <v>-2.1020619306450002E-2</v>
      </c>
      <c r="T89" s="18">
        <v>-2.1020619306450002E-2</v>
      </c>
      <c r="U89" s="18">
        <v>-2.1020619306450002E-2</v>
      </c>
      <c r="V89" s="18">
        <v>-2.1020619306450002E-2</v>
      </c>
      <c r="W89" s="18">
        <v>-2.1020619306450002E-2</v>
      </c>
      <c r="X89" s="18">
        <v>-2.1020619306450002E-2</v>
      </c>
      <c r="Y89" s="18">
        <v>-2.1020619306450002E-2</v>
      </c>
      <c r="Z89" s="18">
        <v>-2.1020619306450002E-2</v>
      </c>
      <c r="AA89" s="18">
        <v>-1.9129447027454598E-2</v>
      </c>
      <c r="AB89" s="18">
        <v>-1.9129447027454598E-2</v>
      </c>
      <c r="AC89" s="18">
        <v>-1.9129447027454598E-2</v>
      </c>
      <c r="AD89" s="18">
        <v>-1.9129447027454598E-2</v>
      </c>
      <c r="AE89" s="18">
        <v>-1.9129447027454598E-2</v>
      </c>
      <c r="AF89" s="18">
        <v>-1.9129447027454598E-2</v>
      </c>
      <c r="AG89" s="18">
        <v>-1.9129447027454598E-2</v>
      </c>
      <c r="AH89" s="18">
        <v>-1.9129447027454598E-2</v>
      </c>
      <c r="AI89" s="18">
        <v>-1.9129447027454598E-2</v>
      </c>
      <c r="AJ89" s="18">
        <v>-1.9129447027454598E-2</v>
      </c>
      <c r="AK89" s="18">
        <v>-1.9129447027454598E-2</v>
      </c>
      <c r="AL89" s="18">
        <v>-1.9110573230453499E-2</v>
      </c>
      <c r="AM89" s="18">
        <v>-1.9054026325704399E-2</v>
      </c>
      <c r="AN89" s="18">
        <v>-1.8960029478006599E-2</v>
      </c>
      <c r="AO89" s="18">
        <v>-1.8828953649974702E-2</v>
      </c>
      <c r="AP89" s="18">
        <v>-1.86613161380191E-2</v>
      </c>
      <c r="AQ89" s="18">
        <v>-1.8457778530813401E-2</v>
      </c>
      <c r="AR89" s="18">
        <v>-1.8219144098305599E-2</v>
      </c>
      <c r="AS89" s="18">
        <v>-1.7946354621579199E-2</v>
      </c>
      <c r="AT89" s="18">
        <v>-1.7640486676073E-2</v>
      </c>
      <c r="AU89" s="18">
        <v>-1.73027473828304E-2</v>
      </c>
      <c r="AV89" s="18">
        <v>-1.6934469644543201E-2</v>
      </c>
      <c r="AW89" s="18">
        <v>-1.65371068851944E-2</v>
      </c>
      <c r="AX89" s="18">
        <v>-1.6112227314057401E-2</v>
      </c>
      <c r="AY89" s="18">
        <v>-1.5661507736690498E-2</v>
      </c>
      <c r="AZ89" s="18">
        <v>-1.51867269373513E-2</v>
      </c>
      <c r="BA89" s="18">
        <v>-1.46897586589481E-2</v>
      </c>
      <c r="BB89" s="18">
        <v>-1.4172564208232499E-2</v>
      </c>
      <c r="BC89" s="18">
        <v>-1.36371847154179E-2</v>
      </c>
      <c r="BD89" s="18">
        <v>-1.3085733078770799E-2</v>
      </c>
      <c r="BE89" s="18">
        <v>-1.2520385625966701E-2</v>
      </c>
      <c r="BF89" s="18">
        <v>-1.19433735251192E-2</v>
      </c>
      <c r="BG89" s="18">
        <v>-1.13569739793785E-2</v>
      </c>
      <c r="BH89" s="18">
        <v>-1.07635012398513E-2</v>
      </c>
      <c r="BI89" s="18">
        <v>-1.01652974723085E-2</v>
      </c>
      <c r="BJ89" s="18">
        <v>-9.5647235137273304E-3</v>
      </c>
      <c r="BK89" s="18">
        <v>-8.9641495551461507E-3</v>
      </c>
      <c r="BL89" s="18">
        <v>-8.3659457876033502E-3</v>
      </c>
      <c r="BM89" s="18">
        <v>-7.7724730480761102E-3</v>
      </c>
      <c r="BN89" s="18">
        <v>-7.1860735023354504E-3</v>
      </c>
      <c r="BO89" s="18">
        <v>-6.60906140148793E-3</v>
      </c>
      <c r="BP89" s="18">
        <v>-6.0437139486838399E-3</v>
      </c>
      <c r="BQ89" s="18">
        <v>-5.4922623120367102E-3</v>
      </c>
      <c r="BR89" s="18">
        <v>-4.95688281922212E-3</v>
      </c>
      <c r="BS89" s="18">
        <v>-4.4396883685065601E-3</v>
      </c>
      <c r="BT89" s="18">
        <v>-3.9427200901033599E-3</v>
      </c>
      <c r="BU89" s="18">
        <v>-3.4679392907641499E-3</v>
      </c>
      <c r="BV89" s="18">
        <v>-3.0172197133972001E-3</v>
      </c>
      <c r="BW89" s="18">
        <v>-2.5923401422602199E-3</v>
      </c>
      <c r="BX89" s="18">
        <v>-2.1949773829114398E-3</v>
      </c>
      <c r="BY89" s="18">
        <v>-1.82669964462426E-3</v>
      </c>
      <c r="BZ89" s="18">
        <v>-1.48896035138159E-3</v>
      </c>
      <c r="CA89" s="18">
        <v>-1.18309240587545E-3</v>
      </c>
      <c r="CB89" s="18">
        <v>-9.1030292914900197E-4</v>
      </c>
      <c r="CC89" s="18">
        <v>-6.7166849664120499E-4</v>
      </c>
      <c r="CD89" s="18">
        <v>-4.6813088943547501E-4</v>
      </c>
      <c r="CE89" s="18">
        <v>-3.00493377479966E-4</v>
      </c>
      <c r="CF89" s="18">
        <v>-1.6941754944806701E-4</v>
      </c>
      <c r="CG89" s="83">
        <v>-7.5420701750177695E-5</v>
      </c>
      <c r="CH89" s="83">
        <v>-1.8873797001080699E-5</v>
      </c>
      <c r="CI89">
        <v>0</v>
      </c>
    </row>
    <row r="90" spans="1:87" x14ac:dyDescent="0.35">
      <c r="A90" s="18" t="s">
        <v>297</v>
      </c>
      <c r="B90" s="18" t="s">
        <v>209</v>
      </c>
      <c r="C90" s="18" t="s">
        <v>307</v>
      </c>
      <c r="D90" s="18">
        <v>-9.2527752860221898E-3</v>
      </c>
      <c r="E90" s="18">
        <v>-1.02280097870373E-2</v>
      </c>
      <c r="F90" s="18">
        <v>-1.02280097870373E-2</v>
      </c>
      <c r="G90" s="18">
        <v>-1.02280097870373E-2</v>
      </c>
      <c r="H90" s="18">
        <v>-1.02280097870373E-2</v>
      </c>
      <c r="I90" s="18">
        <v>-1.45095631411136E-2</v>
      </c>
      <c r="J90" s="18">
        <v>-1.45095631411136E-2</v>
      </c>
      <c r="K90" s="18">
        <v>-1.45095631411136E-2</v>
      </c>
      <c r="L90" s="18">
        <v>-1.45095631411136E-2</v>
      </c>
      <c r="M90" s="18">
        <v>-1.45095631411136E-2</v>
      </c>
      <c r="N90" s="18">
        <v>-1.45095631411136E-2</v>
      </c>
      <c r="O90" s="18">
        <v>-2.1020619306450002E-2</v>
      </c>
      <c r="P90" s="18">
        <v>-2.1020619306450002E-2</v>
      </c>
      <c r="Q90" s="18">
        <v>-2.1020619306450002E-2</v>
      </c>
      <c r="R90" s="18">
        <v>-2.1020619306450002E-2</v>
      </c>
      <c r="S90" s="18">
        <v>-2.1020619306450002E-2</v>
      </c>
      <c r="T90" s="18">
        <v>-2.1020619306450002E-2</v>
      </c>
      <c r="U90" s="18">
        <v>-2.1020619306450002E-2</v>
      </c>
      <c r="V90" s="18">
        <v>-2.1020619306450002E-2</v>
      </c>
      <c r="W90" s="18">
        <v>-2.1020619306450002E-2</v>
      </c>
      <c r="X90" s="18">
        <v>-2.1020619306450002E-2</v>
      </c>
      <c r="Y90" s="18">
        <v>-2.1020619306450002E-2</v>
      </c>
      <c r="Z90" s="18">
        <v>-2.1020619306450002E-2</v>
      </c>
      <c r="AA90" s="18">
        <v>-1.9129447027454598E-2</v>
      </c>
      <c r="AB90" s="18">
        <v>-1.9129447027454598E-2</v>
      </c>
      <c r="AC90" s="18">
        <v>-1.9129447027454598E-2</v>
      </c>
      <c r="AD90" s="18">
        <v>-1.9129447027454598E-2</v>
      </c>
      <c r="AE90" s="18">
        <v>-1.9129447027454598E-2</v>
      </c>
      <c r="AF90" s="18">
        <v>-1.9129447027454598E-2</v>
      </c>
      <c r="AG90" s="18">
        <v>-1.9129447027454598E-2</v>
      </c>
      <c r="AH90" s="18">
        <v>-1.9129447027454598E-2</v>
      </c>
      <c r="AI90" s="18">
        <v>-1.9129447027454598E-2</v>
      </c>
      <c r="AJ90" s="18">
        <v>-1.9129447027454598E-2</v>
      </c>
      <c r="AK90" s="18">
        <v>-1.9129447027454598E-2</v>
      </c>
      <c r="AL90" s="18">
        <v>-1.9110573230453499E-2</v>
      </c>
      <c r="AM90" s="18">
        <v>-1.9054026325704399E-2</v>
      </c>
      <c r="AN90" s="18">
        <v>-1.8960029478006599E-2</v>
      </c>
      <c r="AO90" s="18">
        <v>-1.8828953649974702E-2</v>
      </c>
      <c r="AP90" s="18">
        <v>-1.86613161380191E-2</v>
      </c>
      <c r="AQ90" s="18">
        <v>-1.8457778530813401E-2</v>
      </c>
      <c r="AR90" s="18">
        <v>-1.8219144098305599E-2</v>
      </c>
      <c r="AS90" s="18">
        <v>-1.7946354621579199E-2</v>
      </c>
      <c r="AT90" s="18">
        <v>-1.7640486676073E-2</v>
      </c>
      <c r="AU90" s="18">
        <v>-1.73027473828304E-2</v>
      </c>
      <c r="AV90" s="18">
        <v>-1.6934469644543201E-2</v>
      </c>
      <c r="AW90" s="18">
        <v>-1.65371068851944E-2</v>
      </c>
      <c r="AX90" s="18">
        <v>-1.6112227314057401E-2</v>
      </c>
      <c r="AY90" s="18">
        <v>-1.5661507736690498E-2</v>
      </c>
      <c r="AZ90" s="18">
        <v>-1.51867269373513E-2</v>
      </c>
      <c r="BA90" s="18">
        <v>-1.46897586589481E-2</v>
      </c>
      <c r="BB90" s="18">
        <v>-1.4172564208232499E-2</v>
      </c>
      <c r="BC90" s="18">
        <v>-1.36371847154179E-2</v>
      </c>
      <c r="BD90" s="18">
        <v>-1.3085733078770799E-2</v>
      </c>
      <c r="BE90" s="18">
        <v>-1.2520385625966701E-2</v>
      </c>
      <c r="BF90" s="18">
        <v>-1.19433735251192E-2</v>
      </c>
      <c r="BG90" s="18">
        <v>-1.13569739793785E-2</v>
      </c>
      <c r="BH90" s="18">
        <v>-1.07635012398513E-2</v>
      </c>
      <c r="BI90" s="18">
        <v>-1.01652974723085E-2</v>
      </c>
      <c r="BJ90" s="18">
        <v>-9.5647235137273304E-3</v>
      </c>
      <c r="BK90" s="18">
        <v>-8.9641495551461507E-3</v>
      </c>
      <c r="BL90" s="18">
        <v>-8.3659457876033502E-3</v>
      </c>
      <c r="BM90" s="18">
        <v>-7.7724730480761102E-3</v>
      </c>
      <c r="BN90" s="18">
        <v>-7.1860735023354504E-3</v>
      </c>
      <c r="BO90" s="18">
        <v>-6.60906140148793E-3</v>
      </c>
      <c r="BP90" s="18">
        <v>-6.0437139486838399E-3</v>
      </c>
      <c r="BQ90" s="18">
        <v>-5.4922623120367102E-3</v>
      </c>
      <c r="BR90" s="18">
        <v>-4.95688281922212E-3</v>
      </c>
      <c r="BS90" s="18">
        <v>-4.4396883685065601E-3</v>
      </c>
      <c r="BT90" s="18">
        <v>-3.9427200901033599E-3</v>
      </c>
      <c r="BU90" s="18">
        <v>-3.4679392907641499E-3</v>
      </c>
      <c r="BV90" s="18">
        <v>-3.0172197133972001E-3</v>
      </c>
      <c r="BW90" s="18">
        <v>-2.5923401422602199E-3</v>
      </c>
      <c r="BX90" s="18">
        <v>-2.1949773829114398E-3</v>
      </c>
      <c r="BY90" s="18">
        <v>-1.82669964462426E-3</v>
      </c>
      <c r="BZ90" s="18">
        <v>-1.48896035138159E-3</v>
      </c>
      <c r="CA90" s="18">
        <v>-1.18309240587545E-3</v>
      </c>
      <c r="CB90" s="18">
        <v>-9.1030292914900197E-4</v>
      </c>
      <c r="CC90" s="18">
        <v>-6.7166849664120499E-4</v>
      </c>
      <c r="CD90" s="18">
        <v>-4.6813088943547501E-4</v>
      </c>
      <c r="CE90" s="18">
        <v>-3.00493377479966E-4</v>
      </c>
      <c r="CF90" s="18">
        <v>-1.6941754944806701E-4</v>
      </c>
      <c r="CG90" s="83">
        <v>-7.5420701750177695E-5</v>
      </c>
      <c r="CH90" s="83">
        <v>-1.8873797001080699E-5</v>
      </c>
      <c r="CI90">
        <v>0</v>
      </c>
    </row>
    <row r="91" spans="1:87" x14ac:dyDescent="0.35">
      <c r="A91" s="18" t="s">
        <v>297</v>
      </c>
      <c r="B91" s="18" t="s">
        <v>211</v>
      </c>
      <c r="C91" s="18" t="s">
        <v>308</v>
      </c>
      <c r="D91" s="18">
        <v>-9.2527752860221898E-3</v>
      </c>
      <c r="E91" s="18">
        <v>-1.02280097870373E-2</v>
      </c>
      <c r="F91" s="18">
        <v>-1.02280097870373E-2</v>
      </c>
      <c r="G91" s="18">
        <v>-1.02280097870373E-2</v>
      </c>
      <c r="H91" s="18">
        <v>-1.02280097870373E-2</v>
      </c>
      <c r="I91" s="18">
        <v>-1.45095631411136E-2</v>
      </c>
      <c r="J91" s="18">
        <v>-1.45095631411136E-2</v>
      </c>
      <c r="K91" s="18">
        <v>-1.45095631411136E-2</v>
      </c>
      <c r="L91" s="18">
        <v>-1.45095631411136E-2</v>
      </c>
      <c r="M91" s="18">
        <v>-1.45095631411136E-2</v>
      </c>
      <c r="N91" s="18">
        <v>-1.45095631411136E-2</v>
      </c>
      <c r="O91" s="18">
        <v>-2.1020619306450002E-2</v>
      </c>
      <c r="P91" s="18">
        <v>-2.1020619306450002E-2</v>
      </c>
      <c r="Q91" s="18">
        <v>-2.1020619306450002E-2</v>
      </c>
      <c r="R91" s="18">
        <v>-2.1020619306450002E-2</v>
      </c>
      <c r="S91" s="18">
        <v>-2.1020619306450002E-2</v>
      </c>
      <c r="T91" s="18">
        <v>-2.1020619306450002E-2</v>
      </c>
      <c r="U91" s="18">
        <v>-2.1020619306450002E-2</v>
      </c>
      <c r="V91" s="18">
        <v>-2.1020619306450002E-2</v>
      </c>
      <c r="W91" s="18">
        <v>-2.1020619306450002E-2</v>
      </c>
      <c r="X91" s="18">
        <v>-2.1020619306450002E-2</v>
      </c>
      <c r="Y91" s="18">
        <v>-2.1020619306450002E-2</v>
      </c>
      <c r="Z91" s="18">
        <v>-2.1020619306450002E-2</v>
      </c>
      <c r="AA91" s="18">
        <v>-1.9129447027454598E-2</v>
      </c>
      <c r="AB91" s="18">
        <v>-1.9129447027454598E-2</v>
      </c>
      <c r="AC91" s="18">
        <v>-1.9129447027454598E-2</v>
      </c>
      <c r="AD91" s="18">
        <v>-1.9129447027454598E-2</v>
      </c>
      <c r="AE91" s="18">
        <v>-1.9129447027454598E-2</v>
      </c>
      <c r="AF91" s="18">
        <v>-1.9129447027454598E-2</v>
      </c>
      <c r="AG91" s="18">
        <v>-1.9129447027454598E-2</v>
      </c>
      <c r="AH91" s="18">
        <v>-1.9129447027454598E-2</v>
      </c>
      <c r="AI91" s="18">
        <v>-1.9129447027454598E-2</v>
      </c>
      <c r="AJ91" s="18">
        <v>-1.9129447027454598E-2</v>
      </c>
      <c r="AK91" s="18">
        <v>-1.9129447027454598E-2</v>
      </c>
      <c r="AL91" s="18">
        <v>-1.9110573230453499E-2</v>
      </c>
      <c r="AM91" s="18">
        <v>-1.9054026325704399E-2</v>
      </c>
      <c r="AN91" s="18">
        <v>-1.8960029478006599E-2</v>
      </c>
      <c r="AO91" s="18">
        <v>-1.8828953649974702E-2</v>
      </c>
      <c r="AP91" s="18">
        <v>-1.86613161380191E-2</v>
      </c>
      <c r="AQ91" s="18">
        <v>-1.8457778530813401E-2</v>
      </c>
      <c r="AR91" s="18">
        <v>-1.8219144098305599E-2</v>
      </c>
      <c r="AS91" s="18">
        <v>-1.7946354621579199E-2</v>
      </c>
      <c r="AT91" s="18">
        <v>-1.7640486676073E-2</v>
      </c>
      <c r="AU91" s="18">
        <v>-1.73027473828304E-2</v>
      </c>
      <c r="AV91" s="18">
        <v>-1.6934469644543201E-2</v>
      </c>
      <c r="AW91" s="18">
        <v>-1.65371068851944E-2</v>
      </c>
      <c r="AX91" s="18">
        <v>-1.6112227314057401E-2</v>
      </c>
      <c r="AY91" s="18">
        <v>-1.5661507736690498E-2</v>
      </c>
      <c r="AZ91" s="18">
        <v>-1.51867269373513E-2</v>
      </c>
      <c r="BA91" s="18">
        <v>-1.46897586589481E-2</v>
      </c>
      <c r="BB91" s="18">
        <v>-1.4172564208232499E-2</v>
      </c>
      <c r="BC91" s="18">
        <v>-1.36371847154179E-2</v>
      </c>
      <c r="BD91" s="18">
        <v>-1.3085733078770799E-2</v>
      </c>
      <c r="BE91" s="18">
        <v>-1.2520385625966701E-2</v>
      </c>
      <c r="BF91" s="18">
        <v>-1.19433735251192E-2</v>
      </c>
      <c r="BG91" s="18">
        <v>-1.13569739793785E-2</v>
      </c>
      <c r="BH91" s="18">
        <v>-1.07635012398513E-2</v>
      </c>
      <c r="BI91" s="18">
        <v>-1.01652974723085E-2</v>
      </c>
      <c r="BJ91" s="18">
        <v>-9.5647235137273304E-3</v>
      </c>
      <c r="BK91" s="18">
        <v>-8.9641495551461507E-3</v>
      </c>
      <c r="BL91" s="18">
        <v>-8.3659457876033502E-3</v>
      </c>
      <c r="BM91" s="18">
        <v>-7.7724730480761102E-3</v>
      </c>
      <c r="BN91" s="18">
        <v>-7.1860735023354504E-3</v>
      </c>
      <c r="BO91" s="18">
        <v>-6.60906140148793E-3</v>
      </c>
      <c r="BP91" s="18">
        <v>-6.0437139486838399E-3</v>
      </c>
      <c r="BQ91" s="18">
        <v>-5.4922623120367102E-3</v>
      </c>
      <c r="BR91" s="18">
        <v>-4.95688281922212E-3</v>
      </c>
      <c r="BS91" s="18">
        <v>-4.4396883685065601E-3</v>
      </c>
      <c r="BT91" s="18">
        <v>-3.9427200901033599E-3</v>
      </c>
      <c r="BU91" s="18">
        <v>-3.4679392907641499E-3</v>
      </c>
      <c r="BV91" s="18">
        <v>-3.0172197133972001E-3</v>
      </c>
      <c r="BW91" s="18">
        <v>-2.5923401422602199E-3</v>
      </c>
      <c r="BX91" s="18">
        <v>-2.1949773829114398E-3</v>
      </c>
      <c r="BY91" s="18">
        <v>-1.82669964462426E-3</v>
      </c>
      <c r="BZ91" s="18">
        <v>-1.48896035138159E-3</v>
      </c>
      <c r="CA91" s="18">
        <v>-1.18309240587545E-3</v>
      </c>
      <c r="CB91" s="18">
        <v>-9.1030292914900197E-4</v>
      </c>
      <c r="CC91" s="18">
        <v>-6.7166849664120499E-4</v>
      </c>
      <c r="CD91" s="18">
        <v>-4.6813088943547501E-4</v>
      </c>
      <c r="CE91" s="18">
        <v>-3.00493377479966E-4</v>
      </c>
      <c r="CF91" s="18">
        <v>-1.6941754944806701E-4</v>
      </c>
      <c r="CG91" s="83">
        <v>-7.5420701750177695E-5</v>
      </c>
      <c r="CH91" s="83">
        <v>-1.8873797001080699E-5</v>
      </c>
      <c r="CI91">
        <v>0</v>
      </c>
    </row>
    <row r="92" spans="1:87" x14ac:dyDescent="0.35">
      <c r="A92" s="18" t="s">
        <v>309</v>
      </c>
      <c r="B92" s="18" t="s">
        <v>992</v>
      </c>
      <c r="C92" s="18" t="s">
        <v>1021</v>
      </c>
      <c r="D92" s="18">
        <v>9.8534065489688204E-3</v>
      </c>
      <c r="E92" s="18">
        <v>7.9182744560382101E-3</v>
      </c>
      <c r="F92" s="18">
        <v>7.9182744560382101E-3</v>
      </c>
      <c r="G92" s="18">
        <v>7.9182744560382101E-3</v>
      </c>
      <c r="H92" s="18">
        <v>7.9182744560382101E-3</v>
      </c>
      <c r="I92" s="18">
        <v>5.44635142284133E-3</v>
      </c>
      <c r="J92" s="18">
        <v>5.44635142284133E-3</v>
      </c>
      <c r="K92" s="18">
        <v>5.44635142284133E-3</v>
      </c>
      <c r="L92" s="18">
        <v>5.44635142284133E-3</v>
      </c>
      <c r="M92" s="18">
        <v>5.44635142284133E-3</v>
      </c>
      <c r="N92" s="18">
        <v>5.44635142284133E-3</v>
      </c>
      <c r="O92" s="18">
        <v>2.5523733998844499E-3</v>
      </c>
      <c r="P92" s="18">
        <v>2.5523733998844499E-3</v>
      </c>
      <c r="Q92" s="18">
        <v>2.5523733998844499E-3</v>
      </c>
      <c r="R92" s="18">
        <v>2.5523733998844499E-3</v>
      </c>
      <c r="S92" s="18">
        <v>2.5523733998844499E-3</v>
      </c>
      <c r="T92" s="18">
        <v>2.5523733998844499E-3</v>
      </c>
      <c r="U92" s="18">
        <v>2.5523733998844499E-3</v>
      </c>
      <c r="V92" s="18">
        <v>2.5523733998844499E-3</v>
      </c>
      <c r="W92" s="18">
        <v>2.5523733998844499E-3</v>
      </c>
      <c r="X92" s="18">
        <v>2.5523733998844499E-3</v>
      </c>
      <c r="Y92" s="18">
        <v>2.5523733998844499E-3</v>
      </c>
      <c r="Z92" s="18">
        <v>2.5523733998844499E-3</v>
      </c>
      <c r="AA92" s="18">
        <v>3.9147619027215504E-3</v>
      </c>
      <c r="AB92" s="18">
        <v>3.9147619027215504E-3</v>
      </c>
      <c r="AC92" s="18">
        <v>3.9147619027215504E-3</v>
      </c>
      <c r="AD92" s="18">
        <v>3.9147619027215504E-3</v>
      </c>
      <c r="AE92" s="18">
        <v>3.9147619027215504E-3</v>
      </c>
      <c r="AF92" s="18">
        <v>3.9147619027215504E-3</v>
      </c>
      <c r="AG92" s="18">
        <v>3.9147619027215504E-3</v>
      </c>
      <c r="AH92" s="18">
        <v>3.9147619027215504E-3</v>
      </c>
      <c r="AI92" s="18">
        <v>3.9147619027215504E-3</v>
      </c>
      <c r="AJ92" s="18">
        <v>3.9147619027215504E-3</v>
      </c>
      <c r="AK92" s="18">
        <v>3.9147619027215504E-3</v>
      </c>
      <c r="AL92" s="18">
        <v>3.9108994585351897E-3</v>
      </c>
      <c r="AM92" s="18">
        <v>3.8993273692787202E-3</v>
      </c>
      <c r="AN92" s="18">
        <v>3.8800913047016502E-3</v>
      </c>
      <c r="AO92" s="18">
        <v>3.8532671807627599E-3</v>
      </c>
      <c r="AP92" s="18">
        <v>3.8189608600244498E-3</v>
      </c>
      <c r="AQ92" s="18">
        <v>3.7773077338616001E-3</v>
      </c>
      <c r="AR92" s="18">
        <v>3.7284721881336801E-3</v>
      </c>
      <c r="AS92" s="18">
        <v>3.6726469544288301E-3</v>
      </c>
      <c r="AT92" s="18">
        <v>3.6100523494403802E-3</v>
      </c>
      <c r="AU92" s="18">
        <v>3.5409354054774401E-3</v>
      </c>
      <c r="AV92" s="18">
        <v>3.46556889554132E-3</v>
      </c>
      <c r="AW92" s="18">
        <v>3.3842502568150498E-3</v>
      </c>
      <c r="AX92" s="18">
        <v>3.2973004168147298E-3</v>
      </c>
      <c r="AY92" s="18">
        <v>3.2050625268352402E-3</v>
      </c>
      <c r="AZ92" s="18">
        <v>3.10790060768885E-3</v>
      </c>
      <c r="BA92" s="18">
        <v>3.0061981130813601E-3</v>
      </c>
      <c r="BB92" s="18">
        <v>2.9003564162955399E-3</v>
      </c>
      <c r="BC92" s="18">
        <v>2.7907932261541299E-3</v>
      </c>
      <c r="BD92" s="18">
        <v>2.6779409385139698E-3</v>
      </c>
      <c r="BE92" s="18">
        <v>2.5622449297970501E-3</v>
      </c>
      <c r="BF92" s="18">
        <v>2.4441617992933201E-3</v>
      </c>
      <c r="BG92" s="18">
        <v>2.3241575671718098E-3</v>
      </c>
      <c r="BH92" s="18">
        <v>2.2027058353119898E-3</v>
      </c>
      <c r="BI92" s="18">
        <v>2.0802859182134999E-3</v>
      </c>
      <c r="BJ92" s="18">
        <v>1.95738095136077E-3</v>
      </c>
      <c r="BK92" s="18">
        <v>1.8344759845080501E-3</v>
      </c>
      <c r="BL92" s="18">
        <v>1.7120560674095499E-3</v>
      </c>
      <c r="BM92" s="18">
        <v>1.5906043355497299E-3</v>
      </c>
      <c r="BN92" s="18">
        <v>1.4706001034282201E-3</v>
      </c>
      <c r="BO92" s="18">
        <v>1.3525169729244899E-3</v>
      </c>
      <c r="BP92" s="18">
        <v>1.2368209642075799E-3</v>
      </c>
      <c r="BQ92" s="18">
        <v>1.1239686765674101E-3</v>
      </c>
      <c r="BR92" s="18">
        <v>1.0144054864260101E-3</v>
      </c>
      <c r="BS92" s="18">
        <v>9.0856378964019105E-4</v>
      </c>
      <c r="BT92" s="18">
        <v>8.0686129503270104E-4</v>
      </c>
      <c r="BU92" s="18">
        <v>7.0969937588630401E-4</v>
      </c>
      <c r="BV92" s="18">
        <v>6.1746148590681297E-4</v>
      </c>
      <c r="BW92" s="18">
        <v>5.3051164590649496E-4</v>
      </c>
      <c r="BX92" s="18">
        <v>4.4919300718022502E-4</v>
      </c>
      <c r="BY92" s="18">
        <v>3.7382649724410598E-4</v>
      </c>
      <c r="BZ92" s="18">
        <v>3.04709553281171E-4</v>
      </c>
      <c r="CA92" s="18">
        <v>2.42114948292715E-4</v>
      </c>
      <c r="CB92" s="18">
        <v>1.8628971458787199E-4</v>
      </c>
      <c r="CC92" s="18">
        <v>1.3745416885995099E-4</v>
      </c>
      <c r="CD92" s="83">
        <v>9.5801042697103001E-5</v>
      </c>
      <c r="CE92" s="83">
        <v>6.1494721958788506E-5</v>
      </c>
      <c r="CF92" s="83">
        <v>3.4670598019894101E-5</v>
      </c>
      <c r="CG92" s="83">
        <v>1.5434533442831301E-5</v>
      </c>
      <c r="CH92" s="83">
        <v>3.8624441863629897E-6</v>
      </c>
      <c r="CI92">
        <v>0</v>
      </c>
    </row>
    <row r="93" spans="1:87" x14ac:dyDescent="0.35">
      <c r="A93" s="18" t="s">
        <v>309</v>
      </c>
      <c r="B93" s="18" t="s">
        <v>993</v>
      </c>
      <c r="C93" s="18" t="s">
        <v>1022</v>
      </c>
      <c r="D93" s="18">
        <v>9.8534065489688204E-3</v>
      </c>
      <c r="E93" s="18">
        <v>7.9182744560382101E-3</v>
      </c>
      <c r="F93" s="18">
        <v>7.9182744560382101E-3</v>
      </c>
      <c r="G93" s="18">
        <v>7.9182744560382101E-3</v>
      </c>
      <c r="H93" s="18">
        <v>7.9182744560382101E-3</v>
      </c>
      <c r="I93" s="18">
        <v>5.44635142284133E-3</v>
      </c>
      <c r="J93" s="18">
        <v>5.44635142284133E-3</v>
      </c>
      <c r="K93" s="18">
        <v>5.44635142284133E-3</v>
      </c>
      <c r="L93" s="18">
        <v>5.44635142284133E-3</v>
      </c>
      <c r="M93" s="18">
        <v>5.44635142284133E-3</v>
      </c>
      <c r="N93" s="18">
        <v>5.44635142284133E-3</v>
      </c>
      <c r="O93" s="18">
        <v>2.5523733998844499E-3</v>
      </c>
      <c r="P93" s="18">
        <v>2.5523733998844499E-3</v>
      </c>
      <c r="Q93" s="18">
        <v>2.5523733998844499E-3</v>
      </c>
      <c r="R93" s="18">
        <v>2.5523733998844499E-3</v>
      </c>
      <c r="S93" s="18">
        <v>2.5523733998844499E-3</v>
      </c>
      <c r="T93" s="18">
        <v>2.5523733998844499E-3</v>
      </c>
      <c r="U93" s="18">
        <v>2.5523733998844499E-3</v>
      </c>
      <c r="V93" s="18">
        <v>2.5523733998844499E-3</v>
      </c>
      <c r="W93" s="18">
        <v>2.5523733998844499E-3</v>
      </c>
      <c r="X93" s="18">
        <v>2.5523733998844499E-3</v>
      </c>
      <c r="Y93" s="18">
        <v>2.5523733998844499E-3</v>
      </c>
      <c r="Z93" s="18">
        <v>2.5523733998844499E-3</v>
      </c>
      <c r="AA93" s="18">
        <v>3.9147619027215504E-3</v>
      </c>
      <c r="AB93" s="18">
        <v>3.9147619027215504E-3</v>
      </c>
      <c r="AC93" s="18">
        <v>3.9147619027215504E-3</v>
      </c>
      <c r="AD93" s="18">
        <v>3.9147619027215504E-3</v>
      </c>
      <c r="AE93" s="18">
        <v>3.9147619027215504E-3</v>
      </c>
      <c r="AF93" s="18">
        <v>3.9147619027215504E-3</v>
      </c>
      <c r="AG93" s="18">
        <v>3.9147619027215504E-3</v>
      </c>
      <c r="AH93" s="18">
        <v>3.9147619027215504E-3</v>
      </c>
      <c r="AI93" s="18">
        <v>3.9147619027215504E-3</v>
      </c>
      <c r="AJ93" s="18">
        <v>3.9147619027215504E-3</v>
      </c>
      <c r="AK93" s="18">
        <v>3.9147619027215504E-3</v>
      </c>
      <c r="AL93" s="18">
        <v>3.9108994585351897E-3</v>
      </c>
      <c r="AM93" s="18">
        <v>3.8993273692787202E-3</v>
      </c>
      <c r="AN93" s="18">
        <v>3.8800913047016502E-3</v>
      </c>
      <c r="AO93" s="18">
        <v>3.8532671807627599E-3</v>
      </c>
      <c r="AP93" s="18">
        <v>3.8189608600244498E-3</v>
      </c>
      <c r="AQ93" s="18">
        <v>3.7773077338616001E-3</v>
      </c>
      <c r="AR93" s="18">
        <v>3.7284721881336801E-3</v>
      </c>
      <c r="AS93" s="18">
        <v>3.6726469544288301E-3</v>
      </c>
      <c r="AT93" s="18">
        <v>3.6100523494403802E-3</v>
      </c>
      <c r="AU93" s="18">
        <v>3.5409354054774401E-3</v>
      </c>
      <c r="AV93" s="18">
        <v>3.46556889554132E-3</v>
      </c>
      <c r="AW93" s="18">
        <v>3.3842502568150498E-3</v>
      </c>
      <c r="AX93" s="18">
        <v>3.2973004168147298E-3</v>
      </c>
      <c r="AY93" s="18">
        <v>3.2050625268352402E-3</v>
      </c>
      <c r="AZ93" s="18">
        <v>3.10790060768885E-3</v>
      </c>
      <c r="BA93" s="18">
        <v>3.0061981130813601E-3</v>
      </c>
      <c r="BB93" s="18">
        <v>2.9003564162955399E-3</v>
      </c>
      <c r="BC93" s="18">
        <v>2.7907932261541299E-3</v>
      </c>
      <c r="BD93" s="18">
        <v>2.6779409385139698E-3</v>
      </c>
      <c r="BE93" s="18">
        <v>2.5622449297970501E-3</v>
      </c>
      <c r="BF93" s="18">
        <v>2.4441617992933201E-3</v>
      </c>
      <c r="BG93" s="18">
        <v>2.3241575671718098E-3</v>
      </c>
      <c r="BH93" s="18">
        <v>2.2027058353119898E-3</v>
      </c>
      <c r="BI93" s="18">
        <v>2.0802859182134999E-3</v>
      </c>
      <c r="BJ93" s="18">
        <v>1.95738095136077E-3</v>
      </c>
      <c r="BK93" s="18">
        <v>1.8344759845080501E-3</v>
      </c>
      <c r="BL93" s="18">
        <v>1.7120560674095499E-3</v>
      </c>
      <c r="BM93" s="18">
        <v>1.5906043355497299E-3</v>
      </c>
      <c r="BN93" s="18">
        <v>1.4706001034282201E-3</v>
      </c>
      <c r="BO93" s="18">
        <v>1.3525169729244899E-3</v>
      </c>
      <c r="BP93" s="18">
        <v>1.2368209642075799E-3</v>
      </c>
      <c r="BQ93" s="18">
        <v>1.1239686765674101E-3</v>
      </c>
      <c r="BR93" s="18">
        <v>1.0144054864260101E-3</v>
      </c>
      <c r="BS93" s="18">
        <v>9.0856378964019105E-4</v>
      </c>
      <c r="BT93" s="18">
        <v>8.0686129503270104E-4</v>
      </c>
      <c r="BU93" s="18">
        <v>7.0969937588630401E-4</v>
      </c>
      <c r="BV93" s="18">
        <v>6.1746148590681297E-4</v>
      </c>
      <c r="BW93" s="18">
        <v>5.3051164590649496E-4</v>
      </c>
      <c r="BX93" s="18">
        <v>4.4919300718022502E-4</v>
      </c>
      <c r="BY93" s="18">
        <v>3.7382649724410598E-4</v>
      </c>
      <c r="BZ93" s="18">
        <v>3.04709553281171E-4</v>
      </c>
      <c r="CA93" s="18">
        <v>2.42114948292715E-4</v>
      </c>
      <c r="CB93" s="18">
        <v>1.8628971458787199E-4</v>
      </c>
      <c r="CC93" s="18">
        <v>1.3745416885995099E-4</v>
      </c>
      <c r="CD93" s="83">
        <v>9.5801042697103001E-5</v>
      </c>
      <c r="CE93" s="83">
        <v>6.1494721958788506E-5</v>
      </c>
      <c r="CF93" s="83">
        <v>3.4670598019894101E-5</v>
      </c>
      <c r="CG93" s="83">
        <v>1.5434533442831301E-5</v>
      </c>
      <c r="CH93" s="83">
        <v>3.8624441863629897E-6</v>
      </c>
      <c r="CI93">
        <v>0</v>
      </c>
    </row>
    <row r="94" spans="1:87" x14ac:dyDescent="0.35">
      <c r="A94" s="18" t="s">
        <v>309</v>
      </c>
      <c r="B94" s="18" t="s">
        <v>199</v>
      </c>
      <c r="C94" s="18" t="s">
        <v>314</v>
      </c>
      <c r="D94" s="18">
        <v>9.8534065489688204E-3</v>
      </c>
      <c r="E94" s="18">
        <v>7.9182744560382101E-3</v>
      </c>
      <c r="F94" s="18">
        <v>7.9182744560382101E-3</v>
      </c>
      <c r="G94" s="18">
        <v>7.9182744560382101E-3</v>
      </c>
      <c r="H94" s="18">
        <v>7.9182744560382101E-3</v>
      </c>
      <c r="I94" s="18">
        <v>5.44635142284133E-3</v>
      </c>
      <c r="J94" s="18">
        <v>5.44635142284133E-3</v>
      </c>
      <c r="K94" s="18">
        <v>5.44635142284133E-3</v>
      </c>
      <c r="L94" s="18">
        <v>5.44635142284133E-3</v>
      </c>
      <c r="M94" s="18">
        <v>5.44635142284133E-3</v>
      </c>
      <c r="N94" s="18">
        <v>5.44635142284133E-3</v>
      </c>
      <c r="O94" s="18">
        <v>2.5523733998844499E-3</v>
      </c>
      <c r="P94" s="18">
        <v>2.5523733998844499E-3</v>
      </c>
      <c r="Q94" s="18">
        <v>2.5523733998844499E-3</v>
      </c>
      <c r="R94" s="18">
        <v>2.5523733998844499E-3</v>
      </c>
      <c r="S94" s="18">
        <v>2.5523733998844499E-3</v>
      </c>
      <c r="T94" s="18">
        <v>2.5523733998844499E-3</v>
      </c>
      <c r="U94" s="18">
        <v>2.5523733998844499E-3</v>
      </c>
      <c r="V94" s="18">
        <v>2.5523733998844499E-3</v>
      </c>
      <c r="W94" s="18">
        <v>2.5523733998844499E-3</v>
      </c>
      <c r="X94" s="18">
        <v>2.5523733998844499E-3</v>
      </c>
      <c r="Y94" s="18">
        <v>2.5523733998844499E-3</v>
      </c>
      <c r="Z94" s="18">
        <v>2.5523733998844499E-3</v>
      </c>
      <c r="AA94" s="18">
        <v>3.9147619027215504E-3</v>
      </c>
      <c r="AB94" s="18">
        <v>3.9147619027215504E-3</v>
      </c>
      <c r="AC94" s="18">
        <v>3.9147619027215504E-3</v>
      </c>
      <c r="AD94" s="18">
        <v>3.9147619027215504E-3</v>
      </c>
      <c r="AE94" s="18">
        <v>3.9147619027215504E-3</v>
      </c>
      <c r="AF94" s="18">
        <v>3.9147619027215504E-3</v>
      </c>
      <c r="AG94" s="18">
        <v>3.9147619027215504E-3</v>
      </c>
      <c r="AH94" s="18">
        <v>3.9147619027215504E-3</v>
      </c>
      <c r="AI94" s="18">
        <v>3.9147619027215504E-3</v>
      </c>
      <c r="AJ94" s="18">
        <v>3.9147619027215504E-3</v>
      </c>
      <c r="AK94" s="18">
        <v>3.9147619027215504E-3</v>
      </c>
      <c r="AL94" s="18">
        <v>3.9108994585351897E-3</v>
      </c>
      <c r="AM94" s="18">
        <v>3.8993273692787202E-3</v>
      </c>
      <c r="AN94" s="18">
        <v>3.8800913047016502E-3</v>
      </c>
      <c r="AO94" s="18">
        <v>3.8532671807627599E-3</v>
      </c>
      <c r="AP94" s="18">
        <v>3.8189608600244498E-3</v>
      </c>
      <c r="AQ94" s="18">
        <v>3.7773077338616001E-3</v>
      </c>
      <c r="AR94" s="18">
        <v>3.7284721881336801E-3</v>
      </c>
      <c r="AS94" s="18">
        <v>3.6726469544288301E-3</v>
      </c>
      <c r="AT94" s="18">
        <v>3.6100523494403802E-3</v>
      </c>
      <c r="AU94" s="18">
        <v>3.5409354054774401E-3</v>
      </c>
      <c r="AV94" s="18">
        <v>3.46556889554132E-3</v>
      </c>
      <c r="AW94" s="18">
        <v>3.3842502568150498E-3</v>
      </c>
      <c r="AX94" s="18">
        <v>3.2973004168147298E-3</v>
      </c>
      <c r="AY94" s="18">
        <v>3.2050625268352402E-3</v>
      </c>
      <c r="AZ94" s="18">
        <v>3.10790060768885E-3</v>
      </c>
      <c r="BA94" s="18">
        <v>3.0061981130813601E-3</v>
      </c>
      <c r="BB94" s="18">
        <v>2.9003564162955399E-3</v>
      </c>
      <c r="BC94" s="18">
        <v>2.7907932261541299E-3</v>
      </c>
      <c r="BD94" s="18">
        <v>2.6779409385139698E-3</v>
      </c>
      <c r="BE94" s="18">
        <v>2.5622449297970501E-3</v>
      </c>
      <c r="BF94" s="18">
        <v>2.4441617992933201E-3</v>
      </c>
      <c r="BG94" s="18">
        <v>2.3241575671718098E-3</v>
      </c>
      <c r="BH94" s="18">
        <v>2.2027058353119898E-3</v>
      </c>
      <c r="BI94" s="18">
        <v>2.0802859182134999E-3</v>
      </c>
      <c r="BJ94" s="18">
        <v>1.95738095136077E-3</v>
      </c>
      <c r="BK94" s="18">
        <v>1.8344759845080501E-3</v>
      </c>
      <c r="BL94" s="18">
        <v>1.7120560674095499E-3</v>
      </c>
      <c r="BM94" s="18">
        <v>1.5906043355497299E-3</v>
      </c>
      <c r="BN94" s="18">
        <v>1.4706001034282201E-3</v>
      </c>
      <c r="BO94" s="18">
        <v>1.3525169729244899E-3</v>
      </c>
      <c r="BP94" s="18">
        <v>1.2368209642075799E-3</v>
      </c>
      <c r="BQ94" s="18">
        <v>1.1239686765674101E-3</v>
      </c>
      <c r="BR94" s="18">
        <v>1.0144054864260101E-3</v>
      </c>
      <c r="BS94" s="18">
        <v>9.0856378964019105E-4</v>
      </c>
      <c r="BT94" s="18">
        <v>8.0686129503270104E-4</v>
      </c>
      <c r="BU94" s="18">
        <v>7.0969937588630401E-4</v>
      </c>
      <c r="BV94" s="18">
        <v>6.1746148590681297E-4</v>
      </c>
      <c r="BW94" s="18">
        <v>5.3051164590649496E-4</v>
      </c>
      <c r="BX94" s="18">
        <v>4.4919300718022502E-4</v>
      </c>
      <c r="BY94" s="18">
        <v>3.7382649724410598E-4</v>
      </c>
      <c r="BZ94" s="18">
        <v>3.04709553281171E-4</v>
      </c>
      <c r="CA94" s="18">
        <v>2.42114948292715E-4</v>
      </c>
      <c r="CB94" s="18">
        <v>1.8628971458787199E-4</v>
      </c>
      <c r="CC94" s="18">
        <v>1.3745416885995099E-4</v>
      </c>
      <c r="CD94" s="83">
        <v>9.5801042697103001E-5</v>
      </c>
      <c r="CE94" s="83">
        <v>6.1494721958788506E-5</v>
      </c>
      <c r="CF94" s="83">
        <v>3.4670598019894101E-5</v>
      </c>
      <c r="CG94" s="83">
        <v>1.5434533442831301E-5</v>
      </c>
      <c r="CH94" s="83">
        <v>3.8624441863629897E-6</v>
      </c>
      <c r="CI94">
        <v>0</v>
      </c>
    </row>
    <row r="95" spans="1:87" x14ac:dyDescent="0.35">
      <c r="A95" s="18" t="s">
        <v>309</v>
      </c>
      <c r="B95" s="18" t="s">
        <v>201</v>
      </c>
      <c r="C95" s="18" t="s">
        <v>315</v>
      </c>
      <c r="D95" s="18">
        <v>9.8534065489688204E-3</v>
      </c>
      <c r="E95" s="18">
        <v>7.9182744560382101E-3</v>
      </c>
      <c r="F95" s="18">
        <v>7.9182744560382101E-3</v>
      </c>
      <c r="G95" s="18">
        <v>7.9182744560382101E-3</v>
      </c>
      <c r="H95" s="18">
        <v>7.9182744560382101E-3</v>
      </c>
      <c r="I95" s="18">
        <v>5.44635142284133E-3</v>
      </c>
      <c r="J95" s="18">
        <v>5.44635142284133E-3</v>
      </c>
      <c r="K95" s="18">
        <v>5.44635142284133E-3</v>
      </c>
      <c r="L95" s="18">
        <v>5.44635142284133E-3</v>
      </c>
      <c r="M95" s="18">
        <v>5.44635142284133E-3</v>
      </c>
      <c r="N95" s="18">
        <v>5.44635142284133E-3</v>
      </c>
      <c r="O95" s="18">
        <v>2.5523733998844499E-3</v>
      </c>
      <c r="P95" s="18">
        <v>2.5523733998844499E-3</v>
      </c>
      <c r="Q95" s="18">
        <v>2.5523733998844499E-3</v>
      </c>
      <c r="R95" s="18">
        <v>2.5523733998844499E-3</v>
      </c>
      <c r="S95" s="18">
        <v>2.5523733998844499E-3</v>
      </c>
      <c r="T95" s="18">
        <v>2.5523733998844499E-3</v>
      </c>
      <c r="U95" s="18">
        <v>2.5523733998844499E-3</v>
      </c>
      <c r="V95" s="18">
        <v>2.5523733998844499E-3</v>
      </c>
      <c r="W95" s="18">
        <v>2.5523733998844499E-3</v>
      </c>
      <c r="X95" s="18">
        <v>2.5523733998844499E-3</v>
      </c>
      <c r="Y95" s="18">
        <v>2.5523733998844499E-3</v>
      </c>
      <c r="Z95" s="18">
        <v>2.5523733998844499E-3</v>
      </c>
      <c r="AA95" s="18">
        <v>3.9147619027215504E-3</v>
      </c>
      <c r="AB95" s="18">
        <v>3.9147619027215504E-3</v>
      </c>
      <c r="AC95" s="18">
        <v>3.9147619027215504E-3</v>
      </c>
      <c r="AD95" s="18">
        <v>3.9147619027215504E-3</v>
      </c>
      <c r="AE95" s="18">
        <v>3.9147619027215504E-3</v>
      </c>
      <c r="AF95" s="18">
        <v>3.9147619027215504E-3</v>
      </c>
      <c r="AG95" s="18">
        <v>3.9147619027215504E-3</v>
      </c>
      <c r="AH95" s="18">
        <v>3.9147619027215504E-3</v>
      </c>
      <c r="AI95" s="18">
        <v>3.9147619027215504E-3</v>
      </c>
      <c r="AJ95" s="18">
        <v>3.9147619027215504E-3</v>
      </c>
      <c r="AK95" s="18">
        <v>3.9147619027215504E-3</v>
      </c>
      <c r="AL95" s="18">
        <v>3.9108994585351897E-3</v>
      </c>
      <c r="AM95" s="18">
        <v>3.8993273692787202E-3</v>
      </c>
      <c r="AN95" s="18">
        <v>3.8800913047016502E-3</v>
      </c>
      <c r="AO95" s="18">
        <v>3.8532671807627599E-3</v>
      </c>
      <c r="AP95" s="18">
        <v>3.8189608600244498E-3</v>
      </c>
      <c r="AQ95" s="18">
        <v>3.7773077338616001E-3</v>
      </c>
      <c r="AR95" s="18">
        <v>3.7284721881336801E-3</v>
      </c>
      <c r="AS95" s="18">
        <v>3.6726469544288301E-3</v>
      </c>
      <c r="AT95" s="18">
        <v>3.6100523494403802E-3</v>
      </c>
      <c r="AU95" s="18">
        <v>3.5409354054774401E-3</v>
      </c>
      <c r="AV95" s="18">
        <v>3.46556889554132E-3</v>
      </c>
      <c r="AW95" s="18">
        <v>3.3842502568150498E-3</v>
      </c>
      <c r="AX95" s="18">
        <v>3.2973004168147298E-3</v>
      </c>
      <c r="AY95" s="18">
        <v>3.2050625268352402E-3</v>
      </c>
      <c r="AZ95" s="18">
        <v>3.10790060768885E-3</v>
      </c>
      <c r="BA95" s="18">
        <v>3.0061981130813601E-3</v>
      </c>
      <c r="BB95" s="18">
        <v>2.9003564162955399E-3</v>
      </c>
      <c r="BC95" s="18">
        <v>2.7907932261541299E-3</v>
      </c>
      <c r="BD95" s="18">
        <v>2.6779409385139698E-3</v>
      </c>
      <c r="BE95" s="18">
        <v>2.5622449297970501E-3</v>
      </c>
      <c r="BF95" s="18">
        <v>2.4441617992933201E-3</v>
      </c>
      <c r="BG95" s="18">
        <v>2.3241575671718098E-3</v>
      </c>
      <c r="BH95" s="18">
        <v>2.2027058353119898E-3</v>
      </c>
      <c r="BI95" s="18">
        <v>2.0802859182134999E-3</v>
      </c>
      <c r="BJ95" s="18">
        <v>1.95738095136077E-3</v>
      </c>
      <c r="BK95" s="18">
        <v>1.8344759845080501E-3</v>
      </c>
      <c r="BL95" s="18">
        <v>1.7120560674095499E-3</v>
      </c>
      <c r="BM95" s="18">
        <v>1.5906043355497299E-3</v>
      </c>
      <c r="BN95" s="18">
        <v>1.4706001034282201E-3</v>
      </c>
      <c r="BO95" s="18">
        <v>1.3525169729244899E-3</v>
      </c>
      <c r="BP95" s="18">
        <v>1.2368209642075799E-3</v>
      </c>
      <c r="BQ95" s="18">
        <v>1.1239686765674101E-3</v>
      </c>
      <c r="BR95" s="18">
        <v>1.0144054864260101E-3</v>
      </c>
      <c r="BS95" s="18">
        <v>9.0856378964019105E-4</v>
      </c>
      <c r="BT95" s="18">
        <v>8.0686129503270104E-4</v>
      </c>
      <c r="BU95" s="18">
        <v>7.0969937588630401E-4</v>
      </c>
      <c r="BV95" s="18">
        <v>6.1746148590681297E-4</v>
      </c>
      <c r="BW95" s="18">
        <v>5.3051164590649496E-4</v>
      </c>
      <c r="BX95" s="18">
        <v>4.4919300718022502E-4</v>
      </c>
      <c r="BY95" s="18">
        <v>3.7382649724410598E-4</v>
      </c>
      <c r="BZ95" s="18">
        <v>3.04709553281171E-4</v>
      </c>
      <c r="CA95" s="18">
        <v>2.42114948292715E-4</v>
      </c>
      <c r="CB95" s="18">
        <v>1.8628971458787199E-4</v>
      </c>
      <c r="CC95" s="18">
        <v>1.3745416885995099E-4</v>
      </c>
      <c r="CD95" s="83">
        <v>9.5801042697103001E-5</v>
      </c>
      <c r="CE95" s="83">
        <v>6.1494721958788506E-5</v>
      </c>
      <c r="CF95" s="83">
        <v>3.4670598019894101E-5</v>
      </c>
      <c r="CG95" s="83">
        <v>1.5434533442831301E-5</v>
      </c>
      <c r="CH95" s="83">
        <v>3.8624441863629897E-6</v>
      </c>
      <c r="CI95">
        <v>0</v>
      </c>
    </row>
    <row r="96" spans="1:87" x14ac:dyDescent="0.35">
      <c r="A96" s="18" t="s">
        <v>309</v>
      </c>
      <c r="B96" s="18" t="s">
        <v>203</v>
      </c>
      <c r="C96" s="18" t="s">
        <v>316</v>
      </c>
      <c r="D96" s="18">
        <v>9.8534065489688204E-3</v>
      </c>
      <c r="E96" s="18">
        <v>7.9182744560382101E-3</v>
      </c>
      <c r="F96" s="18">
        <v>7.9182744560382101E-3</v>
      </c>
      <c r="G96" s="18">
        <v>7.9182744560382101E-3</v>
      </c>
      <c r="H96" s="18">
        <v>7.9182744560382101E-3</v>
      </c>
      <c r="I96" s="18">
        <v>5.44635142284133E-3</v>
      </c>
      <c r="J96" s="18">
        <v>5.44635142284133E-3</v>
      </c>
      <c r="K96" s="18">
        <v>5.44635142284133E-3</v>
      </c>
      <c r="L96" s="18">
        <v>5.44635142284133E-3</v>
      </c>
      <c r="M96" s="18">
        <v>5.44635142284133E-3</v>
      </c>
      <c r="N96" s="18">
        <v>5.44635142284133E-3</v>
      </c>
      <c r="O96" s="18">
        <v>2.5523733998844499E-3</v>
      </c>
      <c r="P96" s="18">
        <v>2.5523733998844499E-3</v>
      </c>
      <c r="Q96" s="18">
        <v>2.5523733998844499E-3</v>
      </c>
      <c r="R96" s="18">
        <v>2.5523733998844499E-3</v>
      </c>
      <c r="S96" s="18">
        <v>2.5523733998844499E-3</v>
      </c>
      <c r="T96" s="18">
        <v>2.5523733998844499E-3</v>
      </c>
      <c r="U96" s="18">
        <v>2.5523733998844499E-3</v>
      </c>
      <c r="V96" s="18">
        <v>2.5523733998844499E-3</v>
      </c>
      <c r="W96" s="18">
        <v>2.5523733998844499E-3</v>
      </c>
      <c r="X96" s="18">
        <v>2.5523733998844499E-3</v>
      </c>
      <c r="Y96" s="18">
        <v>2.5523733998844499E-3</v>
      </c>
      <c r="Z96" s="18">
        <v>2.5523733998844499E-3</v>
      </c>
      <c r="AA96" s="18">
        <v>3.9147619027215504E-3</v>
      </c>
      <c r="AB96" s="18">
        <v>3.9147619027215504E-3</v>
      </c>
      <c r="AC96" s="18">
        <v>3.9147619027215504E-3</v>
      </c>
      <c r="AD96" s="18">
        <v>3.9147619027215504E-3</v>
      </c>
      <c r="AE96" s="18">
        <v>3.9147619027215504E-3</v>
      </c>
      <c r="AF96" s="18">
        <v>3.9147619027215504E-3</v>
      </c>
      <c r="AG96" s="18">
        <v>3.9147619027215504E-3</v>
      </c>
      <c r="AH96" s="18">
        <v>3.9147619027215504E-3</v>
      </c>
      <c r="AI96" s="18">
        <v>3.9147619027215504E-3</v>
      </c>
      <c r="AJ96" s="18">
        <v>3.9147619027215504E-3</v>
      </c>
      <c r="AK96" s="18">
        <v>3.9147619027215504E-3</v>
      </c>
      <c r="AL96" s="18">
        <v>3.9108994585351897E-3</v>
      </c>
      <c r="AM96" s="18">
        <v>3.8993273692787202E-3</v>
      </c>
      <c r="AN96" s="18">
        <v>3.8800913047016502E-3</v>
      </c>
      <c r="AO96" s="18">
        <v>3.8532671807627599E-3</v>
      </c>
      <c r="AP96" s="18">
        <v>3.8189608600244498E-3</v>
      </c>
      <c r="AQ96" s="18">
        <v>3.7773077338616001E-3</v>
      </c>
      <c r="AR96" s="18">
        <v>3.7284721881336801E-3</v>
      </c>
      <c r="AS96" s="18">
        <v>3.6726469544288301E-3</v>
      </c>
      <c r="AT96" s="18">
        <v>3.6100523494403802E-3</v>
      </c>
      <c r="AU96" s="18">
        <v>3.5409354054774401E-3</v>
      </c>
      <c r="AV96" s="18">
        <v>3.46556889554132E-3</v>
      </c>
      <c r="AW96" s="18">
        <v>3.3842502568150498E-3</v>
      </c>
      <c r="AX96" s="18">
        <v>3.2973004168147298E-3</v>
      </c>
      <c r="AY96" s="18">
        <v>3.2050625268352402E-3</v>
      </c>
      <c r="AZ96" s="18">
        <v>3.10790060768885E-3</v>
      </c>
      <c r="BA96" s="18">
        <v>3.0061981130813601E-3</v>
      </c>
      <c r="BB96" s="18">
        <v>2.9003564162955399E-3</v>
      </c>
      <c r="BC96" s="18">
        <v>2.7907932261541299E-3</v>
      </c>
      <c r="BD96" s="18">
        <v>2.6779409385139698E-3</v>
      </c>
      <c r="BE96" s="18">
        <v>2.5622449297970501E-3</v>
      </c>
      <c r="BF96" s="18">
        <v>2.4441617992933201E-3</v>
      </c>
      <c r="BG96" s="18">
        <v>2.3241575671718098E-3</v>
      </c>
      <c r="BH96" s="18">
        <v>2.2027058353119898E-3</v>
      </c>
      <c r="BI96" s="18">
        <v>2.0802859182134999E-3</v>
      </c>
      <c r="BJ96" s="18">
        <v>1.95738095136077E-3</v>
      </c>
      <c r="BK96" s="18">
        <v>1.8344759845080501E-3</v>
      </c>
      <c r="BL96" s="18">
        <v>1.7120560674095499E-3</v>
      </c>
      <c r="BM96" s="18">
        <v>1.5906043355497299E-3</v>
      </c>
      <c r="BN96" s="18">
        <v>1.4706001034282201E-3</v>
      </c>
      <c r="BO96" s="18">
        <v>1.3525169729244899E-3</v>
      </c>
      <c r="BP96" s="18">
        <v>1.2368209642075799E-3</v>
      </c>
      <c r="BQ96" s="18">
        <v>1.1239686765674101E-3</v>
      </c>
      <c r="BR96" s="18">
        <v>1.0144054864260101E-3</v>
      </c>
      <c r="BS96" s="18">
        <v>9.0856378964019105E-4</v>
      </c>
      <c r="BT96" s="18">
        <v>8.0686129503270104E-4</v>
      </c>
      <c r="BU96" s="18">
        <v>7.0969937588630401E-4</v>
      </c>
      <c r="BV96" s="18">
        <v>6.1746148590681297E-4</v>
      </c>
      <c r="BW96" s="18">
        <v>5.3051164590649496E-4</v>
      </c>
      <c r="BX96" s="18">
        <v>4.4919300718022502E-4</v>
      </c>
      <c r="BY96" s="18">
        <v>3.7382649724410598E-4</v>
      </c>
      <c r="BZ96" s="18">
        <v>3.04709553281171E-4</v>
      </c>
      <c r="CA96" s="18">
        <v>2.42114948292715E-4</v>
      </c>
      <c r="CB96" s="18">
        <v>1.8628971458787199E-4</v>
      </c>
      <c r="CC96" s="18">
        <v>1.3745416885995099E-4</v>
      </c>
      <c r="CD96" s="83">
        <v>9.5801042697103001E-5</v>
      </c>
      <c r="CE96" s="83">
        <v>6.1494721958788506E-5</v>
      </c>
      <c r="CF96" s="83">
        <v>3.4670598019894101E-5</v>
      </c>
      <c r="CG96" s="83">
        <v>1.5434533442831301E-5</v>
      </c>
      <c r="CH96" s="83">
        <v>3.8624441863629897E-6</v>
      </c>
      <c r="CI96">
        <v>0</v>
      </c>
    </row>
    <row r="97" spans="1:87" x14ac:dyDescent="0.35">
      <c r="A97" s="18" t="s">
        <v>309</v>
      </c>
      <c r="B97" s="18" t="s">
        <v>205</v>
      </c>
      <c r="C97" s="18" t="s">
        <v>317</v>
      </c>
      <c r="D97" s="18">
        <v>9.8534065489688204E-3</v>
      </c>
      <c r="E97" s="18">
        <v>7.9182744560382101E-3</v>
      </c>
      <c r="F97" s="18">
        <v>7.9182744560382101E-3</v>
      </c>
      <c r="G97" s="18">
        <v>7.9182744560382101E-3</v>
      </c>
      <c r="H97" s="18">
        <v>7.9182744560382101E-3</v>
      </c>
      <c r="I97" s="18">
        <v>5.44635142284133E-3</v>
      </c>
      <c r="J97" s="18">
        <v>5.44635142284133E-3</v>
      </c>
      <c r="K97" s="18">
        <v>5.44635142284133E-3</v>
      </c>
      <c r="L97" s="18">
        <v>5.44635142284133E-3</v>
      </c>
      <c r="M97" s="18">
        <v>5.44635142284133E-3</v>
      </c>
      <c r="N97" s="18">
        <v>5.44635142284133E-3</v>
      </c>
      <c r="O97" s="18">
        <v>2.5523733998844499E-3</v>
      </c>
      <c r="P97" s="18">
        <v>2.5523733998844499E-3</v>
      </c>
      <c r="Q97" s="18">
        <v>2.5523733998844499E-3</v>
      </c>
      <c r="R97" s="18">
        <v>2.5523733998844499E-3</v>
      </c>
      <c r="S97" s="18">
        <v>2.5523733998844499E-3</v>
      </c>
      <c r="T97" s="18">
        <v>2.5523733998844499E-3</v>
      </c>
      <c r="U97" s="18">
        <v>2.5523733998844499E-3</v>
      </c>
      <c r="V97" s="18">
        <v>2.5523733998844499E-3</v>
      </c>
      <c r="W97" s="18">
        <v>2.5523733998844499E-3</v>
      </c>
      <c r="X97" s="18">
        <v>2.5523733998844499E-3</v>
      </c>
      <c r="Y97" s="18">
        <v>2.5523733998844499E-3</v>
      </c>
      <c r="Z97" s="18">
        <v>2.5523733998844499E-3</v>
      </c>
      <c r="AA97" s="18">
        <v>3.9147619027215504E-3</v>
      </c>
      <c r="AB97" s="18">
        <v>3.9147619027215504E-3</v>
      </c>
      <c r="AC97" s="18">
        <v>3.9147619027215504E-3</v>
      </c>
      <c r="AD97" s="18">
        <v>3.9147619027215504E-3</v>
      </c>
      <c r="AE97" s="18">
        <v>3.9147619027215504E-3</v>
      </c>
      <c r="AF97" s="18">
        <v>3.9147619027215504E-3</v>
      </c>
      <c r="AG97" s="18">
        <v>3.9147619027215504E-3</v>
      </c>
      <c r="AH97" s="18">
        <v>3.9147619027215504E-3</v>
      </c>
      <c r="AI97" s="18">
        <v>3.9147619027215504E-3</v>
      </c>
      <c r="AJ97" s="18">
        <v>3.9147619027215504E-3</v>
      </c>
      <c r="AK97" s="18">
        <v>3.9147619027215504E-3</v>
      </c>
      <c r="AL97" s="18">
        <v>3.9108994585351897E-3</v>
      </c>
      <c r="AM97" s="18">
        <v>3.8993273692787202E-3</v>
      </c>
      <c r="AN97" s="18">
        <v>3.8800913047016502E-3</v>
      </c>
      <c r="AO97" s="18">
        <v>3.8532671807627599E-3</v>
      </c>
      <c r="AP97" s="18">
        <v>3.8189608600244498E-3</v>
      </c>
      <c r="AQ97" s="18">
        <v>3.7773077338616001E-3</v>
      </c>
      <c r="AR97" s="18">
        <v>3.7284721881336801E-3</v>
      </c>
      <c r="AS97" s="18">
        <v>3.6726469544288301E-3</v>
      </c>
      <c r="AT97" s="18">
        <v>3.6100523494403802E-3</v>
      </c>
      <c r="AU97" s="18">
        <v>3.5409354054774401E-3</v>
      </c>
      <c r="AV97" s="18">
        <v>3.46556889554132E-3</v>
      </c>
      <c r="AW97" s="18">
        <v>3.3842502568150498E-3</v>
      </c>
      <c r="AX97" s="18">
        <v>3.2973004168147298E-3</v>
      </c>
      <c r="AY97" s="18">
        <v>3.2050625268352402E-3</v>
      </c>
      <c r="AZ97" s="18">
        <v>3.10790060768885E-3</v>
      </c>
      <c r="BA97" s="18">
        <v>3.0061981130813601E-3</v>
      </c>
      <c r="BB97" s="18">
        <v>2.9003564162955399E-3</v>
      </c>
      <c r="BC97" s="18">
        <v>2.7907932261541299E-3</v>
      </c>
      <c r="BD97" s="18">
        <v>2.6779409385139698E-3</v>
      </c>
      <c r="BE97" s="18">
        <v>2.5622449297970501E-3</v>
      </c>
      <c r="BF97" s="18">
        <v>2.4441617992933201E-3</v>
      </c>
      <c r="BG97" s="18">
        <v>2.3241575671718098E-3</v>
      </c>
      <c r="BH97" s="18">
        <v>2.2027058353119898E-3</v>
      </c>
      <c r="BI97" s="18">
        <v>2.0802859182134999E-3</v>
      </c>
      <c r="BJ97" s="18">
        <v>1.95738095136077E-3</v>
      </c>
      <c r="BK97" s="18">
        <v>1.8344759845080501E-3</v>
      </c>
      <c r="BL97" s="18">
        <v>1.7120560674095499E-3</v>
      </c>
      <c r="BM97" s="18">
        <v>1.5906043355497299E-3</v>
      </c>
      <c r="BN97" s="18">
        <v>1.4706001034282201E-3</v>
      </c>
      <c r="BO97" s="18">
        <v>1.3525169729244899E-3</v>
      </c>
      <c r="BP97" s="18">
        <v>1.2368209642075799E-3</v>
      </c>
      <c r="BQ97" s="18">
        <v>1.1239686765674101E-3</v>
      </c>
      <c r="BR97" s="18">
        <v>1.0144054864260101E-3</v>
      </c>
      <c r="BS97" s="18">
        <v>9.0856378964019105E-4</v>
      </c>
      <c r="BT97" s="18">
        <v>8.0686129503270104E-4</v>
      </c>
      <c r="BU97" s="18">
        <v>7.0969937588630401E-4</v>
      </c>
      <c r="BV97" s="18">
        <v>6.1746148590681297E-4</v>
      </c>
      <c r="BW97" s="18">
        <v>5.3051164590649496E-4</v>
      </c>
      <c r="BX97" s="18">
        <v>4.4919300718022502E-4</v>
      </c>
      <c r="BY97" s="18">
        <v>3.7382649724410598E-4</v>
      </c>
      <c r="BZ97" s="18">
        <v>3.04709553281171E-4</v>
      </c>
      <c r="CA97" s="18">
        <v>2.42114948292715E-4</v>
      </c>
      <c r="CB97" s="18">
        <v>1.8628971458787199E-4</v>
      </c>
      <c r="CC97" s="18">
        <v>1.3745416885995099E-4</v>
      </c>
      <c r="CD97" s="83">
        <v>9.5801042697103001E-5</v>
      </c>
      <c r="CE97" s="83">
        <v>6.1494721958788506E-5</v>
      </c>
      <c r="CF97" s="83">
        <v>3.4670598019894101E-5</v>
      </c>
      <c r="CG97" s="83">
        <v>1.5434533442831301E-5</v>
      </c>
      <c r="CH97" s="83">
        <v>3.8624441863629897E-6</v>
      </c>
      <c r="CI97">
        <v>0</v>
      </c>
    </row>
    <row r="98" spans="1:87" x14ac:dyDescent="0.35">
      <c r="A98" s="18" t="s">
        <v>309</v>
      </c>
      <c r="B98" s="18" t="s">
        <v>207</v>
      </c>
      <c r="C98" s="18" t="s">
        <v>318</v>
      </c>
      <c r="D98" s="18">
        <v>9.8534065489688204E-3</v>
      </c>
      <c r="E98" s="18">
        <v>7.9182744560382101E-3</v>
      </c>
      <c r="F98" s="18">
        <v>7.9182744560382101E-3</v>
      </c>
      <c r="G98" s="18">
        <v>7.9182744560382101E-3</v>
      </c>
      <c r="H98" s="18">
        <v>7.9182744560382101E-3</v>
      </c>
      <c r="I98" s="18">
        <v>5.44635142284133E-3</v>
      </c>
      <c r="J98" s="18">
        <v>5.44635142284133E-3</v>
      </c>
      <c r="K98" s="18">
        <v>5.44635142284133E-3</v>
      </c>
      <c r="L98" s="18">
        <v>5.44635142284133E-3</v>
      </c>
      <c r="M98" s="18">
        <v>5.44635142284133E-3</v>
      </c>
      <c r="N98" s="18">
        <v>5.44635142284133E-3</v>
      </c>
      <c r="O98" s="18">
        <v>2.5523733998844499E-3</v>
      </c>
      <c r="P98" s="18">
        <v>2.5523733998844499E-3</v>
      </c>
      <c r="Q98" s="18">
        <v>2.5523733998844499E-3</v>
      </c>
      <c r="R98" s="18">
        <v>2.5523733998844499E-3</v>
      </c>
      <c r="S98" s="18">
        <v>2.5523733998844499E-3</v>
      </c>
      <c r="T98" s="18">
        <v>2.5523733998844499E-3</v>
      </c>
      <c r="U98" s="18">
        <v>2.5523733998844499E-3</v>
      </c>
      <c r="V98" s="18">
        <v>2.5523733998844499E-3</v>
      </c>
      <c r="W98" s="18">
        <v>2.5523733998844499E-3</v>
      </c>
      <c r="X98" s="18">
        <v>2.5523733998844499E-3</v>
      </c>
      <c r="Y98" s="18">
        <v>2.5523733998844499E-3</v>
      </c>
      <c r="Z98" s="18">
        <v>2.5523733998844499E-3</v>
      </c>
      <c r="AA98" s="18">
        <v>3.9147619027215504E-3</v>
      </c>
      <c r="AB98" s="18">
        <v>3.9147619027215504E-3</v>
      </c>
      <c r="AC98" s="18">
        <v>3.9147619027215504E-3</v>
      </c>
      <c r="AD98" s="18">
        <v>3.9147619027215504E-3</v>
      </c>
      <c r="AE98" s="18">
        <v>3.9147619027215504E-3</v>
      </c>
      <c r="AF98" s="18">
        <v>3.9147619027215504E-3</v>
      </c>
      <c r="AG98" s="18">
        <v>3.9147619027215504E-3</v>
      </c>
      <c r="AH98" s="18">
        <v>3.9147619027215504E-3</v>
      </c>
      <c r="AI98" s="18">
        <v>3.9147619027215504E-3</v>
      </c>
      <c r="AJ98" s="18">
        <v>3.9147619027215504E-3</v>
      </c>
      <c r="AK98" s="18">
        <v>3.9147619027215504E-3</v>
      </c>
      <c r="AL98" s="18">
        <v>3.9108994585351897E-3</v>
      </c>
      <c r="AM98" s="18">
        <v>3.8993273692787202E-3</v>
      </c>
      <c r="AN98" s="18">
        <v>3.8800913047016502E-3</v>
      </c>
      <c r="AO98" s="18">
        <v>3.8532671807627599E-3</v>
      </c>
      <c r="AP98" s="18">
        <v>3.8189608600244498E-3</v>
      </c>
      <c r="AQ98" s="18">
        <v>3.7773077338616001E-3</v>
      </c>
      <c r="AR98" s="18">
        <v>3.7284721881336801E-3</v>
      </c>
      <c r="AS98" s="18">
        <v>3.6726469544288301E-3</v>
      </c>
      <c r="AT98" s="18">
        <v>3.6100523494403802E-3</v>
      </c>
      <c r="AU98" s="18">
        <v>3.5409354054774401E-3</v>
      </c>
      <c r="AV98" s="18">
        <v>3.46556889554132E-3</v>
      </c>
      <c r="AW98" s="18">
        <v>3.3842502568150498E-3</v>
      </c>
      <c r="AX98" s="18">
        <v>3.2973004168147298E-3</v>
      </c>
      <c r="AY98" s="18">
        <v>3.2050625268352402E-3</v>
      </c>
      <c r="AZ98" s="18">
        <v>3.10790060768885E-3</v>
      </c>
      <c r="BA98" s="18">
        <v>3.0061981130813601E-3</v>
      </c>
      <c r="BB98" s="18">
        <v>2.9003564162955399E-3</v>
      </c>
      <c r="BC98" s="18">
        <v>2.7907932261541299E-3</v>
      </c>
      <c r="BD98" s="18">
        <v>2.6779409385139698E-3</v>
      </c>
      <c r="BE98" s="18">
        <v>2.5622449297970501E-3</v>
      </c>
      <c r="BF98" s="18">
        <v>2.4441617992933201E-3</v>
      </c>
      <c r="BG98" s="18">
        <v>2.3241575671718098E-3</v>
      </c>
      <c r="BH98" s="18">
        <v>2.2027058353119898E-3</v>
      </c>
      <c r="BI98" s="18">
        <v>2.0802859182134999E-3</v>
      </c>
      <c r="BJ98" s="18">
        <v>1.95738095136077E-3</v>
      </c>
      <c r="BK98" s="18">
        <v>1.8344759845080501E-3</v>
      </c>
      <c r="BL98" s="18">
        <v>1.7120560674095499E-3</v>
      </c>
      <c r="BM98" s="18">
        <v>1.5906043355497299E-3</v>
      </c>
      <c r="BN98" s="18">
        <v>1.4706001034282201E-3</v>
      </c>
      <c r="BO98" s="18">
        <v>1.3525169729244899E-3</v>
      </c>
      <c r="BP98" s="18">
        <v>1.2368209642075799E-3</v>
      </c>
      <c r="BQ98" s="18">
        <v>1.1239686765674101E-3</v>
      </c>
      <c r="BR98" s="18">
        <v>1.0144054864260101E-3</v>
      </c>
      <c r="BS98" s="18">
        <v>9.0856378964019105E-4</v>
      </c>
      <c r="BT98" s="18">
        <v>8.0686129503270104E-4</v>
      </c>
      <c r="BU98" s="18">
        <v>7.0969937588630401E-4</v>
      </c>
      <c r="BV98" s="18">
        <v>6.1746148590681297E-4</v>
      </c>
      <c r="BW98" s="18">
        <v>5.3051164590649496E-4</v>
      </c>
      <c r="BX98" s="18">
        <v>4.4919300718022502E-4</v>
      </c>
      <c r="BY98" s="18">
        <v>3.7382649724410598E-4</v>
      </c>
      <c r="BZ98" s="18">
        <v>3.04709553281171E-4</v>
      </c>
      <c r="CA98" s="18">
        <v>2.42114948292715E-4</v>
      </c>
      <c r="CB98" s="18">
        <v>1.8628971458787199E-4</v>
      </c>
      <c r="CC98" s="18">
        <v>1.3745416885995099E-4</v>
      </c>
      <c r="CD98" s="83">
        <v>9.5801042697103001E-5</v>
      </c>
      <c r="CE98" s="83">
        <v>6.1494721958788506E-5</v>
      </c>
      <c r="CF98" s="83">
        <v>3.4670598019894101E-5</v>
      </c>
      <c r="CG98" s="83">
        <v>1.5434533442831301E-5</v>
      </c>
      <c r="CH98" s="83">
        <v>3.8624441863629897E-6</v>
      </c>
      <c r="CI98">
        <v>0</v>
      </c>
    </row>
    <row r="99" spans="1:87" x14ac:dyDescent="0.35">
      <c r="A99" s="18" t="s">
        <v>309</v>
      </c>
      <c r="B99" s="18" t="s">
        <v>209</v>
      </c>
      <c r="C99" s="18" t="s">
        <v>319</v>
      </c>
      <c r="D99" s="18">
        <v>9.8534065489688204E-3</v>
      </c>
      <c r="E99" s="18">
        <v>7.9182744560382101E-3</v>
      </c>
      <c r="F99" s="18">
        <v>7.9182744560382101E-3</v>
      </c>
      <c r="G99" s="18">
        <v>7.9182744560382101E-3</v>
      </c>
      <c r="H99" s="18">
        <v>7.9182744560382101E-3</v>
      </c>
      <c r="I99" s="18">
        <v>5.44635142284133E-3</v>
      </c>
      <c r="J99" s="18">
        <v>5.44635142284133E-3</v>
      </c>
      <c r="K99" s="18">
        <v>5.44635142284133E-3</v>
      </c>
      <c r="L99" s="18">
        <v>5.44635142284133E-3</v>
      </c>
      <c r="M99" s="18">
        <v>5.44635142284133E-3</v>
      </c>
      <c r="N99" s="18">
        <v>5.44635142284133E-3</v>
      </c>
      <c r="O99" s="18">
        <v>2.5523733998844499E-3</v>
      </c>
      <c r="P99" s="18">
        <v>2.5523733998844499E-3</v>
      </c>
      <c r="Q99" s="18">
        <v>2.5523733998844499E-3</v>
      </c>
      <c r="R99" s="18">
        <v>2.5523733998844499E-3</v>
      </c>
      <c r="S99" s="18">
        <v>2.5523733998844499E-3</v>
      </c>
      <c r="T99" s="18">
        <v>2.5523733998844499E-3</v>
      </c>
      <c r="U99" s="18">
        <v>2.5523733998844499E-3</v>
      </c>
      <c r="V99" s="18">
        <v>2.5523733998844499E-3</v>
      </c>
      <c r="W99" s="18">
        <v>2.5523733998844499E-3</v>
      </c>
      <c r="X99" s="18">
        <v>2.5523733998844499E-3</v>
      </c>
      <c r="Y99" s="18">
        <v>2.5523733998844499E-3</v>
      </c>
      <c r="Z99" s="18">
        <v>2.5523733998844499E-3</v>
      </c>
      <c r="AA99" s="18">
        <v>3.9147619027215504E-3</v>
      </c>
      <c r="AB99" s="18">
        <v>3.9147619027215504E-3</v>
      </c>
      <c r="AC99" s="18">
        <v>3.9147619027215504E-3</v>
      </c>
      <c r="AD99" s="18">
        <v>3.9147619027215504E-3</v>
      </c>
      <c r="AE99" s="18">
        <v>3.9147619027215504E-3</v>
      </c>
      <c r="AF99" s="18">
        <v>3.9147619027215504E-3</v>
      </c>
      <c r="AG99" s="18">
        <v>3.9147619027215504E-3</v>
      </c>
      <c r="AH99" s="18">
        <v>3.9147619027215504E-3</v>
      </c>
      <c r="AI99" s="18">
        <v>3.9147619027215504E-3</v>
      </c>
      <c r="AJ99" s="18">
        <v>3.9147619027215504E-3</v>
      </c>
      <c r="AK99" s="18">
        <v>3.9147619027215504E-3</v>
      </c>
      <c r="AL99" s="18">
        <v>3.9108994585351897E-3</v>
      </c>
      <c r="AM99" s="18">
        <v>3.8993273692787202E-3</v>
      </c>
      <c r="AN99" s="18">
        <v>3.8800913047016502E-3</v>
      </c>
      <c r="AO99" s="18">
        <v>3.8532671807627599E-3</v>
      </c>
      <c r="AP99" s="18">
        <v>3.8189608600244498E-3</v>
      </c>
      <c r="AQ99" s="18">
        <v>3.7773077338616001E-3</v>
      </c>
      <c r="AR99" s="18">
        <v>3.7284721881336801E-3</v>
      </c>
      <c r="AS99" s="18">
        <v>3.6726469544288301E-3</v>
      </c>
      <c r="AT99" s="18">
        <v>3.6100523494403802E-3</v>
      </c>
      <c r="AU99" s="18">
        <v>3.5409354054774401E-3</v>
      </c>
      <c r="AV99" s="18">
        <v>3.46556889554132E-3</v>
      </c>
      <c r="AW99" s="18">
        <v>3.3842502568150498E-3</v>
      </c>
      <c r="AX99" s="18">
        <v>3.2973004168147298E-3</v>
      </c>
      <c r="AY99" s="18">
        <v>3.2050625268352402E-3</v>
      </c>
      <c r="AZ99" s="18">
        <v>3.10790060768885E-3</v>
      </c>
      <c r="BA99" s="18">
        <v>3.0061981130813601E-3</v>
      </c>
      <c r="BB99" s="18">
        <v>2.9003564162955399E-3</v>
      </c>
      <c r="BC99" s="18">
        <v>2.7907932261541299E-3</v>
      </c>
      <c r="BD99" s="18">
        <v>2.6779409385139698E-3</v>
      </c>
      <c r="BE99" s="18">
        <v>2.5622449297970501E-3</v>
      </c>
      <c r="BF99" s="18">
        <v>2.4441617992933201E-3</v>
      </c>
      <c r="BG99" s="18">
        <v>2.3241575671718098E-3</v>
      </c>
      <c r="BH99" s="18">
        <v>2.2027058353119898E-3</v>
      </c>
      <c r="BI99" s="18">
        <v>2.0802859182134999E-3</v>
      </c>
      <c r="BJ99" s="18">
        <v>1.95738095136077E-3</v>
      </c>
      <c r="BK99" s="18">
        <v>1.8344759845080501E-3</v>
      </c>
      <c r="BL99" s="18">
        <v>1.7120560674095499E-3</v>
      </c>
      <c r="BM99" s="18">
        <v>1.5906043355497299E-3</v>
      </c>
      <c r="BN99" s="18">
        <v>1.4706001034282201E-3</v>
      </c>
      <c r="BO99" s="18">
        <v>1.3525169729244899E-3</v>
      </c>
      <c r="BP99" s="18">
        <v>1.2368209642075799E-3</v>
      </c>
      <c r="BQ99" s="18">
        <v>1.1239686765674101E-3</v>
      </c>
      <c r="BR99" s="18">
        <v>1.0144054864260101E-3</v>
      </c>
      <c r="BS99" s="18">
        <v>9.0856378964019105E-4</v>
      </c>
      <c r="BT99" s="18">
        <v>8.0686129503270104E-4</v>
      </c>
      <c r="BU99" s="18">
        <v>7.0969937588630401E-4</v>
      </c>
      <c r="BV99" s="18">
        <v>6.1746148590681297E-4</v>
      </c>
      <c r="BW99" s="18">
        <v>5.3051164590649496E-4</v>
      </c>
      <c r="BX99" s="18">
        <v>4.4919300718022502E-4</v>
      </c>
      <c r="BY99" s="18">
        <v>3.7382649724410598E-4</v>
      </c>
      <c r="BZ99" s="18">
        <v>3.04709553281171E-4</v>
      </c>
      <c r="CA99" s="18">
        <v>2.42114948292715E-4</v>
      </c>
      <c r="CB99" s="18">
        <v>1.8628971458787199E-4</v>
      </c>
      <c r="CC99" s="18">
        <v>1.3745416885995099E-4</v>
      </c>
      <c r="CD99" s="83">
        <v>9.5801042697103001E-5</v>
      </c>
      <c r="CE99" s="83">
        <v>6.1494721958788506E-5</v>
      </c>
      <c r="CF99" s="83">
        <v>3.4670598019894101E-5</v>
      </c>
      <c r="CG99" s="83">
        <v>1.5434533442831301E-5</v>
      </c>
      <c r="CH99" s="83">
        <v>3.8624441863629897E-6</v>
      </c>
      <c r="CI99">
        <v>0</v>
      </c>
    </row>
    <row r="100" spans="1:87" x14ac:dyDescent="0.35">
      <c r="A100" s="18" t="s">
        <v>309</v>
      </c>
      <c r="B100" s="18" t="s">
        <v>211</v>
      </c>
      <c r="C100" s="18" t="s">
        <v>320</v>
      </c>
      <c r="D100" s="18">
        <v>9.8534065489688204E-3</v>
      </c>
      <c r="E100" s="18">
        <v>7.9182744560382101E-3</v>
      </c>
      <c r="F100" s="18">
        <v>7.9182744560382101E-3</v>
      </c>
      <c r="G100" s="18">
        <v>7.9182744560382101E-3</v>
      </c>
      <c r="H100" s="18">
        <v>7.9182744560382101E-3</v>
      </c>
      <c r="I100" s="18">
        <v>5.44635142284133E-3</v>
      </c>
      <c r="J100" s="18">
        <v>5.44635142284133E-3</v>
      </c>
      <c r="K100" s="18">
        <v>5.44635142284133E-3</v>
      </c>
      <c r="L100" s="18">
        <v>5.44635142284133E-3</v>
      </c>
      <c r="M100" s="18">
        <v>5.44635142284133E-3</v>
      </c>
      <c r="N100" s="18">
        <v>5.44635142284133E-3</v>
      </c>
      <c r="O100" s="18">
        <v>2.5523733998844499E-3</v>
      </c>
      <c r="P100" s="18">
        <v>2.5523733998844499E-3</v>
      </c>
      <c r="Q100" s="18">
        <v>2.5523733998844499E-3</v>
      </c>
      <c r="R100" s="18">
        <v>2.5523733998844499E-3</v>
      </c>
      <c r="S100" s="18">
        <v>2.5523733998844499E-3</v>
      </c>
      <c r="T100" s="18">
        <v>2.5523733998844499E-3</v>
      </c>
      <c r="U100" s="18">
        <v>2.5523733998844499E-3</v>
      </c>
      <c r="V100" s="18">
        <v>2.5523733998844499E-3</v>
      </c>
      <c r="W100" s="18">
        <v>2.5523733998844499E-3</v>
      </c>
      <c r="X100" s="18">
        <v>2.5523733998844499E-3</v>
      </c>
      <c r="Y100" s="18">
        <v>2.5523733998844499E-3</v>
      </c>
      <c r="Z100" s="18">
        <v>2.5523733998844499E-3</v>
      </c>
      <c r="AA100" s="18">
        <v>3.9147619027215504E-3</v>
      </c>
      <c r="AB100" s="18">
        <v>3.9147619027215504E-3</v>
      </c>
      <c r="AC100" s="18">
        <v>3.9147619027215504E-3</v>
      </c>
      <c r="AD100" s="18">
        <v>3.9147619027215504E-3</v>
      </c>
      <c r="AE100" s="18">
        <v>3.9147619027215504E-3</v>
      </c>
      <c r="AF100" s="18">
        <v>3.9147619027215504E-3</v>
      </c>
      <c r="AG100" s="18">
        <v>3.9147619027215504E-3</v>
      </c>
      <c r="AH100" s="18">
        <v>3.9147619027215504E-3</v>
      </c>
      <c r="AI100" s="18">
        <v>3.9147619027215504E-3</v>
      </c>
      <c r="AJ100" s="18">
        <v>3.9147619027215504E-3</v>
      </c>
      <c r="AK100" s="18">
        <v>3.9147619027215504E-3</v>
      </c>
      <c r="AL100" s="18">
        <v>3.9108994585351897E-3</v>
      </c>
      <c r="AM100" s="18">
        <v>3.8993273692787202E-3</v>
      </c>
      <c r="AN100" s="18">
        <v>3.8800913047016502E-3</v>
      </c>
      <c r="AO100" s="18">
        <v>3.8532671807627599E-3</v>
      </c>
      <c r="AP100" s="18">
        <v>3.8189608600244498E-3</v>
      </c>
      <c r="AQ100" s="18">
        <v>3.7773077338616001E-3</v>
      </c>
      <c r="AR100" s="18">
        <v>3.7284721881336801E-3</v>
      </c>
      <c r="AS100" s="18">
        <v>3.6726469544288301E-3</v>
      </c>
      <c r="AT100" s="18">
        <v>3.6100523494403802E-3</v>
      </c>
      <c r="AU100" s="18">
        <v>3.5409354054774401E-3</v>
      </c>
      <c r="AV100" s="18">
        <v>3.46556889554132E-3</v>
      </c>
      <c r="AW100" s="18">
        <v>3.3842502568150498E-3</v>
      </c>
      <c r="AX100" s="18">
        <v>3.2973004168147298E-3</v>
      </c>
      <c r="AY100" s="18">
        <v>3.2050625268352402E-3</v>
      </c>
      <c r="AZ100" s="18">
        <v>3.10790060768885E-3</v>
      </c>
      <c r="BA100" s="18">
        <v>3.0061981130813601E-3</v>
      </c>
      <c r="BB100" s="18">
        <v>2.9003564162955399E-3</v>
      </c>
      <c r="BC100" s="18">
        <v>2.7907932261541299E-3</v>
      </c>
      <c r="BD100" s="18">
        <v>2.6779409385139698E-3</v>
      </c>
      <c r="BE100" s="18">
        <v>2.5622449297970501E-3</v>
      </c>
      <c r="BF100" s="18">
        <v>2.4441617992933201E-3</v>
      </c>
      <c r="BG100" s="18">
        <v>2.3241575671718098E-3</v>
      </c>
      <c r="BH100" s="18">
        <v>2.2027058353119898E-3</v>
      </c>
      <c r="BI100" s="18">
        <v>2.0802859182134999E-3</v>
      </c>
      <c r="BJ100" s="18">
        <v>1.95738095136077E-3</v>
      </c>
      <c r="BK100" s="18">
        <v>1.8344759845080501E-3</v>
      </c>
      <c r="BL100" s="18">
        <v>1.7120560674095499E-3</v>
      </c>
      <c r="BM100" s="18">
        <v>1.5906043355497299E-3</v>
      </c>
      <c r="BN100" s="18">
        <v>1.4706001034282201E-3</v>
      </c>
      <c r="BO100" s="18">
        <v>1.3525169729244899E-3</v>
      </c>
      <c r="BP100" s="18">
        <v>1.2368209642075799E-3</v>
      </c>
      <c r="BQ100" s="18">
        <v>1.1239686765674101E-3</v>
      </c>
      <c r="BR100" s="18">
        <v>1.0144054864260101E-3</v>
      </c>
      <c r="BS100" s="18">
        <v>9.0856378964019105E-4</v>
      </c>
      <c r="BT100" s="18">
        <v>8.0686129503270104E-4</v>
      </c>
      <c r="BU100" s="18">
        <v>7.0969937588630401E-4</v>
      </c>
      <c r="BV100" s="18">
        <v>6.1746148590681297E-4</v>
      </c>
      <c r="BW100" s="18">
        <v>5.3051164590649496E-4</v>
      </c>
      <c r="BX100" s="18">
        <v>4.4919300718022502E-4</v>
      </c>
      <c r="BY100" s="18">
        <v>3.7382649724410598E-4</v>
      </c>
      <c r="BZ100" s="18">
        <v>3.04709553281171E-4</v>
      </c>
      <c r="CA100" s="18">
        <v>2.42114948292715E-4</v>
      </c>
      <c r="CB100" s="18">
        <v>1.8628971458787199E-4</v>
      </c>
      <c r="CC100" s="18">
        <v>1.3745416885995099E-4</v>
      </c>
      <c r="CD100" s="83">
        <v>9.5801042697103001E-5</v>
      </c>
      <c r="CE100" s="83">
        <v>6.1494721958788506E-5</v>
      </c>
      <c r="CF100" s="83">
        <v>3.4670598019894101E-5</v>
      </c>
      <c r="CG100" s="83">
        <v>1.5434533442831301E-5</v>
      </c>
      <c r="CH100" s="83">
        <v>3.8624441863629897E-6</v>
      </c>
      <c r="CI100">
        <v>0</v>
      </c>
    </row>
    <row r="101" spans="1:87" x14ac:dyDescent="0.35">
      <c r="A101" s="18" t="s">
        <v>801</v>
      </c>
      <c r="B101" s="18" t="s">
        <v>992</v>
      </c>
      <c r="C101" s="18" t="s">
        <v>1029</v>
      </c>
      <c r="D101" s="18">
        <v>2.3662912000228802E-3</v>
      </c>
      <c r="E101" s="18">
        <v>2.3662912000228802E-3</v>
      </c>
      <c r="F101" s="18">
        <v>2.3662912000228802E-3</v>
      </c>
      <c r="G101" s="18">
        <v>2.3662912000228802E-3</v>
      </c>
      <c r="H101" s="18">
        <v>2.3662912000228802E-3</v>
      </c>
      <c r="I101" s="18">
        <v>-3.6611891826724401E-3</v>
      </c>
      <c r="J101" s="18">
        <v>-3.6611891826724401E-3</v>
      </c>
      <c r="K101" s="18">
        <v>-3.6611891826724401E-3</v>
      </c>
      <c r="L101" s="18">
        <v>-3.6611891826724401E-3</v>
      </c>
      <c r="M101" s="18">
        <v>-3.6611891826724401E-3</v>
      </c>
      <c r="N101" s="18">
        <v>-3.6611891826724401E-3</v>
      </c>
      <c r="O101" s="18">
        <v>-9.4539182833102801E-3</v>
      </c>
      <c r="P101" s="18">
        <v>-9.4539182833102801E-3</v>
      </c>
      <c r="Q101" s="18">
        <v>-9.4539182833102801E-3</v>
      </c>
      <c r="R101" s="18">
        <v>-9.4539182833102801E-3</v>
      </c>
      <c r="S101" s="18">
        <v>-9.4539182833102801E-3</v>
      </c>
      <c r="T101" s="18">
        <v>-9.4539182833102801E-3</v>
      </c>
      <c r="U101" s="18">
        <v>-9.4539182833102801E-3</v>
      </c>
      <c r="V101" s="18">
        <v>-9.4539182833102801E-3</v>
      </c>
      <c r="W101" s="18">
        <v>-9.4539182833102801E-3</v>
      </c>
      <c r="X101" s="18">
        <v>-9.4539182833102801E-3</v>
      </c>
      <c r="Y101" s="18">
        <v>-9.4539182833102801E-3</v>
      </c>
      <c r="Z101" s="18">
        <v>-9.4539182833102801E-3</v>
      </c>
      <c r="AA101" s="18">
        <v>-8.0638646295954006E-3</v>
      </c>
      <c r="AB101" s="18">
        <v>-8.0638646295954006E-3</v>
      </c>
      <c r="AC101" s="18">
        <v>-8.0638646295954006E-3</v>
      </c>
      <c r="AD101" s="18">
        <v>-8.0638646295954006E-3</v>
      </c>
      <c r="AE101" s="18">
        <v>-8.0638646295954006E-3</v>
      </c>
      <c r="AF101" s="18">
        <v>-8.0638646295954006E-3</v>
      </c>
      <c r="AG101" s="18">
        <v>-8.0638646295954006E-3</v>
      </c>
      <c r="AH101" s="18">
        <v>-8.0638646295954006E-3</v>
      </c>
      <c r="AI101" s="18">
        <v>-8.0638646295954006E-3</v>
      </c>
      <c r="AJ101" s="18">
        <v>-8.0638646295954006E-3</v>
      </c>
      <c r="AK101" s="18">
        <v>-8.0638646295954006E-3</v>
      </c>
      <c r="AL101" s="18">
        <v>0</v>
      </c>
      <c r="AM101" s="18">
        <v>0</v>
      </c>
      <c r="AN101" s="18">
        <v>0</v>
      </c>
      <c r="AO101" s="18">
        <v>0</v>
      </c>
      <c r="AP101" s="18">
        <v>0</v>
      </c>
      <c r="AQ101" s="18">
        <v>0</v>
      </c>
      <c r="AR101" s="18">
        <v>0</v>
      </c>
      <c r="AS101" s="18">
        <v>0</v>
      </c>
      <c r="AT101" s="18">
        <v>0</v>
      </c>
      <c r="AU101" s="18">
        <v>0</v>
      </c>
      <c r="AV101" s="18">
        <v>0</v>
      </c>
      <c r="AW101" s="18">
        <v>0</v>
      </c>
      <c r="AX101" s="18">
        <v>0</v>
      </c>
      <c r="AY101" s="18">
        <v>0</v>
      </c>
      <c r="AZ101" s="18">
        <v>0</v>
      </c>
      <c r="BA101" s="18">
        <v>0</v>
      </c>
      <c r="BB101" s="18">
        <v>0</v>
      </c>
      <c r="BC101" s="18">
        <v>0</v>
      </c>
      <c r="BD101" s="18">
        <v>0</v>
      </c>
      <c r="BE101" s="18">
        <v>0</v>
      </c>
      <c r="BF101" s="18">
        <v>0</v>
      </c>
      <c r="BG101" s="18">
        <v>0</v>
      </c>
      <c r="BH101" s="18">
        <v>0</v>
      </c>
      <c r="BI101" s="18">
        <v>0</v>
      </c>
      <c r="BJ101" s="18">
        <v>0</v>
      </c>
      <c r="BK101" s="18">
        <v>0</v>
      </c>
      <c r="BL101" s="18">
        <v>0</v>
      </c>
      <c r="BM101" s="18">
        <v>0</v>
      </c>
      <c r="BN101" s="18">
        <v>0</v>
      </c>
      <c r="BO101" s="18">
        <v>0</v>
      </c>
      <c r="BP101" s="18">
        <v>0</v>
      </c>
      <c r="BQ101" s="18">
        <v>0</v>
      </c>
      <c r="BR101" s="18">
        <v>0</v>
      </c>
      <c r="BS101" s="18">
        <v>0</v>
      </c>
      <c r="BT101" s="18">
        <v>0</v>
      </c>
      <c r="BU101" s="18">
        <v>0</v>
      </c>
      <c r="BV101" s="18">
        <v>0</v>
      </c>
      <c r="BW101" s="18">
        <v>0</v>
      </c>
      <c r="BX101" s="18">
        <v>0</v>
      </c>
      <c r="BY101" s="18">
        <v>0</v>
      </c>
      <c r="BZ101" s="18">
        <v>0</v>
      </c>
      <c r="CA101" s="18">
        <v>0</v>
      </c>
      <c r="CB101" s="18">
        <v>0</v>
      </c>
      <c r="CC101" s="18">
        <v>0</v>
      </c>
      <c r="CD101" s="18">
        <v>0</v>
      </c>
      <c r="CE101" s="18">
        <v>0</v>
      </c>
      <c r="CF101" s="18">
        <v>0</v>
      </c>
      <c r="CG101" s="18">
        <v>0</v>
      </c>
      <c r="CH101" s="18">
        <v>0</v>
      </c>
      <c r="CI101">
        <v>0</v>
      </c>
    </row>
    <row r="102" spans="1:87" x14ac:dyDescent="0.35">
      <c r="A102" s="18" t="s">
        <v>801</v>
      </c>
      <c r="B102" s="18" t="s">
        <v>993</v>
      </c>
      <c r="C102" s="18" t="s">
        <v>1030</v>
      </c>
      <c r="D102" s="18">
        <v>2.3662912000228802E-3</v>
      </c>
      <c r="E102" s="18">
        <v>2.3662912000228802E-3</v>
      </c>
      <c r="F102" s="18">
        <v>2.3662912000228802E-3</v>
      </c>
      <c r="G102" s="18">
        <v>2.3662912000228802E-3</v>
      </c>
      <c r="H102" s="18">
        <v>2.3662912000228802E-3</v>
      </c>
      <c r="I102" s="18">
        <v>-3.6611891826724401E-3</v>
      </c>
      <c r="J102" s="18">
        <v>-3.6611891826724401E-3</v>
      </c>
      <c r="K102" s="18">
        <v>-3.6611891826724401E-3</v>
      </c>
      <c r="L102" s="18">
        <v>-3.6611891826724401E-3</v>
      </c>
      <c r="M102" s="18">
        <v>-3.6611891826724401E-3</v>
      </c>
      <c r="N102" s="18">
        <v>-3.6611891826724401E-3</v>
      </c>
      <c r="O102" s="18">
        <v>-9.4539182833102801E-3</v>
      </c>
      <c r="P102" s="18">
        <v>-9.4539182833102801E-3</v>
      </c>
      <c r="Q102" s="18">
        <v>-9.4539182833102801E-3</v>
      </c>
      <c r="R102" s="18">
        <v>-9.4539182833102801E-3</v>
      </c>
      <c r="S102" s="18">
        <v>-9.4539182833102801E-3</v>
      </c>
      <c r="T102" s="18">
        <v>-9.4539182833102801E-3</v>
      </c>
      <c r="U102" s="18">
        <v>-9.4539182833102801E-3</v>
      </c>
      <c r="V102" s="18">
        <v>-9.4539182833102801E-3</v>
      </c>
      <c r="W102" s="18">
        <v>-9.4539182833102801E-3</v>
      </c>
      <c r="X102" s="18">
        <v>-9.4539182833102801E-3</v>
      </c>
      <c r="Y102" s="18">
        <v>-9.4539182833102801E-3</v>
      </c>
      <c r="Z102" s="18">
        <v>-9.4539182833102801E-3</v>
      </c>
      <c r="AA102" s="18">
        <v>-8.0638646295954006E-3</v>
      </c>
      <c r="AB102" s="18">
        <v>-8.0638646295954006E-3</v>
      </c>
      <c r="AC102" s="18">
        <v>-8.0638646295954006E-3</v>
      </c>
      <c r="AD102" s="18">
        <v>-8.0638646295954006E-3</v>
      </c>
      <c r="AE102" s="18">
        <v>-8.0638646295954006E-3</v>
      </c>
      <c r="AF102" s="18">
        <v>-8.0638646295954006E-3</v>
      </c>
      <c r="AG102" s="18">
        <v>-8.0638646295954006E-3</v>
      </c>
      <c r="AH102" s="18">
        <v>-8.0638646295954006E-3</v>
      </c>
      <c r="AI102" s="18">
        <v>-8.0638646295954006E-3</v>
      </c>
      <c r="AJ102" s="18">
        <v>-8.0638646295954006E-3</v>
      </c>
      <c r="AK102" s="18">
        <v>-8.0638646295954006E-3</v>
      </c>
      <c r="AL102" s="18">
        <v>0</v>
      </c>
      <c r="AM102" s="18">
        <v>0</v>
      </c>
      <c r="AN102" s="18">
        <v>0</v>
      </c>
      <c r="AO102" s="18">
        <v>0</v>
      </c>
      <c r="AP102" s="18">
        <v>0</v>
      </c>
      <c r="AQ102" s="18">
        <v>0</v>
      </c>
      <c r="AR102" s="18">
        <v>0</v>
      </c>
      <c r="AS102" s="18">
        <v>0</v>
      </c>
      <c r="AT102" s="18">
        <v>0</v>
      </c>
      <c r="AU102" s="18">
        <v>0</v>
      </c>
      <c r="AV102" s="18">
        <v>0</v>
      </c>
      <c r="AW102" s="18">
        <v>0</v>
      </c>
      <c r="AX102" s="18">
        <v>0</v>
      </c>
      <c r="AY102" s="18">
        <v>0</v>
      </c>
      <c r="AZ102" s="18">
        <v>0</v>
      </c>
      <c r="BA102" s="18">
        <v>0</v>
      </c>
      <c r="BB102" s="18">
        <v>0</v>
      </c>
      <c r="BC102" s="18">
        <v>0</v>
      </c>
      <c r="BD102" s="18">
        <v>0</v>
      </c>
      <c r="BE102" s="18">
        <v>0</v>
      </c>
      <c r="BF102" s="18">
        <v>0</v>
      </c>
      <c r="BG102" s="18">
        <v>0</v>
      </c>
      <c r="BH102" s="18">
        <v>0</v>
      </c>
      <c r="BI102" s="18">
        <v>0</v>
      </c>
      <c r="BJ102" s="18">
        <v>0</v>
      </c>
      <c r="BK102" s="18">
        <v>0</v>
      </c>
      <c r="BL102" s="18">
        <v>0</v>
      </c>
      <c r="BM102" s="18">
        <v>0</v>
      </c>
      <c r="BN102" s="18">
        <v>0</v>
      </c>
      <c r="BO102" s="18">
        <v>0</v>
      </c>
      <c r="BP102" s="18">
        <v>0</v>
      </c>
      <c r="BQ102" s="18">
        <v>0</v>
      </c>
      <c r="BR102" s="18">
        <v>0</v>
      </c>
      <c r="BS102" s="18">
        <v>0</v>
      </c>
      <c r="BT102" s="18">
        <v>0</v>
      </c>
      <c r="BU102" s="18">
        <v>0</v>
      </c>
      <c r="BV102" s="18">
        <v>0</v>
      </c>
      <c r="BW102" s="18">
        <v>0</v>
      </c>
      <c r="BX102" s="18">
        <v>0</v>
      </c>
      <c r="BY102" s="18">
        <v>0</v>
      </c>
      <c r="BZ102" s="18">
        <v>0</v>
      </c>
      <c r="CA102" s="18">
        <v>0</v>
      </c>
      <c r="CB102" s="18">
        <v>0</v>
      </c>
      <c r="CC102" s="18">
        <v>0</v>
      </c>
      <c r="CD102" s="18">
        <v>0</v>
      </c>
      <c r="CE102" s="18">
        <v>0</v>
      </c>
      <c r="CF102" s="18">
        <v>0</v>
      </c>
      <c r="CG102" s="18">
        <v>0</v>
      </c>
      <c r="CH102" s="18">
        <v>0</v>
      </c>
      <c r="CI102">
        <v>0</v>
      </c>
    </row>
    <row r="103" spans="1:87" x14ac:dyDescent="0.35">
      <c r="A103" s="18" t="s">
        <v>801</v>
      </c>
      <c r="B103" s="18" t="s">
        <v>199</v>
      </c>
      <c r="C103" s="18" t="s">
        <v>806</v>
      </c>
      <c r="D103" s="18">
        <v>2.3662912000228802E-3</v>
      </c>
      <c r="E103" s="18">
        <v>2.3662912000228802E-3</v>
      </c>
      <c r="F103" s="18">
        <v>2.3662912000228802E-3</v>
      </c>
      <c r="G103" s="18">
        <v>2.3662912000228802E-3</v>
      </c>
      <c r="H103" s="18">
        <v>2.3662912000228802E-3</v>
      </c>
      <c r="I103" s="18">
        <v>-3.6611891826724401E-3</v>
      </c>
      <c r="J103" s="18">
        <v>-3.6611891826724401E-3</v>
      </c>
      <c r="K103" s="18">
        <v>-3.6611891826724401E-3</v>
      </c>
      <c r="L103" s="18">
        <v>-3.6611891826724401E-3</v>
      </c>
      <c r="M103" s="18">
        <v>-3.6611891826724401E-3</v>
      </c>
      <c r="N103" s="18">
        <v>-3.6611891826724401E-3</v>
      </c>
      <c r="O103" s="18">
        <v>-9.4539182833102801E-3</v>
      </c>
      <c r="P103" s="18">
        <v>-9.4539182833102801E-3</v>
      </c>
      <c r="Q103" s="18">
        <v>-9.4539182833102801E-3</v>
      </c>
      <c r="R103" s="18">
        <v>-9.4539182833102801E-3</v>
      </c>
      <c r="S103" s="18">
        <v>-9.4539182833102801E-3</v>
      </c>
      <c r="T103" s="18">
        <v>-9.4539182833102801E-3</v>
      </c>
      <c r="U103" s="18">
        <v>-9.4539182833102801E-3</v>
      </c>
      <c r="V103" s="18">
        <v>-9.4539182833102801E-3</v>
      </c>
      <c r="W103" s="18">
        <v>-9.4539182833102801E-3</v>
      </c>
      <c r="X103" s="18">
        <v>-9.4539182833102801E-3</v>
      </c>
      <c r="Y103" s="18">
        <v>-9.4539182833102801E-3</v>
      </c>
      <c r="Z103" s="18">
        <v>-9.4539182833102801E-3</v>
      </c>
      <c r="AA103" s="18">
        <v>-8.0638646295954006E-3</v>
      </c>
      <c r="AB103" s="18">
        <v>-8.0638646295954006E-3</v>
      </c>
      <c r="AC103" s="18">
        <v>-8.0638646295954006E-3</v>
      </c>
      <c r="AD103" s="18">
        <v>-8.0638646295954006E-3</v>
      </c>
      <c r="AE103" s="18">
        <v>-8.0638646295954006E-3</v>
      </c>
      <c r="AF103" s="18">
        <v>-8.0638646295954006E-3</v>
      </c>
      <c r="AG103" s="18">
        <v>-8.0638646295954006E-3</v>
      </c>
      <c r="AH103" s="18">
        <v>-8.0638646295954006E-3</v>
      </c>
      <c r="AI103" s="18">
        <v>-8.0638646295954006E-3</v>
      </c>
      <c r="AJ103" s="18">
        <v>-8.0638646295954006E-3</v>
      </c>
      <c r="AK103" s="18">
        <v>-8.0638646295954006E-3</v>
      </c>
      <c r="AL103" s="18">
        <v>0</v>
      </c>
      <c r="AM103" s="18">
        <v>0</v>
      </c>
      <c r="AN103" s="18">
        <v>0</v>
      </c>
      <c r="AO103" s="18">
        <v>0</v>
      </c>
      <c r="AP103" s="18">
        <v>0</v>
      </c>
      <c r="AQ103" s="18">
        <v>0</v>
      </c>
      <c r="AR103" s="18">
        <v>0</v>
      </c>
      <c r="AS103" s="18">
        <v>0</v>
      </c>
      <c r="AT103" s="18">
        <v>0</v>
      </c>
      <c r="AU103" s="18">
        <v>0</v>
      </c>
      <c r="AV103" s="18">
        <v>0</v>
      </c>
      <c r="AW103" s="18">
        <v>0</v>
      </c>
      <c r="AX103" s="18">
        <v>0</v>
      </c>
      <c r="AY103" s="18">
        <v>0</v>
      </c>
      <c r="AZ103" s="18">
        <v>0</v>
      </c>
      <c r="BA103" s="18">
        <v>0</v>
      </c>
      <c r="BB103" s="18">
        <v>0</v>
      </c>
      <c r="BC103" s="18">
        <v>0</v>
      </c>
      <c r="BD103" s="18">
        <v>0</v>
      </c>
      <c r="BE103" s="18">
        <v>0</v>
      </c>
      <c r="BF103" s="18">
        <v>0</v>
      </c>
      <c r="BG103" s="18">
        <v>0</v>
      </c>
      <c r="BH103" s="18">
        <v>0</v>
      </c>
      <c r="BI103" s="18">
        <v>0</v>
      </c>
      <c r="BJ103" s="18">
        <v>0</v>
      </c>
      <c r="BK103" s="18">
        <v>0</v>
      </c>
      <c r="BL103" s="18">
        <v>0</v>
      </c>
      <c r="BM103" s="18">
        <v>0</v>
      </c>
      <c r="BN103" s="18">
        <v>0</v>
      </c>
      <c r="BO103" s="18">
        <v>0</v>
      </c>
      <c r="BP103" s="18">
        <v>0</v>
      </c>
      <c r="BQ103" s="18">
        <v>0</v>
      </c>
      <c r="BR103" s="18">
        <v>0</v>
      </c>
      <c r="BS103" s="18">
        <v>0</v>
      </c>
      <c r="BT103" s="18">
        <v>0</v>
      </c>
      <c r="BU103" s="18">
        <v>0</v>
      </c>
      <c r="BV103" s="18">
        <v>0</v>
      </c>
      <c r="BW103" s="18">
        <v>0</v>
      </c>
      <c r="BX103" s="18">
        <v>0</v>
      </c>
      <c r="BY103" s="18">
        <v>0</v>
      </c>
      <c r="BZ103" s="18">
        <v>0</v>
      </c>
      <c r="CA103" s="18">
        <v>0</v>
      </c>
      <c r="CB103" s="18">
        <v>0</v>
      </c>
      <c r="CC103" s="18">
        <v>0</v>
      </c>
      <c r="CD103" s="18">
        <v>0</v>
      </c>
      <c r="CE103" s="18">
        <v>0</v>
      </c>
      <c r="CF103" s="18">
        <v>0</v>
      </c>
      <c r="CG103" s="18">
        <v>0</v>
      </c>
      <c r="CH103" s="18">
        <v>0</v>
      </c>
      <c r="CI103">
        <v>0</v>
      </c>
    </row>
    <row r="104" spans="1:87" x14ac:dyDescent="0.35">
      <c r="A104" s="18" t="s">
        <v>801</v>
      </c>
      <c r="B104" s="18" t="s">
        <v>201</v>
      </c>
      <c r="C104" s="18" t="s">
        <v>807</v>
      </c>
      <c r="D104" s="18">
        <v>2.3662912000228802E-3</v>
      </c>
      <c r="E104" s="18">
        <v>2.3662912000228802E-3</v>
      </c>
      <c r="F104" s="18">
        <v>2.3662912000228802E-3</v>
      </c>
      <c r="G104" s="18">
        <v>2.3662912000228802E-3</v>
      </c>
      <c r="H104" s="18">
        <v>2.3662912000228802E-3</v>
      </c>
      <c r="I104" s="18">
        <v>-3.6611891826724401E-3</v>
      </c>
      <c r="J104" s="18">
        <v>-3.6611891826724401E-3</v>
      </c>
      <c r="K104" s="18">
        <v>-3.6611891826724401E-3</v>
      </c>
      <c r="L104" s="18">
        <v>-3.6611891826724401E-3</v>
      </c>
      <c r="M104" s="18">
        <v>-3.6611891826724401E-3</v>
      </c>
      <c r="N104" s="18">
        <v>-3.6611891826724401E-3</v>
      </c>
      <c r="O104" s="18">
        <v>-9.4539182833102801E-3</v>
      </c>
      <c r="P104" s="18">
        <v>-9.4539182833102801E-3</v>
      </c>
      <c r="Q104" s="18">
        <v>-9.4539182833102801E-3</v>
      </c>
      <c r="R104" s="18">
        <v>-9.4539182833102801E-3</v>
      </c>
      <c r="S104" s="18">
        <v>-9.4539182833102801E-3</v>
      </c>
      <c r="T104" s="18">
        <v>-9.4539182833102801E-3</v>
      </c>
      <c r="U104" s="18">
        <v>-9.4539182833102801E-3</v>
      </c>
      <c r="V104" s="18">
        <v>-9.4539182833102801E-3</v>
      </c>
      <c r="W104" s="18">
        <v>-9.4539182833102801E-3</v>
      </c>
      <c r="X104" s="18">
        <v>-9.4539182833102801E-3</v>
      </c>
      <c r="Y104" s="18">
        <v>-9.4539182833102801E-3</v>
      </c>
      <c r="Z104" s="18">
        <v>-9.4539182833102801E-3</v>
      </c>
      <c r="AA104" s="18">
        <v>-8.0638646295954006E-3</v>
      </c>
      <c r="AB104" s="18">
        <v>-8.0638646295954006E-3</v>
      </c>
      <c r="AC104" s="18">
        <v>-8.0638646295954006E-3</v>
      </c>
      <c r="AD104" s="18">
        <v>-8.0638646295954006E-3</v>
      </c>
      <c r="AE104" s="18">
        <v>-8.0638646295954006E-3</v>
      </c>
      <c r="AF104" s="18">
        <v>-8.0638646295954006E-3</v>
      </c>
      <c r="AG104" s="18">
        <v>-8.0638646295954006E-3</v>
      </c>
      <c r="AH104" s="18">
        <v>-8.0638646295954006E-3</v>
      </c>
      <c r="AI104" s="18">
        <v>-8.0638646295954006E-3</v>
      </c>
      <c r="AJ104" s="18">
        <v>-8.0638646295954006E-3</v>
      </c>
      <c r="AK104" s="18">
        <v>-8.0638646295954006E-3</v>
      </c>
      <c r="AL104" s="18">
        <v>0</v>
      </c>
      <c r="AM104" s="18">
        <v>0</v>
      </c>
      <c r="AN104" s="18">
        <v>0</v>
      </c>
      <c r="AO104" s="18">
        <v>0</v>
      </c>
      <c r="AP104" s="18">
        <v>0</v>
      </c>
      <c r="AQ104" s="18">
        <v>0</v>
      </c>
      <c r="AR104" s="18">
        <v>0</v>
      </c>
      <c r="AS104" s="18">
        <v>0</v>
      </c>
      <c r="AT104" s="18">
        <v>0</v>
      </c>
      <c r="AU104" s="18">
        <v>0</v>
      </c>
      <c r="AV104" s="18">
        <v>0</v>
      </c>
      <c r="AW104" s="18">
        <v>0</v>
      </c>
      <c r="AX104" s="18">
        <v>0</v>
      </c>
      <c r="AY104" s="18">
        <v>0</v>
      </c>
      <c r="AZ104" s="18">
        <v>0</v>
      </c>
      <c r="BA104" s="18">
        <v>0</v>
      </c>
      <c r="BB104" s="18">
        <v>0</v>
      </c>
      <c r="BC104" s="18">
        <v>0</v>
      </c>
      <c r="BD104" s="18">
        <v>0</v>
      </c>
      <c r="BE104" s="18">
        <v>0</v>
      </c>
      <c r="BF104" s="18">
        <v>0</v>
      </c>
      <c r="BG104" s="18">
        <v>0</v>
      </c>
      <c r="BH104" s="18">
        <v>0</v>
      </c>
      <c r="BI104" s="18">
        <v>0</v>
      </c>
      <c r="BJ104" s="18">
        <v>0</v>
      </c>
      <c r="BK104" s="18">
        <v>0</v>
      </c>
      <c r="BL104" s="18">
        <v>0</v>
      </c>
      <c r="BM104" s="18">
        <v>0</v>
      </c>
      <c r="BN104" s="18">
        <v>0</v>
      </c>
      <c r="BO104" s="18">
        <v>0</v>
      </c>
      <c r="BP104" s="18">
        <v>0</v>
      </c>
      <c r="BQ104" s="18">
        <v>0</v>
      </c>
      <c r="BR104" s="18">
        <v>0</v>
      </c>
      <c r="BS104" s="18">
        <v>0</v>
      </c>
      <c r="BT104" s="18">
        <v>0</v>
      </c>
      <c r="BU104" s="18">
        <v>0</v>
      </c>
      <c r="BV104" s="18">
        <v>0</v>
      </c>
      <c r="BW104" s="18">
        <v>0</v>
      </c>
      <c r="BX104" s="18">
        <v>0</v>
      </c>
      <c r="BY104" s="18">
        <v>0</v>
      </c>
      <c r="BZ104" s="18">
        <v>0</v>
      </c>
      <c r="CA104" s="18">
        <v>0</v>
      </c>
      <c r="CB104" s="18">
        <v>0</v>
      </c>
      <c r="CC104" s="18">
        <v>0</v>
      </c>
      <c r="CD104" s="18">
        <v>0</v>
      </c>
      <c r="CE104" s="18">
        <v>0</v>
      </c>
      <c r="CF104" s="18">
        <v>0</v>
      </c>
      <c r="CG104" s="18">
        <v>0</v>
      </c>
      <c r="CH104" s="18">
        <v>0</v>
      </c>
      <c r="CI104">
        <v>0</v>
      </c>
    </row>
    <row r="105" spans="1:87" x14ac:dyDescent="0.35">
      <c r="A105" s="18" t="s">
        <v>801</v>
      </c>
      <c r="B105" s="18" t="s">
        <v>203</v>
      </c>
      <c r="C105" s="18" t="s">
        <v>808</v>
      </c>
      <c r="D105" s="18">
        <v>2.3662912000228802E-3</v>
      </c>
      <c r="E105" s="18">
        <v>2.3662912000228802E-3</v>
      </c>
      <c r="F105" s="18">
        <v>2.3662912000228802E-3</v>
      </c>
      <c r="G105" s="18">
        <v>2.3662912000228802E-3</v>
      </c>
      <c r="H105" s="18">
        <v>2.3662912000228802E-3</v>
      </c>
      <c r="I105" s="18">
        <v>-3.6611891826724401E-3</v>
      </c>
      <c r="J105" s="18">
        <v>-3.6611891826724401E-3</v>
      </c>
      <c r="K105" s="18">
        <v>-3.6611891826724401E-3</v>
      </c>
      <c r="L105" s="18">
        <v>-3.6611891826724401E-3</v>
      </c>
      <c r="M105" s="18">
        <v>-3.6611891826724401E-3</v>
      </c>
      <c r="N105" s="18">
        <v>-3.6611891826724401E-3</v>
      </c>
      <c r="O105" s="18">
        <v>-9.4539182833102801E-3</v>
      </c>
      <c r="P105" s="18">
        <v>-9.4539182833102801E-3</v>
      </c>
      <c r="Q105" s="18">
        <v>-9.4539182833102801E-3</v>
      </c>
      <c r="R105" s="18">
        <v>-9.4539182833102801E-3</v>
      </c>
      <c r="S105" s="18">
        <v>-9.4539182833102801E-3</v>
      </c>
      <c r="T105" s="18">
        <v>-9.4539182833102801E-3</v>
      </c>
      <c r="U105" s="18">
        <v>-9.4539182833102801E-3</v>
      </c>
      <c r="V105" s="18">
        <v>-9.4539182833102801E-3</v>
      </c>
      <c r="W105" s="18">
        <v>-9.4539182833102801E-3</v>
      </c>
      <c r="X105" s="18">
        <v>-9.4539182833102801E-3</v>
      </c>
      <c r="Y105" s="18">
        <v>-9.4539182833102801E-3</v>
      </c>
      <c r="Z105" s="18">
        <v>-9.4539182833102801E-3</v>
      </c>
      <c r="AA105" s="18">
        <v>-8.0638646295954006E-3</v>
      </c>
      <c r="AB105" s="18">
        <v>-8.0638646295954006E-3</v>
      </c>
      <c r="AC105" s="18">
        <v>-8.0638646295954006E-3</v>
      </c>
      <c r="AD105" s="18">
        <v>-8.0638646295954006E-3</v>
      </c>
      <c r="AE105" s="18">
        <v>-8.0638646295954006E-3</v>
      </c>
      <c r="AF105" s="18">
        <v>-8.0638646295954006E-3</v>
      </c>
      <c r="AG105" s="18">
        <v>-8.0638646295954006E-3</v>
      </c>
      <c r="AH105" s="18">
        <v>-8.0638646295954006E-3</v>
      </c>
      <c r="AI105" s="18">
        <v>-8.0638646295954006E-3</v>
      </c>
      <c r="AJ105" s="18">
        <v>-8.0638646295954006E-3</v>
      </c>
      <c r="AK105" s="18">
        <v>-8.0638646295954006E-3</v>
      </c>
      <c r="AL105" s="18">
        <v>0</v>
      </c>
      <c r="AM105" s="18">
        <v>0</v>
      </c>
      <c r="AN105" s="18">
        <v>0</v>
      </c>
      <c r="AO105" s="18">
        <v>0</v>
      </c>
      <c r="AP105" s="18">
        <v>0</v>
      </c>
      <c r="AQ105" s="18">
        <v>0</v>
      </c>
      <c r="AR105" s="18">
        <v>0</v>
      </c>
      <c r="AS105" s="18">
        <v>0</v>
      </c>
      <c r="AT105" s="18">
        <v>0</v>
      </c>
      <c r="AU105" s="18">
        <v>0</v>
      </c>
      <c r="AV105" s="18">
        <v>0</v>
      </c>
      <c r="AW105" s="18">
        <v>0</v>
      </c>
      <c r="AX105" s="18">
        <v>0</v>
      </c>
      <c r="AY105" s="18">
        <v>0</v>
      </c>
      <c r="AZ105" s="18">
        <v>0</v>
      </c>
      <c r="BA105" s="18">
        <v>0</v>
      </c>
      <c r="BB105" s="18">
        <v>0</v>
      </c>
      <c r="BC105" s="18">
        <v>0</v>
      </c>
      <c r="BD105" s="18">
        <v>0</v>
      </c>
      <c r="BE105" s="18">
        <v>0</v>
      </c>
      <c r="BF105" s="18">
        <v>0</v>
      </c>
      <c r="BG105" s="18">
        <v>0</v>
      </c>
      <c r="BH105" s="18">
        <v>0</v>
      </c>
      <c r="BI105" s="18">
        <v>0</v>
      </c>
      <c r="BJ105" s="18">
        <v>0</v>
      </c>
      <c r="BK105" s="18">
        <v>0</v>
      </c>
      <c r="BL105" s="18">
        <v>0</v>
      </c>
      <c r="BM105" s="18">
        <v>0</v>
      </c>
      <c r="BN105" s="18">
        <v>0</v>
      </c>
      <c r="BO105" s="18">
        <v>0</v>
      </c>
      <c r="BP105" s="18">
        <v>0</v>
      </c>
      <c r="BQ105" s="18">
        <v>0</v>
      </c>
      <c r="BR105" s="18">
        <v>0</v>
      </c>
      <c r="BS105" s="18">
        <v>0</v>
      </c>
      <c r="BT105" s="18">
        <v>0</v>
      </c>
      <c r="BU105" s="18">
        <v>0</v>
      </c>
      <c r="BV105" s="18">
        <v>0</v>
      </c>
      <c r="BW105" s="18">
        <v>0</v>
      </c>
      <c r="BX105" s="18">
        <v>0</v>
      </c>
      <c r="BY105" s="18">
        <v>0</v>
      </c>
      <c r="BZ105" s="18">
        <v>0</v>
      </c>
      <c r="CA105" s="18">
        <v>0</v>
      </c>
      <c r="CB105" s="18">
        <v>0</v>
      </c>
      <c r="CC105" s="18">
        <v>0</v>
      </c>
      <c r="CD105" s="18">
        <v>0</v>
      </c>
      <c r="CE105" s="18">
        <v>0</v>
      </c>
      <c r="CF105" s="18">
        <v>0</v>
      </c>
      <c r="CG105" s="18">
        <v>0</v>
      </c>
      <c r="CH105" s="18">
        <v>0</v>
      </c>
      <c r="CI105">
        <v>0</v>
      </c>
    </row>
    <row r="106" spans="1:87" x14ac:dyDescent="0.35">
      <c r="A106" s="18" t="s">
        <v>801</v>
      </c>
      <c r="B106" s="18" t="s">
        <v>205</v>
      </c>
      <c r="C106" s="18" t="s">
        <v>809</v>
      </c>
      <c r="D106" s="18">
        <v>2.3662912000228802E-3</v>
      </c>
      <c r="E106" s="18">
        <v>2.3662912000228802E-3</v>
      </c>
      <c r="F106" s="18">
        <v>2.3662912000228802E-3</v>
      </c>
      <c r="G106" s="18">
        <v>2.3662912000228802E-3</v>
      </c>
      <c r="H106" s="18">
        <v>2.3662912000228802E-3</v>
      </c>
      <c r="I106" s="18">
        <v>-3.6611891826724401E-3</v>
      </c>
      <c r="J106" s="18">
        <v>-3.6611891826724401E-3</v>
      </c>
      <c r="K106" s="18">
        <v>-3.6611891826724401E-3</v>
      </c>
      <c r="L106" s="18">
        <v>-3.6611891826724401E-3</v>
      </c>
      <c r="M106" s="18">
        <v>-3.6611891826724401E-3</v>
      </c>
      <c r="N106" s="18">
        <v>-3.6611891826724401E-3</v>
      </c>
      <c r="O106" s="18">
        <v>-9.4539182833102801E-3</v>
      </c>
      <c r="P106" s="18">
        <v>-9.4539182833102801E-3</v>
      </c>
      <c r="Q106" s="18">
        <v>-9.4539182833102801E-3</v>
      </c>
      <c r="R106" s="18">
        <v>-9.4539182833102801E-3</v>
      </c>
      <c r="S106" s="18">
        <v>-9.4539182833102801E-3</v>
      </c>
      <c r="T106" s="18">
        <v>-9.4539182833102801E-3</v>
      </c>
      <c r="U106" s="18">
        <v>-9.4539182833102801E-3</v>
      </c>
      <c r="V106" s="18">
        <v>-9.4539182833102801E-3</v>
      </c>
      <c r="W106" s="18">
        <v>-9.4539182833102801E-3</v>
      </c>
      <c r="X106" s="18">
        <v>-9.4539182833102801E-3</v>
      </c>
      <c r="Y106" s="18">
        <v>-9.4539182833102801E-3</v>
      </c>
      <c r="Z106" s="18">
        <v>-9.4539182833102801E-3</v>
      </c>
      <c r="AA106" s="18">
        <v>-8.0638646295954006E-3</v>
      </c>
      <c r="AB106" s="18">
        <v>-8.0638646295954006E-3</v>
      </c>
      <c r="AC106" s="18">
        <v>-8.0638646295954006E-3</v>
      </c>
      <c r="AD106" s="18">
        <v>-8.0638646295954006E-3</v>
      </c>
      <c r="AE106" s="18">
        <v>-8.0638646295954006E-3</v>
      </c>
      <c r="AF106" s="18">
        <v>-8.0638646295954006E-3</v>
      </c>
      <c r="AG106" s="18">
        <v>-8.0638646295954006E-3</v>
      </c>
      <c r="AH106" s="18">
        <v>-8.0638646295954006E-3</v>
      </c>
      <c r="AI106" s="18">
        <v>-8.0638646295954006E-3</v>
      </c>
      <c r="AJ106" s="18">
        <v>-8.0638646295954006E-3</v>
      </c>
      <c r="AK106" s="18">
        <v>-8.0638646295954006E-3</v>
      </c>
      <c r="AL106" s="18">
        <v>0</v>
      </c>
      <c r="AM106" s="18">
        <v>0</v>
      </c>
      <c r="AN106" s="18">
        <v>0</v>
      </c>
      <c r="AO106" s="18">
        <v>0</v>
      </c>
      <c r="AP106" s="18">
        <v>0</v>
      </c>
      <c r="AQ106" s="18">
        <v>0</v>
      </c>
      <c r="AR106" s="18">
        <v>0</v>
      </c>
      <c r="AS106" s="18">
        <v>0</v>
      </c>
      <c r="AT106" s="18">
        <v>0</v>
      </c>
      <c r="AU106" s="18">
        <v>0</v>
      </c>
      <c r="AV106" s="18">
        <v>0</v>
      </c>
      <c r="AW106" s="18">
        <v>0</v>
      </c>
      <c r="AX106" s="18">
        <v>0</v>
      </c>
      <c r="AY106" s="18">
        <v>0</v>
      </c>
      <c r="AZ106" s="18">
        <v>0</v>
      </c>
      <c r="BA106" s="18">
        <v>0</v>
      </c>
      <c r="BB106" s="18">
        <v>0</v>
      </c>
      <c r="BC106" s="18">
        <v>0</v>
      </c>
      <c r="BD106" s="18">
        <v>0</v>
      </c>
      <c r="BE106" s="18">
        <v>0</v>
      </c>
      <c r="BF106" s="18">
        <v>0</v>
      </c>
      <c r="BG106" s="18">
        <v>0</v>
      </c>
      <c r="BH106" s="18">
        <v>0</v>
      </c>
      <c r="BI106" s="18">
        <v>0</v>
      </c>
      <c r="BJ106" s="18">
        <v>0</v>
      </c>
      <c r="BK106" s="18">
        <v>0</v>
      </c>
      <c r="BL106" s="18">
        <v>0</v>
      </c>
      <c r="BM106" s="18">
        <v>0</v>
      </c>
      <c r="BN106" s="18">
        <v>0</v>
      </c>
      <c r="BO106" s="18">
        <v>0</v>
      </c>
      <c r="BP106" s="18">
        <v>0</v>
      </c>
      <c r="BQ106" s="18">
        <v>0</v>
      </c>
      <c r="BR106" s="18">
        <v>0</v>
      </c>
      <c r="BS106" s="18">
        <v>0</v>
      </c>
      <c r="BT106" s="18">
        <v>0</v>
      </c>
      <c r="BU106" s="18">
        <v>0</v>
      </c>
      <c r="BV106" s="18">
        <v>0</v>
      </c>
      <c r="BW106" s="18">
        <v>0</v>
      </c>
      <c r="BX106" s="18">
        <v>0</v>
      </c>
      <c r="BY106" s="18">
        <v>0</v>
      </c>
      <c r="BZ106" s="18">
        <v>0</v>
      </c>
      <c r="CA106" s="18">
        <v>0</v>
      </c>
      <c r="CB106" s="18">
        <v>0</v>
      </c>
      <c r="CC106" s="18">
        <v>0</v>
      </c>
      <c r="CD106" s="18">
        <v>0</v>
      </c>
      <c r="CE106" s="18">
        <v>0</v>
      </c>
      <c r="CF106" s="18">
        <v>0</v>
      </c>
      <c r="CG106" s="18">
        <v>0</v>
      </c>
      <c r="CH106" s="18">
        <v>0</v>
      </c>
      <c r="CI106">
        <v>0</v>
      </c>
    </row>
    <row r="107" spans="1:87" x14ac:dyDescent="0.35">
      <c r="A107" s="18" t="s">
        <v>801</v>
      </c>
      <c r="B107" s="18" t="s">
        <v>207</v>
      </c>
      <c r="C107" s="18" t="s">
        <v>810</v>
      </c>
      <c r="D107" s="18">
        <v>2.3662912000228802E-3</v>
      </c>
      <c r="E107" s="18">
        <v>2.3662912000228802E-3</v>
      </c>
      <c r="F107" s="18">
        <v>2.3662912000228802E-3</v>
      </c>
      <c r="G107" s="18">
        <v>2.3662912000228802E-3</v>
      </c>
      <c r="H107" s="18">
        <v>2.3662912000228802E-3</v>
      </c>
      <c r="I107" s="18">
        <v>-3.6611891826724401E-3</v>
      </c>
      <c r="J107" s="18">
        <v>-3.6611891826724401E-3</v>
      </c>
      <c r="K107" s="18">
        <v>-3.6611891826724401E-3</v>
      </c>
      <c r="L107" s="18">
        <v>-3.6611891826724401E-3</v>
      </c>
      <c r="M107" s="18">
        <v>-3.6611891826724401E-3</v>
      </c>
      <c r="N107" s="18">
        <v>-3.6611891826724401E-3</v>
      </c>
      <c r="O107" s="18">
        <v>-9.4539182833102801E-3</v>
      </c>
      <c r="P107" s="18">
        <v>-9.4539182833102801E-3</v>
      </c>
      <c r="Q107" s="18">
        <v>-9.4539182833102801E-3</v>
      </c>
      <c r="R107" s="18">
        <v>-9.4539182833102801E-3</v>
      </c>
      <c r="S107" s="18">
        <v>-9.4539182833102801E-3</v>
      </c>
      <c r="T107" s="18">
        <v>-9.4539182833102801E-3</v>
      </c>
      <c r="U107" s="18">
        <v>-9.4539182833102801E-3</v>
      </c>
      <c r="V107" s="18">
        <v>-9.4539182833102801E-3</v>
      </c>
      <c r="W107" s="18">
        <v>-9.4539182833102801E-3</v>
      </c>
      <c r="X107" s="18">
        <v>-9.4539182833102801E-3</v>
      </c>
      <c r="Y107" s="18">
        <v>-9.4539182833102801E-3</v>
      </c>
      <c r="Z107" s="18">
        <v>-9.4539182833102801E-3</v>
      </c>
      <c r="AA107" s="18">
        <v>-8.0638646295954006E-3</v>
      </c>
      <c r="AB107" s="18">
        <v>-8.0638646295954006E-3</v>
      </c>
      <c r="AC107" s="18">
        <v>-8.0638646295954006E-3</v>
      </c>
      <c r="AD107" s="18">
        <v>-8.0638646295954006E-3</v>
      </c>
      <c r="AE107" s="18">
        <v>-8.0638646295954006E-3</v>
      </c>
      <c r="AF107" s="18">
        <v>-8.0638646295954006E-3</v>
      </c>
      <c r="AG107" s="18">
        <v>-8.0638646295954006E-3</v>
      </c>
      <c r="AH107" s="18">
        <v>-8.0638646295954006E-3</v>
      </c>
      <c r="AI107" s="18">
        <v>-8.0638646295954006E-3</v>
      </c>
      <c r="AJ107" s="18">
        <v>-8.0638646295954006E-3</v>
      </c>
      <c r="AK107" s="18">
        <v>-8.0638646295954006E-3</v>
      </c>
      <c r="AL107" s="18">
        <v>0</v>
      </c>
      <c r="AM107" s="18">
        <v>0</v>
      </c>
      <c r="AN107" s="18">
        <v>0</v>
      </c>
      <c r="AO107" s="18">
        <v>0</v>
      </c>
      <c r="AP107" s="18">
        <v>0</v>
      </c>
      <c r="AQ107" s="18">
        <v>0</v>
      </c>
      <c r="AR107" s="18">
        <v>0</v>
      </c>
      <c r="AS107" s="18">
        <v>0</v>
      </c>
      <c r="AT107" s="18">
        <v>0</v>
      </c>
      <c r="AU107" s="18">
        <v>0</v>
      </c>
      <c r="AV107" s="18">
        <v>0</v>
      </c>
      <c r="AW107" s="18">
        <v>0</v>
      </c>
      <c r="AX107" s="18">
        <v>0</v>
      </c>
      <c r="AY107" s="18">
        <v>0</v>
      </c>
      <c r="AZ107" s="18">
        <v>0</v>
      </c>
      <c r="BA107" s="18">
        <v>0</v>
      </c>
      <c r="BB107" s="18">
        <v>0</v>
      </c>
      <c r="BC107" s="18">
        <v>0</v>
      </c>
      <c r="BD107" s="18">
        <v>0</v>
      </c>
      <c r="BE107" s="18">
        <v>0</v>
      </c>
      <c r="BF107" s="18">
        <v>0</v>
      </c>
      <c r="BG107" s="18">
        <v>0</v>
      </c>
      <c r="BH107" s="18">
        <v>0</v>
      </c>
      <c r="BI107" s="18">
        <v>0</v>
      </c>
      <c r="BJ107" s="18">
        <v>0</v>
      </c>
      <c r="BK107" s="18">
        <v>0</v>
      </c>
      <c r="BL107" s="18">
        <v>0</v>
      </c>
      <c r="BM107" s="18">
        <v>0</v>
      </c>
      <c r="BN107" s="18">
        <v>0</v>
      </c>
      <c r="BO107" s="18">
        <v>0</v>
      </c>
      <c r="BP107" s="18">
        <v>0</v>
      </c>
      <c r="BQ107" s="18">
        <v>0</v>
      </c>
      <c r="BR107" s="18">
        <v>0</v>
      </c>
      <c r="BS107" s="18">
        <v>0</v>
      </c>
      <c r="BT107" s="18">
        <v>0</v>
      </c>
      <c r="BU107" s="18">
        <v>0</v>
      </c>
      <c r="BV107" s="18">
        <v>0</v>
      </c>
      <c r="BW107" s="18">
        <v>0</v>
      </c>
      <c r="BX107" s="18">
        <v>0</v>
      </c>
      <c r="BY107" s="18">
        <v>0</v>
      </c>
      <c r="BZ107" s="18">
        <v>0</v>
      </c>
      <c r="CA107" s="18">
        <v>0</v>
      </c>
      <c r="CB107" s="18">
        <v>0</v>
      </c>
      <c r="CC107" s="18">
        <v>0</v>
      </c>
      <c r="CD107" s="18">
        <v>0</v>
      </c>
      <c r="CE107" s="18">
        <v>0</v>
      </c>
      <c r="CF107" s="18">
        <v>0</v>
      </c>
      <c r="CG107" s="18">
        <v>0</v>
      </c>
      <c r="CH107" s="18">
        <v>0</v>
      </c>
      <c r="CI107">
        <v>0</v>
      </c>
    </row>
    <row r="108" spans="1:87" x14ac:dyDescent="0.35">
      <c r="A108" s="18" t="s">
        <v>801</v>
      </c>
      <c r="B108" s="18" t="s">
        <v>209</v>
      </c>
      <c r="C108" s="18" t="s">
        <v>811</v>
      </c>
      <c r="D108" s="18">
        <v>2.3662912000228802E-3</v>
      </c>
      <c r="E108" s="18">
        <v>2.3662912000228802E-3</v>
      </c>
      <c r="F108" s="18">
        <v>2.3662912000228802E-3</v>
      </c>
      <c r="G108" s="18">
        <v>2.3662912000228802E-3</v>
      </c>
      <c r="H108" s="18">
        <v>2.3662912000228802E-3</v>
      </c>
      <c r="I108" s="18">
        <v>-3.6611891826724401E-3</v>
      </c>
      <c r="J108" s="18">
        <v>-3.6611891826724401E-3</v>
      </c>
      <c r="K108" s="18">
        <v>-3.6611891826724401E-3</v>
      </c>
      <c r="L108" s="18">
        <v>-3.6611891826724401E-3</v>
      </c>
      <c r="M108" s="18">
        <v>-3.6611891826724401E-3</v>
      </c>
      <c r="N108" s="18">
        <v>-3.6611891826724401E-3</v>
      </c>
      <c r="O108" s="18">
        <v>-9.4539182833102801E-3</v>
      </c>
      <c r="P108" s="18">
        <v>-9.4539182833102801E-3</v>
      </c>
      <c r="Q108" s="18">
        <v>-9.4539182833102801E-3</v>
      </c>
      <c r="R108" s="18">
        <v>-9.4539182833102801E-3</v>
      </c>
      <c r="S108" s="18">
        <v>-9.4539182833102801E-3</v>
      </c>
      <c r="T108" s="18">
        <v>-9.4539182833102801E-3</v>
      </c>
      <c r="U108" s="18">
        <v>-9.4539182833102801E-3</v>
      </c>
      <c r="V108" s="18">
        <v>-9.4539182833102801E-3</v>
      </c>
      <c r="W108" s="18">
        <v>-9.4539182833102801E-3</v>
      </c>
      <c r="X108" s="18">
        <v>-9.4539182833102801E-3</v>
      </c>
      <c r="Y108" s="18">
        <v>-9.4539182833102801E-3</v>
      </c>
      <c r="Z108" s="18">
        <v>-9.4539182833102801E-3</v>
      </c>
      <c r="AA108" s="18">
        <v>-8.0638646295954006E-3</v>
      </c>
      <c r="AB108" s="18">
        <v>-8.0638646295954006E-3</v>
      </c>
      <c r="AC108" s="18">
        <v>-8.0638646295954006E-3</v>
      </c>
      <c r="AD108" s="18">
        <v>-8.0638646295954006E-3</v>
      </c>
      <c r="AE108" s="18">
        <v>-8.0638646295954006E-3</v>
      </c>
      <c r="AF108" s="18">
        <v>-8.0638646295954006E-3</v>
      </c>
      <c r="AG108" s="18">
        <v>-8.0638646295954006E-3</v>
      </c>
      <c r="AH108" s="18">
        <v>-8.0638646295954006E-3</v>
      </c>
      <c r="AI108" s="18">
        <v>-8.0638646295954006E-3</v>
      </c>
      <c r="AJ108" s="18">
        <v>-8.0638646295954006E-3</v>
      </c>
      <c r="AK108" s="18">
        <v>-8.0638646295954006E-3</v>
      </c>
      <c r="AL108" s="18">
        <v>0</v>
      </c>
      <c r="AM108" s="18">
        <v>0</v>
      </c>
      <c r="AN108" s="18">
        <v>0</v>
      </c>
      <c r="AO108" s="18">
        <v>0</v>
      </c>
      <c r="AP108" s="18">
        <v>0</v>
      </c>
      <c r="AQ108" s="18">
        <v>0</v>
      </c>
      <c r="AR108" s="18">
        <v>0</v>
      </c>
      <c r="AS108" s="18">
        <v>0</v>
      </c>
      <c r="AT108" s="18">
        <v>0</v>
      </c>
      <c r="AU108" s="18">
        <v>0</v>
      </c>
      <c r="AV108" s="18">
        <v>0</v>
      </c>
      <c r="AW108" s="18">
        <v>0</v>
      </c>
      <c r="AX108" s="18">
        <v>0</v>
      </c>
      <c r="AY108" s="18">
        <v>0</v>
      </c>
      <c r="AZ108" s="18">
        <v>0</v>
      </c>
      <c r="BA108" s="18">
        <v>0</v>
      </c>
      <c r="BB108" s="18">
        <v>0</v>
      </c>
      <c r="BC108" s="18">
        <v>0</v>
      </c>
      <c r="BD108" s="18">
        <v>0</v>
      </c>
      <c r="BE108" s="18">
        <v>0</v>
      </c>
      <c r="BF108" s="18">
        <v>0</v>
      </c>
      <c r="BG108" s="18">
        <v>0</v>
      </c>
      <c r="BH108" s="18">
        <v>0</v>
      </c>
      <c r="BI108" s="18">
        <v>0</v>
      </c>
      <c r="BJ108" s="18">
        <v>0</v>
      </c>
      <c r="BK108" s="18">
        <v>0</v>
      </c>
      <c r="BL108" s="18">
        <v>0</v>
      </c>
      <c r="BM108" s="18">
        <v>0</v>
      </c>
      <c r="BN108" s="18">
        <v>0</v>
      </c>
      <c r="BO108" s="18">
        <v>0</v>
      </c>
      <c r="BP108" s="18">
        <v>0</v>
      </c>
      <c r="BQ108" s="18">
        <v>0</v>
      </c>
      <c r="BR108" s="18">
        <v>0</v>
      </c>
      <c r="BS108" s="18">
        <v>0</v>
      </c>
      <c r="BT108" s="18">
        <v>0</v>
      </c>
      <c r="BU108" s="18">
        <v>0</v>
      </c>
      <c r="BV108" s="18">
        <v>0</v>
      </c>
      <c r="BW108" s="18">
        <v>0</v>
      </c>
      <c r="BX108" s="18">
        <v>0</v>
      </c>
      <c r="BY108" s="18">
        <v>0</v>
      </c>
      <c r="BZ108" s="18">
        <v>0</v>
      </c>
      <c r="CA108" s="18">
        <v>0</v>
      </c>
      <c r="CB108" s="18">
        <v>0</v>
      </c>
      <c r="CC108" s="18">
        <v>0</v>
      </c>
      <c r="CD108" s="18">
        <v>0</v>
      </c>
      <c r="CE108" s="18">
        <v>0</v>
      </c>
      <c r="CF108" s="18">
        <v>0</v>
      </c>
      <c r="CG108" s="18">
        <v>0</v>
      </c>
      <c r="CH108" s="18">
        <v>0</v>
      </c>
      <c r="CI108">
        <v>0</v>
      </c>
    </row>
    <row r="109" spans="1:87" x14ac:dyDescent="0.35">
      <c r="A109" s="18" t="s">
        <v>801</v>
      </c>
      <c r="B109" s="18" t="s">
        <v>211</v>
      </c>
      <c r="C109" s="18" t="s">
        <v>812</v>
      </c>
      <c r="D109" s="18">
        <v>2.3662912000228802E-3</v>
      </c>
      <c r="E109" s="18">
        <v>2.3662912000228802E-3</v>
      </c>
      <c r="F109" s="18">
        <v>2.3662912000228802E-3</v>
      </c>
      <c r="G109" s="18">
        <v>2.3662912000228802E-3</v>
      </c>
      <c r="H109" s="18">
        <v>2.3662912000228802E-3</v>
      </c>
      <c r="I109" s="18">
        <v>-3.6611891826724401E-3</v>
      </c>
      <c r="J109" s="18">
        <v>-3.6611891826724401E-3</v>
      </c>
      <c r="K109" s="18">
        <v>-3.6611891826724401E-3</v>
      </c>
      <c r="L109" s="18">
        <v>-3.6611891826724401E-3</v>
      </c>
      <c r="M109" s="18">
        <v>-3.6611891826724401E-3</v>
      </c>
      <c r="N109" s="18">
        <v>-3.6611891826724401E-3</v>
      </c>
      <c r="O109" s="18">
        <v>-9.4539182833102801E-3</v>
      </c>
      <c r="P109" s="18">
        <v>-9.4539182833102801E-3</v>
      </c>
      <c r="Q109" s="18">
        <v>-9.4539182833102801E-3</v>
      </c>
      <c r="R109" s="18">
        <v>-9.4539182833102801E-3</v>
      </c>
      <c r="S109" s="18">
        <v>-9.4539182833102801E-3</v>
      </c>
      <c r="T109" s="18">
        <v>-9.4539182833102801E-3</v>
      </c>
      <c r="U109" s="18">
        <v>-9.4539182833102801E-3</v>
      </c>
      <c r="V109" s="18">
        <v>-9.4539182833102801E-3</v>
      </c>
      <c r="W109" s="18">
        <v>-9.4539182833102801E-3</v>
      </c>
      <c r="X109" s="18">
        <v>-9.4539182833102801E-3</v>
      </c>
      <c r="Y109" s="18">
        <v>-9.4539182833102801E-3</v>
      </c>
      <c r="Z109" s="18">
        <v>-9.4539182833102801E-3</v>
      </c>
      <c r="AA109" s="18">
        <v>-8.0638646295954006E-3</v>
      </c>
      <c r="AB109" s="18">
        <v>-8.0638646295954006E-3</v>
      </c>
      <c r="AC109" s="18">
        <v>-8.0638646295954006E-3</v>
      </c>
      <c r="AD109" s="18">
        <v>-8.0638646295954006E-3</v>
      </c>
      <c r="AE109" s="18">
        <v>-8.0638646295954006E-3</v>
      </c>
      <c r="AF109" s="18">
        <v>-8.0638646295954006E-3</v>
      </c>
      <c r="AG109" s="18">
        <v>-8.0638646295954006E-3</v>
      </c>
      <c r="AH109" s="18">
        <v>-8.0638646295954006E-3</v>
      </c>
      <c r="AI109" s="18">
        <v>-8.0638646295954006E-3</v>
      </c>
      <c r="AJ109" s="18">
        <v>-8.0638646295954006E-3</v>
      </c>
      <c r="AK109" s="18">
        <v>-8.0638646295954006E-3</v>
      </c>
      <c r="AL109" s="18">
        <v>0</v>
      </c>
      <c r="AM109" s="18">
        <v>0</v>
      </c>
      <c r="AN109" s="18">
        <v>0</v>
      </c>
      <c r="AO109" s="18">
        <v>0</v>
      </c>
      <c r="AP109" s="18">
        <v>0</v>
      </c>
      <c r="AQ109" s="18">
        <v>0</v>
      </c>
      <c r="AR109" s="18">
        <v>0</v>
      </c>
      <c r="AS109" s="18">
        <v>0</v>
      </c>
      <c r="AT109" s="18">
        <v>0</v>
      </c>
      <c r="AU109" s="18">
        <v>0</v>
      </c>
      <c r="AV109" s="18">
        <v>0</v>
      </c>
      <c r="AW109" s="18">
        <v>0</v>
      </c>
      <c r="AX109" s="18">
        <v>0</v>
      </c>
      <c r="AY109" s="18">
        <v>0</v>
      </c>
      <c r="AZ109" s="18">
        <v>0</v>
      </c>
      <c r="BA109" s="18">
        <v>0</v>
      </c>
      <c r="BB109" s="18">
        <v>0</v>
      </c>
      <c r="BC109" s="18">
        <v>0</v>
      </c>
      <c r="BD109" s="18">
        <v>0</v>
      </c>
      <c r="BE109" s="18">
        <v>0</v>
      </c>
      <c r="BF109" s="18">
        <v>0</v>
      </c>
      <c r="BG109" s="18">
        <v>0</v>
      </c>
      <c r="BH109" s="18">
        <v>0</v>
      </c>
      <c r="BI109" s="18">
        <v>0</v>
      </c>
      <c r="BJ109" s="18">
        <v>0</v>
      </c>
      <c r="BK109" s="18">
        <v>0</v>
      </c>
      <c r="BL109" s="18">
        <v>0</v>
      </c>
      <c r="BM109" s="18">
        <v>0</v>
      </c>
      <c r="BN109" s="18">
        <v>0</v>
      </c>
      <c r="BO109" s="18">
        <v>0</v>
      </c>
      <c r="BP109" s="18">
        <v>0</v>
      </c>
      <c r="BQ109" s="18">
        <v>0</v>
      </c>
      <c r="BR109" s="18">
        <v>0</v>
      </c>
      <c r="BS109" s="18">
        <v>0</v>
      </c>
      <c r="BT109" s="18">
        <v>0</v>
      </c>
      <c r="BU109" s="18">
        <v>0</v>
      </c>
      <c r="BV109" s="18">
        <v>0</v>
      </c>
      <c r="BW109" s="18">
        <v>0</v>
      </c>
      <c r="BX109" s="18">
        <v>0</v>
      </c>
      <c r="BY109" s="18">
        <v>0</v>
      </c>
      <c r="BZ109" s="18">
        <v>0</v>
      </c>
      <c r="CA109" s="18">
        <v>0</v>
      </c>
      <c r="CB109" s="18">
        <v>0</v>
      </c>
      <c r="CC109" s="18">
        <v>0</v>
      </c>
      <c r="CD109" s="18">
        <v>0</v>
      </c>
      <c r="CE109" s="18">
        <v>0</v>
      </c>
      <c r="CF109" s="18">
        <v>0</v>
      </c>
      <c r="CG109" s="18">
        <v>0</v>
      </c>
      <c r="CH109" s="18">
        <v>0</v>
      </c>
      <c r="CI109">
        <v>0</v>
      </c>
    </row>
    <row r="110" spans="1:87" x14ac:dyDescent="0.35">
      <c r="A110" s="18" t="s">
        <v>813</v>
      </c>
      <c r="B110" s="18" t="s">
        <v>992</v>
      </c>
      <c r="C110" s="18" t="s">
        <v>1031</v>
      </c>
      <c r="D110" s="18">
        <v>1.52453732700705E-2</v>
      </c>
      <c r="E110" s="18">
        <v>1.52453732700705E-2</v>
      </c>
      <c r="F110" s="18">
        <v>1.52453732700705E-2</v>
      </c>
      <c r="G110" s="18">
        <v>1.52453732700705E-2</v>
      </c>
      <c r="H110" s="18">
        <v>1.52453732700705E-2</v>
      </c>
      <c r="I110" s="18">
        <v>8.0831438058324104E-3</v>
      </c>
      <c r="J110" s="18">
        <v>8.0831438058324104E-3</v>
      </c>
      <c r="K110" s="18">
        <v>8.0831438058324104E-3</v>
      </c>
      <c r="L110" s="18">
        <v>8.0831438058324104E-3</v>
      </c>
      <c r="M110" s="18">
        <v>8.0831438058324104E-3</v>
      </c>
      <c r="N110" s="18">
        <v>8.0831438058324104E-3</v>
      </c>
      <c r="O110" s="18">
        <v>5.8456499448167297E-3</v>
      </c>
      <c r="P110" s="18">
        <v>5.8456499448167297E-3</v>
      </c>
      <c r="Q110" s="18">
        <v>5.8456499448167297E-3</v>
      </c>
      <c r="R110" s="18">
        <v>5.8456499448167297E-3</v>
      </c>
      <c r="S110" s="18">
        <v>5.8456499448167297E-3</v>
      </c>
      <c r="T110" s="18">
        <v>5.8456499448167297E-3</v>
      </c>
      <c r="U110" s="18">
        <v>5.8456499448167297E-3</v>
      </c>
      <c r="V110" s="18">
        <v>5.8456499448167297E-3</v>
      </c>
      <c r="W110" s="18">
        <v>5.8456499448167297E-3</v>
      </c>
      <c r="X110" s="18">
        <v>5.8456499448167297E-3</v>
      </c>
      <c r="Y110" s="18">
        <v>5.8456499448167297E-3</v>
      </c>
      <c r="Z110" s="18">
        <v>5.8456499448167297E-3</v>
      </c>
      <c r="AA110" s="18">
        <v>7.1999872954226999E-3</v>
      </c>
      <c r="AB110" s="18">
        <v>7.1999872954226999E-3</v>
      </c>
      <c r="AC110" s="18">
        <v>7.1999872954226999E-3</v>
      </c>
      <c r="AD110" s="18">
        <v>7.1999872954226999E-3</v>
      </c>
      <c r="AE110" s="18">
        <v>7.1999872954226999E-3</v>
      </c>
      <c r="AF110" s="18">
        <v>7.1999872954226999E-3</v>
      </c>
      <c r="AG110" s="18">
        <v>7.1999872954226999E-3</v>
      </c>
      <c r="AH110" s="18">
        <v>7.1999872954226999E-3</v>
      </c>
      <c r="AI110" s="18">
        <v>7.1999872954226999E-3</v>
      </c>
      <c r="AJ110" s="18">
        <v>7.1999872954226999E-3</v>
      </c>
      <c r="AK110" s="18">
        <v>7.1999872954226999E-3</v>
      </c>
      <c r="AL110" s="18">
        <v>0</v>
      </c>
      <c r="AM110" s="18">
        <v>0</v>
      </c>
      <c r="AN110" s="18">
        <v>0</v>
      </c>
      <c r="AO110" s="18">
        <v>0</v>
      </c>
      <c r="AP110" s="18">
        <v>0</v>
      </c>
      <c r="AQ110" s="18">
        <v>0</v>
      </c>
      <c r="AR110" s="18">
        <v>0</v>
      </c>
      <c r="AS110" s="18">
        <v>0</v>
      </c>
      <c r="AT110" s="18">
        <v>0</v>
      </c>
      <c r="AU110" s="18">
        <v>0</v>
      </c>
      <c r="AV110" s="18">
        <v>0</v>
      </c>
      <c r="AW110" s="18">
        <v>0</v>
      </c>
      <c r="AX110" s="18">
        <v>0</v>
      </c>
      <c r="AY110" s="18">
        <v>0</v>
      </c>
      <c r="AZ110" s="18">
        <v>0</v>
      </c>
      <c r="BA110" s="18">
        <v>0</v>
      </c>
      <c r="BB110" s="18">
        <v>0</v>
      </c>
      <c r="BC110" s="18">
        <v>0</v>
      </c>
      <c r="BD110" s="18">
        <v>0</v>
      </c>
      <c r="BE110" s="18">
        <v>0</v>
      </c>
      <c r="BF110" s="18">
        <v>0</v>
      </c>
      <c r="BG110" s="18">
        <v>0</v>
      </c>
      <c r="BH110" s="18">
        <v>0</v>
      </c>
      <c r="BI110" s="18">
        <v>0</v>
      </c>
      <c r="BJ110" s="18">
        <v>0</v>
      </c>
      <c r="BK110" s="18">
        <v>0</v>
      </c>
      <c r="BL110" s="18">
        <v>0</v>
      </c>
      <c r="BM110" s="18">
        <v>0</v>
      </c>
      <c r="BN110" s="18">
        <v>0</v>
      </c>
      <c r="BO110" s="18">
        <v>0</v>
      </c>
      <c r="BP110" s="18">
        <v>0</v>
      </c>
      <c r="BQ110" s="18">
        <v>0</v>
      </c>
      <c r="BR110" s="18">
        <v>0</v>
      </c>
      <c r="BS110" s="18">
        <v>0</v>
      </c>
      <c r="BT110" s="18">
        <v>0</v>
      </c>
      <c r="BU110" s="18">
        <v>0</v>
      </c>
      <c r="BV110" s="18">
        <v>0</v>
      </c>
      <c r="BW110" s="18">
        <v>0</v>
      </c>
      <c r="BX110" s="18">
        <v>0</v>
      </c>
      <c r="BY110" s="18">
        <v>0</v>
      </c>
      <c r="BZ110" s="18">
        <v>0</v>
      </c>
      <c r="CA110" s="18">
        <v>0</v>
      </c>
      <c r="CB110" s="18">
        <v>0</v>
      </c>
      <c r="CC110" s="18">
        <v>0</v>
      </c>
      <c r="CD110" s="18">
        <v>0</v>
      </c>
      <c r="CE110" s="18">
        <v>0</v>
      </c>
      <c r="CF110" s="18">
        <v>0</v>
      </c>
      <c r="CG110" s="18">
        <v>0</v>
      </c>
      <c r="CH110" s="18">
        <v>0</v>
      </c>
      <c r="CI110">
        <v>0</v>
      </c>
    </row>
    <row r="111" spans="1:87" x14ac:dyDescent="0.35">
      <c r="A111" s="18" t="s">
        <v>813</v>
      </c>
      <c r="B111" s="18" t="s">
        <v>993</v>
      </c>
      <c r="C111" s="18" t="s">
        <v>1032</v>
      </c>
      <c r="D111" s="18">
        <v>1.52453732700705E-2</v>
      </c>
      <c r="E111" s="18">
        <v>1.52453732700705E-2</v>
      </c>
      <c r="F111" s="18">
        <v>1.52453732700705E-2</v>
      </c>
      <c r="G111" s="18">
        <v>1.52453732700705E-2</v>
      </c>
      <c r="H111" s="18">
        <v>1.52453732700705E-2</v>
      </c>
      <c r="I111" s="18">
        <v>8.0831438058324104E-3</v>
      </c>
      <c r="J111" s="18">
        <v>8.0831438058324104E-3</v>
      </c>
      <c r="K111" s="18">
        <v>8.0831438058324104E-3</v>
      </c>
      <c r="L111" s="18">
        <v>8.0831438058324104E-3</v>
      </c>
      <c r="M111" s="18">
        <v>8.0831438058324104E-3</v>
      </c>
      <c r="N111" s="18">
        <v>8.0831438058324104E-3</v>
      </c>
      <c r="O111" s="18">
        <v>5.8456499448167297E-3</v>
      </c>
      <c r="P111" s="18">
        <v>5.8456499448167297E-3</v>
      </c>
      <c r="Q111" s="18">
        <v>5.8456499448167297E-3</v>
      </c>
      <c r="R111" s="18">
        <v>5.8456499448167297E-3</v>
      </c>
      <c r="S111" s="18">
        <v>5.8456499448167297E-3</v>
      </c>
      <c r="T111" s="18">
        <v>5.8456499448167297E-3</v>
      </c>
      <c r="U111" s="18">
        <v>5.8456499448167297E-3</v>
      </c>
      <c r="V111" s="18">
        <v>5.8456499448167297E-3</v>
      </c>
      <c r="W111" s="18">
        <v>5.8456499448167297E-3</v>
      </c>
      <c r="X111" s="18">
        <v>5.8456499448167297E-3</v>
      </c>
      <c r="Y111" s="18">
        <v>5.8456499448167297E-3</v>
      </c>
      <c r="Z111" s="18">
        <v>5.8456499448167297E-3</v>
      </c>
      <c r="AA111" s="18">
        <v>7.1999872954226999E-3</v>
      </c>
      <c r="AB111" s="18">
        <v>7.1999872954226999E-3</v>
      </c>
      <c r="AC111" s="18">
        <v>7.1999872954226999E-3</v>
      </c>
      <c r="AD111" s="18">
        <v>7.1999872954226999E-3</v>
      </c>
      <c r="AE111" s="18">
        <v>7.1999872954226999E-3</v>
      </c>
      <c r="AF111" s="18">
        <v>7.1999872954226999E-3</v>
      </c>
      <c r="AG111" s="18">
        <v>7.1999872954226999E-3</v>
      </c>
      <c r="AH111" s="18">
        <v>7.1999872954226999E-3</v>
      </c>
      <c r="AI111" s="18">
        <v>7.1999872954226999E-3</v>
      </c>
      <c r="AJ111" s="18">
        <v>7.1999872954226999E-3</v>
      </c>
      <c r="AK111" s="18">
        <v>7.1999872954226999E-3</v>
      </c>
      <c r="AL111" s="18">
        <v>0</v>
      </c>
      <c r="AM111" s="18">
        <v>0</v>
      </c>
      <c r="AN111" s="18">
        <v>0</v>
      </c>
      <c r="AO111" s="18">
        <v>0</v>
      </c>
      <c r="AP111" s="18">
        <v>0</v>
      </c>
      <c r="AQ111" s="18">
        <v>0</v>
      </c>
      <c r="AR111" s="18">
        <v>0</v>
      </c>
      <c r="AS111" s="18">
        <v>0</v>
      </c>
      <c r="AT111" s="18">
        <v>0</v>
      </c>
      <c r="AU111" s="18">
        <v>0</v>
      </c>
      <c r="AV111" s="18">
        <v>0</v>
      </c>
      <c r="AW111" s="18">
        <v>0</v>
      </c>
      <c r="AX111" s="18">
        <v>0</v>
      </c>
      <c r="AY111" s="18">
        <v>0</v>
      </c>
      <c r="AZ111" s="18">
        <v>0</v>
      </c>
      <c r="BA111" s="18">
        <v>0</v>
      </c>
      <c r="BB111" s="18">
        <v>0</v>
      </c>
      <c r="BC111" s="18">
        <v>0</v>
      </c>
      <c r="BD111" s="18">
        <v>0</v>
      </c>
      <c r="BE111" s="18">
        <v>0</v>
      </c>
      <c r="BF111" s="18">
        <v>0</v>
      </c>
      <c r="BG111" s="18">
        <v>0</v>
      </c>
      <c r="BH111" s="18">
        <v>0</v>
      </c>
      <c r="BI111" s="18">
        <v>0</v>
      </c>
      <c r="BJ111" s="18">
        <v>0</v>
      </c>
      <c r="BK111" s="18">
        <v>0</v>
      </c>
      <c r="BL111" s="18">
        <v>0</v>
      </c>
      <c r="BM111" s="18">
        <v>0</v>
      </c>
      <c r="BN111" s="18">
        <v>0</v>
      </c>
      <c r="BO111" s="18">
        <v>0</v>
      </c>
      <c r="BP111" s="18">
        <v>0</v>
      </c>
      <c r="BQ111" s="18">
        <v>0</v>
      </c>
      <c r="BR111" s="18">
        <v>0</v>
      </c>
      <c r="BS111" s="18">
        <v>0</v>
      </c>
      <c r="BT111" s="18">
        <v>0</v>
      </c>
      <c r="BU111" s="18">
        <v>0</v>
      </c>
      <c r="BV111" s="18">
        <v>0</v>
      </c>
      <c r="BW111" s="18">
        <v>0</v>
      </c>
      <c r="BX111" s="18">
        <v>0</v>
      </c>
      <c r="BY111" s="18">
        <v>0</v>
      </c>
      <c r="BZ111" s="18">
        <v>0</v>
      </c>
      <c r="CA111" s="18">
        <v>0</v>
      </c>
      <c r="CB111" s="18">
        <v>0</v>
      </c>
      <c r="CC111" s="18">
        <v>0</v>
      </c>
      <c r="CD111" s="18">
        <v>0</v>
      </c>
      <c r="CE111" s="18">
        <v>0</v>
      </c>
      <c r="CF111" s="18">
        <v>0</v>
      </c>
      <c r="CG111" s="18">
        <v>0</v>
      </c>
      <c r="CH111" s="18">
        <v>0</v>
      </c>
      <c r="CI111">
        <v>0</v>
      </c>
    </row>
    <row r="112" spans="1:87" x14ac:dyDescent="0.35">
      <c r="A112" s="18" t="s">
        <v>813</v>
      </c>
      <c r="B112" s="18" t="s">
        <v>199</v>
      </c>
      <c r="C112" s="18" t="s">
        <v>818</v>
      </c>
      <c r="D112" s="18">
        <v>1.52453732700705E-2</v>
      </c>
      <c r="E112" s="18">
        <v>1.52453732700705E-2</v>
      </c>
      <c r="F112" s="18">
        <v>1.52453732700705E-2</v>
      </c>
      <c r="G112" s="18">
        <v>1.52453732700705E-2</v>
      </c>
      <c r="H112" s="18">
        <v>1.52453732700705E-2</v>
      </c>
      <c r="I112" s="18">
        <v>8.0831438058324104E-3</v>
      </c>
      <c r="J112" s="18">
        <v>8.0831438058324104E-3</v>
      </c>
      <c r="K112" s="18">
        <v>8.0831438058324104E-3</v>
      </c>
      <c r="L112" s="18">
        <v>8.0831438058324104E-3</v>
      </c>
      <c r="M112" s="18">
        <v>8.0831438058324104E-3</v>
      </c>
      <c r="N112" s="18">
        <v>8.0831438058324104E-3</v>
      </c>
      <c r="O112" s="18">
        <v>5.8456499448167297E-3</v>
      </c>
      <c r="P112" s="18">
        <v>5.8456499448167297E-3</v>
      </c>
      <c r="Q112" s="18">
        <v>5.8456499448167297E-3</v>
      </c>
      <c r="R112" s="18">
        <v>5.8456499448167297E-3</v>
      </c>
      <c r="S112" s="18">
        <v>5.8456499448167297E-3</v>
      </c>
      <c r="T112" s="18">
        <v>5.8456499448167297E-3</v>
      </c>
      <c r="U112" s="18">
        <v>5.8456499448167297E-3</v>
      </c>
      <c r="V112" s="18">
        <v>5.8456499448167297E-3</v>
      </c>
      <c r="W112" s="18">
        <v>5.8456499448167297E-3</v>
      </c>
      <c r="X112" s="18">
        <v>5.8456499448167297E-3</v>
      </c>
      <c r="Y112" s="18">
        <v>5.8456499448167297E-3</v>
      </c>
      <c r="Z112" s="18">
        <v>5.8456499448167297E-3</v>
      </c>
      <c r="AA112" s="18">
        <v>7.1999872954226999E-3</v>
      </c>
      <c r="AB112" s="18">
        <v>7.1999872954226999E-3</v>
      </c>
      <c r="AC112" s="18">
        <v>7.1999872954226999E-3</v>
      </c>
      <c r="AD112" s="18">
        <v>7.1999872954226999E-3</v>
      </c>
      <c r="AE112" s="18">
        <v>7.1999872954226999E-3</v>
      </c>
      <c r="AF112" s="18">
        <v>7.1999872954226999E-3</v>
      </c>
      <c r="AG112" s="18">
        <v>7.1999872954226999E-3</v>
      </c>
      <c r="AH112" s="18">
        <v>7.1999872954226999E-3</v>
      </c>
      <c r="AI112" s="18">
        <v>7.1999872954226999E-3</v>
      </c>
      <c r="AJ112" s="18">
        <v>7.1999872954226999E-3</v>
      </c>
      <c r="AK112" s="18">
        <v>7.1999872954226999E-3</v>
      </c>
      <c r="AL112" s="18">
        <v>0</v>
      </c>
      <c r="AM112" s="18">
        <v>0</v>
      </c>
      <c r="AN112" s="18">
        <v>0</v>
      </c>
      <c r="AO112" s="18">
        <v>0</v>
      </c>
      <c r="AP112" s="18">
        <v>0</v>
      </c>
      <c r="AQ112" s="18">
        <v>0</v>
      </c>
      <c r="AR112" s="18">
        <v>0</v>
      </c>
      <c r="AS112" s="18">
        <v>0</v>
      </c>
      <c r="AT112" s="18">
        <v>0</v>
      </c>
      <c r="AU112" s="18">
        <v>0</v>
      </c>
      <c r="AV112" s="18">
        <v>0</v>
      </c>
      <c r="AW112" s="18">
        <v>0</v>
      </c>
      <c r="AX112" s="18">
        <v>0</v>
      </c>
      <c r="AY112" s="18">
        <v>0</v>
      </c>
      <c r="AZ112" s="18">
        <v>0</v>
      </c>
      <c r="BA112" s="18">
        <v>0</v>
      </c>
      <c r="BB112" s="18">
        <v>0</v>
      </c>
      <c r="BC112" s="18">
        <v>0</v>
      </c>
      <c r="BD112" s="18">
        <v>0</v>
      </c>
      <c r="BE112" s="18">
        <v>0</v>
      </c>
      <c r="BF112" s="18">
        <v>0</v>
      </c>
      <c r="BG112" s="18">
        <v>0</v>
      </c>
      <c r="BH112" s="18">
        <v>0</v>
      </c>
      <c r="BI112" s="18">
        <v>0</v>
      </c>
      <c r="BJ112" s="18">
        <v>0</v>
      </c>
      <c r="BK112" s="18">
        <v>0</v>
      </c>
      <c r="BL112" s="18">
        <v>0</v>
      </c>
      <c r="BM112" s="18">
        <v>0</v>
      </c>
      <c r="BN112" s="18">
        <v>0</v>
      </c>
      <c r="BO112" s="18">
        <v>0</v>
      </c>
      <c r="BP112" s="18">
        <v>0</v>
      </c>
      <c r="BQ112" s="18">
        <v>0</v>
      </c>
      <c r="BR112" s="18">
        <v>0</v>
      </c>
      <c r="BS112" s="18">
        <v>0</v>
      </c>
      <c r="BT112" s="18">
        <v>0</v>
      </c>
      <c r="BU112" s="18">
        <v>0</v>
      </c>
      <c r="BV112" s="18">
        <v>0</v>
      </c>
      <c r="BW112" s="18">
        <v>0</v>
      </c>
      <c r="BX112" s="18">
        <v>0</v>
      </c>
      <c r="BY112" s="18">
        <v>0</v>
      </c>
      <c r="BZ112" s="18">
        <v>0</v>
      </c>
      <c r="CA112" s="18">
        <v>0</v>
      </c>
      <c r="CB112" s="18">
        <v>0</v>
      </c>
      <c r="CC112" s="18">
        <v>0</v>
      </c>
      <c r="CD112" s="18">
        <v>0</v>
      </c>
      <c r="CE112" s="18">
        <v>0</v>
      </c>
      <c r="CF112" s="18">
        <v>0</v>
      </c>
      <c r="CG112" s="18">
        <v>0</v>
      </c>
      <c r="CH112" s="18">
        <v>0</v>
      </c>
      <c r="CI112">
        <v>0</v>
      </c>
    </row>
    <row r="113" spans="1:87" x14ac:dyDescent="0.35">
      <c r="A113" s="18" t="s">
        <v>813</v>
      </c>
      <c r="B113" s="18" t="s">
        <v>201</v>
      </c>
      <c r="C113" s="18" t="s">
        <v>819</v>
      </c>
      <c r="D113" s="18">
        <v>1.52453732700705E-2</v>
      </c>
      <c r="E113" s="18">
        <v>1.52453732700705E-2</v>
      </c>
      <c r="F113" s="18">
        <v>1.52453732700705E-2</v>
      </c>
      <c r="G113" s="18">
        <v>1.52453732700705E-2</v>
      </c>
      <c r="H113" s="18">
        <v>1.52453732700705E-2</v>
      </c>
      <c r="I113" s="18">
        <v>8.0831438058324104E-3</v>
      </c>
      <c r="J113" s="18">
        <v>8.0831438058324104E-3</v>
      </c>
      <c r="K113" s="18">
        <v>8.0831438058324104E-3</v>
      </c>
      <c r="L113" s="18">
        <v>8.0831438058324104E-3</v>
      </c>
      <c r="M113" s="18">
        <v>8.0831438058324104E-3</v>
      </c>
      <c r="N113" s="18">
        <v>8.0831438058324104E-3</v>
      </c>
      <c r="O113" s="18">
        <v>5.8456499448167297E-3</v>
      </c>
      <c r="P113" s="18">
        <v>5.8456499448167297E-3</v>
      </c>
      <c r="Q113" s="18">
        <v>5.8456499448167297E-3</v>
      </c>
      <c r="R113" s="18">
        <v>5.8456499448167297E-3</v>
      </c>
      <c r="S113" s="18">
        <v>5.8456499448167297E-3</v>
      </c>
      <c r="T113" s="18">
        <v>5.8456499448167297E-3</v>
      </c>
      <c r="U113" s="18">
        <v>5.8456499448167297E-3</v>
      </c>
      <c r="V113" s="18">
        <v>5.8456499448167297E-3</v>
      </c>
      <c r="W113" s="18">
        <v>5.8456499448167297E-3</v>
      </c>
      <c r="X113" s="18">
        <v>5.8456499448167297E-3</v>
      </c>
      <c r="Y113" s="18">
        <v>5.8456499448167297E-3</v>
      </c>
      <c r="Z113" s="18">
        <v>5.8456499448167297E-3</v>
      </c>
      <c r="AA113" s="18">
        <v>7.1999872954226999E-3</v>
      </c>
      <c r="AB113" s="18">
        <v>7.1999872954226999E-3</v>
      </c>
      <c r="AC113" s="18">
        <v>7.1999872954226999E-3</v>
      </c>
      <c r="AD113" s="18">
        <v>7.1999872954226999E-3</v>
      </c>
      <c r="AE113" s="18">
        <v>7.1999872954226999E-3</v>
      </c>
      <c r="AF113" s="18">
        <v>7.1999872954226999E-3</v>
      </c>
      <c r="AG113" s="18">
        <v>7.1999872954226999E-3</v>
      </c>
      <c r="AH113" s="18">
        <v>7.1999872954226999E-3</v>
      </c>
      <c r="AI113" s="18">
        <v>7.1999872954226999E-3</v>
      </c>
      <c r="AJ113" s="18">
        <v>7.1999872954226999E-3</v>
      </c>
      <c r="AK113" s="18">
        <v>7.1999872954226999E-3</v>
      </c>
      <c r="AL113" s="18">
        <v>0</v>
      </c>
      <c r="AM113" s="18">
        <v>0</v>
      </c>
      <c r="AN113" s="18">
        <v>0</v>
      </c>
      <c r="AO113" s="18">
        <v>0</v>
      </c>
      <c r="AP113" s="18">
        <v>0</v>
      </c>
      <c r="AQ113" s="18">
        <v>0</v>
      </c>
      <c r="AR113" s="18">
        <v>0</v>
      </c>
      <c r="AS113" s="18">
        <v>0</v>
      </c>
      <c r="AT113" s="18">
        <v>0</v>
      </c>
      <c r="AU113" s="18">
        <v>0</v>
      </c>
      <c r="AV113" s="18">
        <v>0</v>
      </c>
      <c r="AW113" s="18">
        <v>0</v>
      </c>
      <c r="AX113" s="18">
        <v>0</v>
      </c>
      <c r="AY113" s="18">
        <v>0</v>
      </c>
      <c r="AZ113" s="18">
        <v>0</v>
      </c>
      <c r="BA113" s="18">
        <v>0</v>
      </c>
      <c r="BB113" s="18">
        <v>0</v>
      </c>
      <c r="BC113" s="18">
        <v>0</v>
      </c>
      <c r="BD113" s="18">
        <v>0</v>
      </c>
      <c r="BE113" s="18">
        <v>0</v>
      </c>
      <c r="BF113" s="18">
        <v>0</v>
      </c>
      <c r="BG113" s="18">
        <v>0</v>
      </c>
      <c r="BH113" s="18">
        <v>0</v>
      </c>
      <c r="BI113" s="18">
        <v>0</v>
      </c>
      <c r="BJ113" s="18">
        <v>0</v>
      </c>
      <c r="BK113" s="18">
        <v>0</v>
      </c>
      <c r="BL113" s="18">
        <v>0</v>
      </c>
      <c r="BM113" s="18">
        <v>0</v>
      </c>
      <c r="BN113" s="18">
        <v>0</v>
      </c>
      <c r="BO113" s="18">
        <v>0</v>
      </c>
      <c r="BP113" s="18">
        <v>0</v>
      </c>
      <c r="BQ113" s="18">
        <v>0</v>
      </c>
      <c r="BR113" s="18">
        <v>0</v>
      </c>
      <c r="BS113" s="18">
        <v>0</v>
      </c>
      <c r="BT113" s="18">
        <v>0</v>
      </c>
      <c r="BU113" s="18">
        <v>0</v>
      </c>
      <c r="BV113" s="18">
        <v>0</v>
      </c>
      <c r="BW113" s="18">
        <v>0</v>
      </c>
      <c r="BX113" s="18">
        <v>0</v>
      </c>
      <c r="BY113" s="18">
        <v>0</v>
      </c>
      <c r="BZ113" s="18">
        <v>0</v>
      </c>
      <c r="CA113" s="18">
        <v>0</v>
      </c>
      <c r="CB113" s="18">
        <v>0</v>
      </c>
      <c r="CC113" s="18">
        <v>0</v>
      </c>
      <c r="CD113" s="18">
        <v>0</v>
      </c>
      <c r="CE113" s="18">
        <v>0</v>
      </c>
      <c r="CF113" s="18">
        <v>0</v>
      </c>
      <c r="CG113" s="18">
        <v>0</v>
      </c>
      <c r="CH113" s="18">
        <v>0</v>
      </c>
      <c r="CI113">
        <v>0</v>
      </c>
    </row>
    <row r="114" spans="1:87" x14ac:dyDescent="0.35">
      <c r="A114" s="18" t="s">
        <v>813</v>
      </c>
      <c r="B114" s="18" t="s">
        <v>203</v>
      </c>
      <c r="C114" s="18" t="s">
        <v>820</v>
      </c>
      <c r="D114" s="18">
        <v>1.52453732700705E-2</v>
      </c>
      <c r="E114" s="18">
        <v>1.52453732700705E-2</v>
      </c>
      <c r="F114" s="18">
        <v>1.52453732700705E-2</v>
      </c>
      <c r="G114" s="18">
        <v>1.52453732700705E-2</v>
      </c>
      <c r="H114" s="18">
        <v>1.52453732700705E-2</v>
      </c>
      <c r="I114" s="18">
        <v>8.0831438058324104E-3</v>
      </c>
      <c r="J114" s="18">
        <v>8.0831438058324104E-3</v>
      </c>
      <c r="K114" s="18">
        <v>8.0831438058324104E-3</v>
      </c>
      <c r="L114" s="18">
        <v>8.0831438058324104E-3</v>
      </c>
      <c r="M114" s="18">
        <v>8.0831438058324104E-3</v>
      </c>
      <c r="N114" s="18">
        <v>8.0831438058324104E-3</v>
      </c>
      <c r="O114" s="18">
        <v>5.8456499448167297E-3</v>
      </c>
      <c r="P114" s="18">
        <v>5.8456499448167297E-3</v>
      </c>
      <c r="Q114" s="18">
        <v>5.8456499448167297E-3</v>
      </c>
      <c r="R114" s="18">
        <v>5.8456499448167297E-3</v>
      </c>
      <c r="S114" s="18">
        <v>5.8456499448167297E-3</v>
      </c>
      <c r="T114" s="18">
        <v>5.8456499448167297E-3</v>
      </c>
      <c r="U114" s="18">
        <v>5.8456499448167297E-3</v>
      </c>
      <c r="V114" s="18">
        <v>5.8456499448167297E-3</v>
      </c>
      <c r="W114" s="18">
        <v>5.8456499448167297E-3</v>
      </c>
      <c r="X114" s="18">
        <v>5.8456499448167297E-3</v>
      </c>
      <c r="Y114" s="18">
        <v>5.8456499448167297E-3</v>
      </c>
      <c r="Z114" s="18">
        <v>5.8456499448167297E-3</v>
      </c>
      <c r="AA114" s="18">
        <v>7.1999872954226999E-3</v>
      </c>
      <c r="AB114" s="18">
        <v>7.1999872954226999E-3</v>
      </c>
      <c r="AC114" s="18">
        <v>7.1999872954226999E-3</v>
      </c>
      <c r="AD114" s="18">
        <v>7.1999872954226999E-3</v>
      </c>
      <c r="AE114" s="18">
        <v>7.1999872954226999E-3</v>
      </c>
      <c r="AF114" s="18">
        <v>7.1999872954226999E-3</v>
      </c>
      <c r="AG114" s="18">
        <v>7.1999872954226999E-3</v>
      </c>
      <c r="AH114" s="18">
        <v>7.1999872954226999E-3</v>
      </c>
      <c r="AI114" s="18">
        <v>7.1999872954226999E-3</v>
      </c>
      <c r="AJ114" s="18">
        <v>7.1999872954226999E-3</v>
      </c>
      <c r="AK114" s="18">
        <v>7.1999872954226999E-3</v>
      </c>
      <c r="AL114" s="18">
        <v>0</v>
      </c>
      <c r="AM114" s="18">
        <v>0</v>
      </c>
      <c r="AN114" s="18">
        <v>0</v>
      </c>
      <c r="AO114" s="18">
        <v>0</v>
      </c>
      <c r="AP114" s="18">
        <v>0</v>
      </c>
      <c r="AQ114" s="18">
        <v>0</v>
      </c>
      <c r="AR114" s="18">
        <v>0</v>
      </c>
      <c r="AS114" s="18">
        <v>0</v>
      </c>
      <c r="AT114" s="18">
        <v>0</v>
      </c>
      <c r="AU114" s="18">
        <v>0</v>
      </c>
      <c r="AV114" s="18">
        <v>0</v>
      </c>
      <c r="AW114" s="18">
        <v>0</v>
      </c>
      <c r="AX114" s="18">
        <v>0</v>
      </c>
      <c r="AY114" s="18">
        <v>0</v>
      </c>
      <c r="AZ114" s="18">
        <v>0</v>
      </c>
      <c r="BA114" s="18">
        <v>0</v>
      </c>
      <c r="BB114" s="18">
        <v>0</v>
      </c>
      <c r="BC114" s="18">
        <v>0</v>
      </c>
      <c r="BD114" s="18">
        <v>0</v>
      </c>
      <c r="BE114" s="18">
        <v>0</v>
      </c>
      <c r="BF114" s="18">
        <v>0</v>
      </c>
      <c r="BG114" s="18">
        <v>0</v>
      </c>
      <c r="BH114" s="18">
        <v>0</v>
      </c>
      <c r="BI114" s="18">
        <v>0</v>
      </c>
      <c r="BJ114" s="18">
        <v>0</v>
      </c>
      <c r="BK114" s="18">
        <v>0</v>
      </c>
      <c r="BL114" s="18">
        <v>0</v>
      </c>
      <c r="BM114" s="18">
        <v>0</v>
      </c>
      <c r="BN114" s="18">
        <v>0</v>
      </c>
      <c r="BO114" s="18">
        <v>0</v>
      </c>
      <c r="BP114" s="18">
        <v>0</v>
      </c>
      <c r="BQ114" s="18">
        <v>0</v>
      </c>
      <c r="BR114" s="18">
        <v>0</v>
      </c>
      <c r="BS114" s="18">
        <v>0</v>
      </c>
      <c r="BT114" s="18">
        <v>0</v>
      </c>
      <c r="BU114" s="18">
        <v>0</v>
      </c>
      <c r="BV114" s="18">
        <v>0</v>
      </c>
      <c r="BW114" s="18">
        <v>0</v>
      </c>
      <c r="BX114" s="18">
        <v>0</v>
      </c>
      <c r="BY114" s="18">
        <v>0</v>
      </c>
      <c r="BZ114" s="18">
        <v>0</v>
      </c>
      <c r="CA114" s="18">
        <v>0</v>
      </c>
      <c r="CB114" s="18">
        <v>0</v>
      </c>
      <c r="CC114" s="18">
        <v>0</v>
      </c>
      <c r="CD114" s="18">
        <v>0</v>
      </c>
      <c r="CE114" s="18">
        <v>0</v>
      </c>
      <c r="CF114" s="18">
        <v>0</v>
      </c>
      <c r="CG114" s="18">
        <v>0</v>
      </c>
      <c r="CH114" s="18">
        <v>0</v>
      </c>
      <c r="CI114">
        <v>0</v>
      </c>
    </row>
    <row r="115" spans="1:87" x14ac:dyDescent="0.35">
      <c r="A115" s="18" t="s">
        <v>813</v>
      </c>
      <c r="B115" s="18" t="s">
        <v>205</v>
      </c>
      <c r="C115" s="18" t="s">
        <v>821</v>
      </c>
      <c r="D115" s="18">
        <v>1.52453732700705E-2</v>
      </c>
      <c r="E115" s="18">
        <v>1.52453732700705E-2</v>
      </c>
      <c r="F115" s="18">
        <v>1.52453732700705E-2</v>
      </c>
      <c r="G115" s="18">
        <v>1.52453732700705E-2</v>
      </c>
      <c r="H115" s="18">
        <v>1.52453732700705E-2</v>
      </c>
      <c r="I115" s="18">
        <v>8.0831438058324104E-3</v>
      </c>
      <c r="J115" s="18">
        <v>8.0831438058324104E-3</v>
      </c>
      <c r="K115" s="18">
        <v>8.0831438058324104E-3</v>
      </c>
      <c r="L115" s="18">
        <v>8.0831438058324104E-3</v>
      </c>
      <c r="M115" s="18">
        <v>8.0831438058324104E-3</v>
      </c>
      <c r="N115" s="18">
        <v>8.0831438058324104E-3</v>
      </c>
      <c r="O115" s="18">
        <v>5.8456499448167297E-3</v>
      </c>
      <c r="P115" s="18">
        <v>5.8456499448167297E-3</v>
      </c>
      <c r="Q115" s="18">
        <v>5.8456499448167297E-3</v>
      </c>
      <c r="R115" s="18">
        <v>5.8456499448167297E-3</v>
      </c>
      <c r="S115" s="18">
        <v>5.8456499448167297E-3</v>
      </c>
      <c r="T115" s="18">
        <v>5.8456499448167297E-3</v>
      </c>
      <c r="U115" s="18">
        <v>5.8456499448167297E-3</v>
      </c>
      <c r="V115" s="18">
        <v>5.8456499448167297E-3</v>
      </c>
      <c r="W115" s="18">
        <v>5.8456499448167297E-3</v>
      </c>
      <c r="X115" s="18">
        <v>5.8456499448167297E-3</v>
      </c>
      <c r="Y115" s="18">
        <v>5.8456499448167297E-3</v>
      </c>
      <c r="Z115" s="18">
        <v>5.8456499448167297E-3</v>
      </c>
      <c r="AA115" s="18">
        <v>7.1999872954226999E-3</v>
      </c>
      <c r="AB115" s="18">
        <v>7.1999872954226999E-3</v>
      </c>
      <c r="AC115" s="18">
        <v>7.1999872954226999E-3</v>
      </c>
      <c r="AD115" s="18">
        <v>7.1999872954226999E-3</v>
      </c>
      <c r="AE115" s="18">
        <v>7.1999872954226999E-3</v>
      </c>
      <c r="AF115" s="18">
        <v>7.1999872954226999E-3</v>
      </c>
      <c r="AG115" s="18">
        <v>7.1999872954226999E-3</v>
      </c>
      <c r="AH115" s="18">
        <v>7.1999872954226999E-3</v>
      </c>
      <c r="AI115" s="18">
        <v>7.1999872954226999E-3</v>
      </c>
      <c r="AJ115" s="18">
        <v>7.1999872954226999E-3</v>
      </c>
      <c r="AK115" s="18">
        <v>7.1999872954226999E-3</v>
      </c>
      <c r="AL115" s="18">
        <v>0</v>
      </c>
      <c r="AM115" s="18">
        <v>0</v>
      </c>
      <c r="AN115" s="18">
        <v>0</v>
      </c>
      <c r="AO115" s="18">
        <v>0</v>
      </c>
      <c r="AP115" s="18">
        <v>0</v>
      </c>
      <c r="AQ115" s="18">
        <v>0</v>
      </c>
      <c r="AR115" s="18">
        <v>0</v>
      </c>
      <c r="AS115" s="18">
        <v>0</v>
      </c>
      <c r="AT115" s="18">
        <v>0</v>
      </c>
      <c r="AU115" s="18">
        <v>0</v>
      </c>
      <c r="AV115" s="18">
        <v>0</v>
      </c>
      <c r="AW115" s="18">
        <v>0</v>
      </c>
      <c r="AX115" s="18">
        <v>0</v>
      </c>
      <c r="AY115" s="18">
        <v>0</v>
      </c>
      <c r="AZ115" s="18">
        <v>0</v>
      </c>
      <c r="BA115" s="18">
        <v>0</v>
      </c>
      <c r="BB115" s="18">
        <v>0</v>
      </c>
      <c r="BC115" s="18">
        <v>0</v>
      </c>
      <c r="BD115" s="18">
        <v>0</v>
      </c>
      <c r="BE115" s="18">
        <v>0</v>
      </c>
      <c r="BF115" s="18">
        <v>0</v>
      </c>
      <c r="BG115" s="18">
        <v>0</v>
      </c>
      <c r="BH115" s="18">
        <v>0</v>
      </c>
      <c r="BI115" s="18">
        <v>0</v>
      </c>
      <c r="BJ115" s="18">
        <v>0</v>
      </c>
      <c r="BK115" s="18">
        <v>0</v>
      </c>
      <c r="BL115" s="18">
        <v>0</v>
      </c>
      <c r="BM115" s="18">
        <v>0</v>
      </c>
      <c r="BN115" s="18">
        <v>0</v>
      </c>
      <c r="BO115" s="18">
        <v>0</v>
      </c>
      <c r="BP115" s="18">
        <v>0</v>
      </c>
      <c r="BQ115" s="18">
        <v>0</v>
      </c>
      <c r="BR115" s="18">
        <v>0</v>
      </c>
      <c r="BS115" s="18">
        <v>0</v>
      </c>
      <c r="BT115" s="18">
        <v>0</v>
      </c>
      <c r="BU115" s="18">
        <v>0</v>
      </c>
      <c r="BV115" s="18">
        <v>0</v>
      </c>
      <c r="BW115" s="18">
        <v>0</v>
      </c>
      <c r="BX115" s="18">
        <v>0</v>
      </c>
      <c r="BY115" s="18">
        <v>0</v>
      </c>
      <c r="BZ115" s="18">
        <v>0</v>
      </c>
      <c r="CA115" s="18">
        <v>0</v>
      </c>
      <c r="CB115" s="18">
        <v>0</v>
      </c>
      <c r="CC115" s="18">
        <v>0</v>
      </c>
      <c r="CD115" s="18">
        <v>0</v>
      </c>
      <c r="CE115" s="18">
        <v>0</v>
      </c>
      <c r="CF115" s="18">
        <v>0</v>
      </c>
      <c r="CG115" s="18">
        <v>0</v>
      </c>
      <c r="CH115" s="18">
        <v>0</v>
      </c>
      <c r="CI115">
        <v>0</v>
      </c>
    </row>
    <row r="116" spans="1:87" x14ac:dyDescent="0.35">
      <c r="A116" s="18" t="s">
        <v>813</v>
      </c>
      <c r="B116" s="18" t="s">
        <v>207</v>
      </c>
      <c r="C116" s="18" t="s">
        <v>822</v>
      </c>
      <c r="D116" s="18">
        <v>1.52453732700705E-2</v>
      </c>
      <c r="E116" s="18">
        <v>1.52453732700705E-2</v>
      </c>
      <c r="F116" s="18">
        <v>1.52453732700705E-2</v>
      </c>
      <c r="G116" s="18">
        <v>1.52453732700705E-2</v>
      </c>
      <c r="H116" s="18">
        <v>1.52453732700705E-2</v>
      </c>
      <c r="I116" s="18">
        <v>8.0831438058324104E-3</v>
      </c>
      <c r="J116" s="18">
        <v>8.0831438058324104E-3</v>
      </c>
      <c r="K116" s="18">
        <v>8.0831438058324104E-3</v>
      </c>
      <c r="L116" s="18">
        <v>8.0831438058324104E-3</v>
      </c>
      <c r="M116" s="18">
        <v>8.0831438058324104E-3</v>
      </c>
      <c r="N116" s="18">
        <v>8.0831438058324104E-3</v>
      </c>
      <c r="O116" s="18">
        <v>5.8456499448167297E-3</v>
      </c>
      <c r="P116" s="18">
        <v>5.8456499448167297E-3</v>
      </c>
      <c r="Q116" s="18">
        <v>5.8456499448167297E-3</v>
      </c>
      <c r="R116" s="18">
        <v>5.8456499448167297E-3</v>
      </c>
      <c r="S116" s="18">
        <v>5.8456499448167297E-3</v>
      </c>
      <c r="T116" s="18">
        <v>5.8456499448167297E-3</v>
      </c>
      <c r="U116" s="18">
        <v>5.8456499448167297E-3</v>
      </c>
      <c r="V116" s="18">
        <v>5.8456499448167297E-3</v>
      </c>
      <c r="W116" s="18">
        <v>5.8456499448167297E-3</v>
      </c>
      <c r="X116" s="18">
        <v>5.8456499448167297E-3</v>
      </c>
      <c r="Y116" s="18">
        <v>5.8456499448167297E-3</v>
      </c>
      <c r="Z116" s="18">
        <v>5.8456499448167297E-3</v>
      </c>
      <c r="AA116" s="18">
        <v>7.1999872954226999E-3</v>
      </c>
      <c r="AB116" s="18">
        <v>7.1999872954226999E-3</v>
      </c>
      <c r="AC116" s="18">
        <v>7.1999872954226999E-3</v>
      </c>
      <c r="AD116" s="18">
        <v>7.1999872954226999E-3</v>
      </c>
      <c r="AE116" s="18">
        <v>7.1999872954226999E-3</v>
      </c>
      <c r="AF116" s="18">
        <v>7.1999872954226999E-3</v>
      </c>
      <c r="AG116" s="18">
        <v>7.1999872954226999E-3</v>
      </c>
      <c r="AH116" s="18">
        <v>7.1999872954226999E-3</v>
      </c>
      <c r="AI116" s="18">
        <v>7.1999872954226999E-3</v>
      </c>
      <c r="AJ116" s="18">
        <v>7.1999872954226999E-3</v>
      </c>
      <c r="AK116" s="18">
        <v>7.1999872954226999E-3</v>
      </c>
      <c r="AL116" s="18">
        <v>0</v>
      </c>
      <c r="AM116" s="18">
        <v>0</v>
      </c>
      <c r="AN116" s="18">
        <v>0</v>
      </c>
      <c r="AO116" s="18">
        <v>0</v>
      </c>
      <c r="AP116" s="18">
        <v>0</v>
      </c>
      <c r="AQ116" s="18">
        <v>0</v>
      </c>
      <c r="AR116" s="18">
        <v>0</v>
      </c>
      <c r="AS116" s="18">
        <v>0</v>
      </c>
      <c r="AT116" s="18">
        <v>0</v>
      </c>
      <c r="AU116" s="18">
        <v>0</v>
      </c>
      <c r="AV116" s="18">
        <v>0</v>
      </c>
      <c r="AW116" s="18">
        <v>0</v>
      </c>
      <c r="AX116" s="18">
        <v>0</v>
      </c>
      <c r="AY116" s="18">
        <v>0</v>
      </c>
      <c r="AZ116" s="18">
        <v>0</v>
      </c>
      <c r="BA116" s="18">
        <v>0</v>
      </c>
      <c r="BB116" s="18">
        <v>0</v>
      </c>
      <c r="BC116" s="18">
        <v>0</v>
      </c>
      <c r="BD116" s="18">
        <v>0</v>
      </c>
      <c r="BE116" s="18">
        <v>0</v>
      </c>
      <c r="BF116" s="18">
        <v>0</v>
      </c>
      <c r="BG116" s="18">
        <v>0</v>
      </c>
      <c r="BH116" s="18">
        <v>0</v>
      </c>
      <c r="BI116" s="18">
        <v>0</v>
      </c>
      <c r="BJ116" s="18">
        <v>0</v>
      </c>
      <c r="BK116" s="18">
        <v>0</v>
      </c>
      <c r="BL116" s="18">
        <v>0</v>
      </c>
      <c r="BM116" s="18">
        <v>0</v>
      </c>
      <c r="BN116" s="18">
        <v>0</v>
      </c>
      <c r="BO116" s="18">
        <v>0</v>
      </c>
      <c r="BP116" s="18">
        <v>0</v>
      </c>
      <c r="BQ116" s="18">
        <v>0</v>
      </c>
      <c r="BR116" s="18">
        <v>0</v>
      </c>
      <c r="BS116" s="18">
        <v>0</v>
      </c>
      <c r="BT116" s="18">
        <v>0</v>
      </c>
      <c r="BU116" s="18">
        <v>0</v>
      </c>
      <c r="BV116" s="18">
        <v>0</v>
      </c>
      <c r="BW116" s="18">
        <v>0</v>
      </c>
      <c r="BX116" s="18">
        <v>0</v>
      </c>
      <c r="BY116" s="18">
        <v>0</v>
      </c>
      <c r="BZ116" s="18">
        <v>0</v>
      </c>
      <c r="CA116" s="18">
        <v>0</v>
      </c>
      <c r="CB116" s="18">
        <v>0</v>
      </c>
      <c r="CC116" s="18">
        <v>0</v>
      </c>
      <c r="CD116" s="18">
        <v>0</v>
      </c>
      <c r="CE116" s="18">
        <v>0</v>
      </c>
      <c r="CF116" s="18">
        <v>0</v>
      </c>
      <c r="CG116" s="18">
        <v>0</v>
      </c>
      <c r="CH116" s="18">
        <v>0</v>
      </c>
      <c r="CI116">
        <v>0</v>
      </c>
    </row>
    <row r="117" spans="1:87" x14ac:dyDescent="0.35">
      <c r="A117" s="18" t="s">
        <v>813</v>
      </c>
      <c r="B117" s="18" t="s">
        <v>209</v>
      </c>
      <c r="C117" s="18" t="s">
        <v>823</v>
      </c>
      <c r="D117" s="18">
        <v>1.52453732700705E-2</v>
      </c>
      <c r="E117" s="18">
        <v>1.52453732700705E-2</v>
      </c>
      <c r="F117" s="18">
        <v>1.52453732700705E-2</v>
      </c>
      <c r="G117" s="18">
        <v>1.52453732700705E-2</v>
      </c>
      <c r="H117" s="18">
        <v>1.52453732700705E-2</v>
      </c>
      <c r="I117" s="18">
        <v>8.0831438058324104E-3</v>
      </c>
      <c r="J117" s="18">
        <v>8.0831438058324104E-3</v>
      </c>
      <c r="K117" s="18">
        <v>8.0831438058324104E-3</v>
      </c>
      <c r="L117" s="18">
        <v>8.0831438058324104E-3</v>
      </c>
      <c r="M117" s="18">
        <v>8.0831438058324104E-3</v>
      </c>
      <c r="N117" s="18">
        <v>8.0831438058324104E-3</v>
      </c>
      <c r="O117" s="18">
        <v>5.8456499448167297E-3</v>
      </c>
      <c r="P117" s="18">
        <v>5.8456499448167297E-3</v>
      </c>
      <c r="Q117" s="18">
        <v>5.8456499448167297E-3</v>
      </c>
      <c r="R117" s="18">
        <v>5.8456499448167297E-3</v>
      </c>
      <c r="S117" s="18">
        <v>5.8456499448167297E-3</v>
      </c>
      <c r="T117" s="18">
        <v>5.8456499448167297E-3</v>
      </c>
      <c r="U117" s="18">
        <v>5.8456499448167297E-3</v>
      </c>
      <c r="V117" s="18">
        <v>5.8456499448167297E-3</v>
      </c>
      <c r="W117" s="18">
        <v>5.8456499448167297E-3</v>
      </c>
      <c r="X117" s="18">
        <v>5.8456499448167297E-3</v>
      </c>
      <c r="Y117" s="18">
        <v>5.8456499448167297E-3</v>
      </c>
      <c r="Z117" s="18">
        <v>5.8456499448167297E-3</v>
      </c>
      <c r="AA117" s="18">
        <v>7.1999872954226999E-3</v>
      </c>
      <c r="AB117" s="18">
        <v>7.1999872954226999E-3</v>
      </c>
      <c r="AC117" s="18">
        <v>7.1999872954226999E-3</v>
      </c>
      <c r="AD117" s="18">
        <v>7.1999872954226999E-3</v>
      </c>
      <c r="AE117" s="18">
        <v>7.1999872954226999E-3</v>
      </c>
      <c r="AF117" s="18">
        <v>7.1999872954226999E-3</v>
      </c>
      <c r="AG117" s="18">
        <v>7.1999872954226999E-3</v>
      </c>
      <c r="AH117" s="18">
        <v>7.1999872954226999E-3</v>
      </c>
      <c r="AI117" s="18">
        <v>7.1999872954226999E-3</v>
      </c>
      <c r="AJ117" s="18">
        <v>7.1999872954226999E-3</v>
      </c>
      <c r="AK117" s="18">
        <v>7.1999872954226999E-3</v>
      </c>
      <c r="AL117" s="18">
        <v>0</v>
      </c>
      <c r="AM117" s="18">
        <v>0</v>
      </c>
      <c r="AN117" s="18">
        <v>0</v>
      </c>
      <c r="AO117" s="18">
        <v>0</v>
      </c>
      <c r="AP117" s="18">
        <v>0</v>
      </c>
      <c r="AQ117" s="18">
        <v>0</v>
      </c>
      <c r="AR117" s="18">
        <v>0</v>
      </c>
      <c r="AS117" s="18">
        <v>0</v>
      </c>
      <c r="AT117" s="18">
        <v>0</v>
      </c>
      <c r="AU117" s="18">
        <v>0</v>
      </c>
      <c r="AV117" s="18">
        <v>0</v>
      </c>
      <c r="AW117" s="18">
        <v>0</v>
      </c>
      <c r="AX117" s="18">
        <v>0</v>
      </c>
      <c r="AY117" s="18">
        <v>0</v>
      </c>
      <c r="AZ117" s="18">
        <v>0</v>
      </c>
      <c r="BA117" s="18">
        <v>0</v>
      </c>
      <c r="BB117" s="18">
        <v>0</v>
      </c>
      <c r="BC117" s="18">
        <v>0</v>
      </c>
      <c r="BD117" s="18">
        <v>0</v>
      </c>
      <c r="BE117" s="18">
        <v>0</v>
      </c>
      <c r="BF117" s="18">
        <v>0</v>
      </c>
      <c r="BG117" s="18">
        <v>0</v>
      </c>
      <c r="BH117" s="18">
        <v>0</v>
      </c>
      <c r="BI117" s="18">
        <v>0</v>
      </c>
      <c r="BJ117" s="18">
        <v>0</v>
      </c>
      <c r="BK117" s="18">
        <v>0</v>
      </c>
      <c r="BL117" s="18">
        <v>0</v>
      </c>
      <c r="BM117" s="18">
        <v>0</v>
      </c>
      <c r="BN117" s="18">
        <v>0</v>
      </c>
      <c r="BO117" s="18">
        <v>0</v>
      </c>
      <c r="BP117" s="18">
        <v>0</v>
      </c>
      <c r="BQ117" s="18">
        <v>0</v>
      </c>
      <c r="BR117" s="18">
        <v>0</v>
      </c>
      <c r="BS117" s="18">
        <v>0</v>
      </c>
      <c r="BT117" s="18">
        <v>0</v>
      </c>
      <c r="BU117" s="18">
        <v>0</v>
      </c>
      <c r="BV117" s="18">
        <v>0</v>
      </c>
      <c r="BW117" s="18">
        <v>0</v>
      </c>
      <c r="BX117" s="18">
        <v>0</v>
      </c>
      <c r="BY117" s="18">
        <v>0</v>
      </c>
      <c r="BZ117" s="18">
        <v>0</v>
      </c>
      <c r="CA117" s="18">
        <v>0</v>
      </c>
      <c r="CB117" s="18">
        <v>0</v>
      </c>
      <c r="CC117" s="18">
        <v>0</v>
      </c>
      <c r="CD117" s="18">
        <v>0</v>
      </c>
      <c r="CE117" s="18">
        <v>0</v>
      </c>
      <c r="CF117" s="18">
        <v>0</v>
      </c>
      <c r="CG117" s="18">
        <v>0</v>
      </c>
      <c r="CH117" s="18">
        <v>0</v>
      </c>
      <c r="CI117">
        <v>0</v>
      </c>
    </row>
    <row r="118" spans="1:87" x14ac:dyDescent="0.35">
      <c r="A118" s="18" t="s">
        <v>813</v>
      </c>
      <c r="B118" s="18" t="s">
        <v>211</v>
      </c>
      <c r="C118" s="18" t="s">
        <v>824</v>
      </c>
      <c r="D118" s="18">
        <v>1.52453732700705E-2</v>
      </c>
      <c r="E118" s="18">
        <v>1.52453732700705E-2</v>
      </c>
      <c r="F118" s="18">
        <v>1.52453732700705E-2</v>
      </c>
      <c r="G118" s="18">
        <v>1.52453732700705E-2</v>
      </c>
      <c r="H118" s="18">
        <v>1.52453732700705E-2</v>
      </c>
      <c r="I118" s="18">
        <v>8.0831438058324104E-3</v>
      </c>
      <c r="J118" s="18">
        <v>8.0831438058324104E-3</v>
      </c>
      <c r="K118" s="18">
        <v>8.0831438058324104E-3</v>
      </c>
      <c r="L118" s="18">
        <v>8.0831438058324104E-3</v>
      </c>
      <c r="M118" s="18">
        <v>8.0831438058324104E-3</v>
      </c>
      <c r="N118" s="18">
        <v>8.0831438058324104E-3</v>
      </c>
      <c r="O118" s="18">
        <v>5.8456499448167297E-3</v>
      </c>
      <c r="P118" s="18">
        <v>5.8456499448167297E-3</v>
      </c>
      <c r="Q118" s="18">
        <v>5.8456499448167297E-3</v>
      </c>
      <c r="R118" s="18">
        <v>5.8456499448167297E-3</v>
      </c>
      <c r="S118" s="18">
        <v>5.8456499448167297E-3</v>
      </c>
      <c r="T118" s="18">
        <v>5.8456499448167297E-3</v>
      </c>
      <c r="U118" s="18">
        <v>5.8456499448167297E-3</v>
      </c>
      <c r="V118" s="18">
        <v>5.8456499448167297E-3</v>
      </c>
      <c r="W118" s="18">
        <v>5.8456499448167297E-3</v>
      </c>
      <c r="X118" s="18">
        <v>5.8456499448167297E-3</v>
      </c>
      <c r="Y118" s="18">
        <v>5.8456499448167297E-3</v>
      </c>
      <c r="Z118" s="18">
        <v>5.8456499448167297E-3</v>
      </c>
      <c r="AA118" s="18">
        <v>7.1999872954226999E-3</v>
      </c>
      <c r="AB118" s="18">
        <v>7.1999872954226999E-3</v>
      </c>
      <c r="AC118" s="18">
        <v>7.1999872954226999E-3</v>
      </c>
      <c r="AD118" s="18">
        <v>7.1999872954226999E-3</v>
      </c>
      <c r="AE118" s="18">
        <v>7.1999872954226999E-3</v>
      </c>
      <c r="AF118" s="18">
        <v>7.1999872954226999E-3</v>
      </c>
      <c r="AG118" s="18">
        <v>7.1999872954226999E-3</v>
      </c>
      <c r="AH118" s="18">
        <v>7.1999872954226999E-3</v>
      </c>
      <c r="AI118" s="18">
        <v>7.1999872954226999E-3</v>
      </c>
      <c r="AJ118" s="18">
        <v>7.1999872954226999E-3</v>
      </c>
      <c r="AK118" s="18">
        <v>7.1999872954226999E-3</v>
      </c>
      <c r="AL118" s="18">
        <v>0</v>
      </c>
      <c r="AM118" s="18">
        <v>0</v>
      </c>
      <c r="AN118" s="18">
        <v>0</v>
      </c>
      <c r="AO118" s="18">
        <v>0</v>
      </c>
      <c r="AP118" s="18">
        <v>0</v>
      </c>
      <c r="AQ118" s="18">
        <v>0</v>
      </c>
      <c r="AR118" s="18">
        <v>0</v>
      </c>
      <c r="AS118" s="18">
        <v>0</v>
      </c>
      <c r="AT118" s="18">
        <v>0</v>
      </c>
      <c r="AU118" s="18">
        <v>0</v>
      </c>
      <c r="AV118" s="18">
        <v>0</v>
      </c>
      <c r="AW118" s="18">
        <v>0</v>
      </c>
      <c r="AX118" s="18">
        <v>0</v>
      </c>
      <c r="AY118" s="18">
        <v>0</v>
      </c>
      <c r="AZ118" s="18">
        <v>0</v>
      </c>
      <c r="BA118" s="18">
        <v>0</v>
      </c>
      <c r="BB118" s="18">
        <v>0</v>
      </c>
      <c r="BC118" s="18">
        <v>0</v>
      </c>
      <c r="BD118" s="18">
        <v>0</v>
      </c>
      <c r="BE118" s="18">
        <v>0</v>
      </c>
      <c r="BF118" s="18">
        <v>0</v>
      </c>
      <c r="BG118" s="18">
        <v>0</v>
      </c>
      <c r="BH118" s="18">
        <v>0</v>
      </c>
      <c r="BI118" s="18">
        <v>0</v>
      </c>
      <c r="BJ118" s="18">
        <v>0</v>
      </c>
      <c r="BK118" s="18">
        <v>0</v>
      </c>
      <c r="BL118" s="18">
        <v>0</v>
      </c>
      <c r="BM118" s="18">
        <v>0</v>
      </c>
      <c r="BN118" s="18">
        <v>0</v>
      </c>
      <c r="BO118" s="18">
        <v>0</v>
      </c>
      <c r="BP118" s="18">
        <v>0</v>
      </c>
      <c r="BQ118" s="18">
        <v>0</v>
      </c>
      <c r="BR118" s="18">
        <v>0</v>
      </c>
      <c r="BS118" s="18">
        <v>0</v>
      </c>
      <c r="BT118" s="18">
        <v>0</v>
      </c>
      <c r="BU118" s="18">
        <v>0</v>
      </c>
      <c r="BV118" s="18">
        <v>0</v>
      </c>
      <c r="BW118" s="18">
        <v>0</v>
      </c>
      <c r="BX118" s="18">
        <v>0</v>
      </c>
      <c r="BY118" s="18">
        <v>0</v>
      </c>
      <c r="BZ118" s="18">
        <v>0</v>
      </c>
      <c r="CA118" s="18">
        <v>0</v>
      </c>
      <c r="CB118" s="18">
        <v>0</v>
      </c>
      <c r="CC118" s="18">
        <v>0</v>
      </c>
      <c r="CD118" s="18">
        <v>0</v>
      </c>
      <c r="CE118" s="18">
        <v>0</v>
      </c>
      <c r="CF118" s="18">
        <v>0</v>
      </c>
      <c r="CG118" s="18">
        <v>0</v>
      </c>
      <c r="CH118" s="18">
        <v>0</v>
      </c>
      <c r="CI118">
        <v>0</v>
      </c>
    </row>
    <row r="119" spans="1:87" x14ac:dyDescent="0.35">
      <c r="A119" s="18" t="s">
        <v>7</v>
      </c>
      <c r="B119" s="18" t="s">
        <v>992</v>
      </c>
      <c r="C119" s="18" t="s">
        <v>1023</v>
      </c>
      <c r="D119" s="18" t="e">
        <v>#N/A</v>
      </c>
      <c r="E119" s="18" t="e">
        <v>#N/A</v>
      </c>
      <c r="F119" s="18" t="e">
        <v>#N/A</v>
      </c>
      <c r="G119" s="18" t="e">
        <v>#N/A</v>
      </c>
      <c r="H119" s="18" t="e">
        <v>#N/A</v>
      </c>
      <c r="I119" s="18" t="e">
        <v>#N/A</v>
      </c>
      <c r="J119" s="18" t="e">
        <v>#N/A</v>
      </c>
      <c r="K119" s="18" t="e">
        <v>#N/A</v>
      </c>
      <c r="L119" s="18" t="e">
        <v>#N/A</v>
      </c>
      <c r="M119" s="18" t="e">
        <v>#N/A</v>
      </c>
      <c r="N119" s="18" t="e">
        <v>#N/A</v>
      </c>
      <c r="O119" s="18" t="e">
        <v>#N/A</v>
      </c>
      <c r="P119" s="18" t="e">
        <v>#N/A</v>
      </c>
      <c r="Q119" s="18" t="e">
        <v>#N/A</v>
      </c>
      <c r="R119" s="18" t="e">
        <v>#N/A</v>
      </c>
      <c r="S119" s="18" t="e">
        <v>#N/A</v>
      </c>
      <c r="T119" s="18" t="e">
        <v>#N/A</v>
      </c>
      <c r="U119" s="18" t="e">
        <v>#N/A</v>
      </c>
      <c r="V119" s="18" t="e">
        <v>#N/A</v>
      </c>
      <c r="W119" s="18" t="e">
        <v>#N/A</v>
      </c>
      <c r="X119" s="18" t="e">
        <v>#N/A</v>
      </c>
      <c r="Y119" s="18" t="e">
        <v>#N/A</v>
      </c>
      <c r="Z119" s="18" t="e">
        <v>#N/A</v>
      </c>
      <c r="AA119" s="18" t="e">
        <v>#N/A</v>
      </c>
      <c r="AB119" s="18" t="e">
        <v>#N/A</v>
      </c>
      <c r="AC119" s="18" t="e">
        <v>#N/A</v>
      </c>
      <c r="AD119" s="18" t="e">
        <v>#N/A</v>
      </c>
      <c r="AE119" s="18" t="e">
        <v>#N/A</v>
      </c>
      <c r="AF119" s="18" t="e">
        <v>#N/A</v>
      </c>
      <c r="AG119" s="18" t="e">
        <v>#N/A</v>
      </c>
      <c r="AH119" s="18" t="e">
        <v>#N/A</v>
      </c>
      <c r="AI119" s="18" t="e">
        <v>#N/A</v>
      </c>
      <c r="AJ119" s="18" t="e">
        <v>#N/A</v>
      </c>
      <c r="AK119" s="18" t="e">
        <v>#N/A</v>
      </c>
      <c r="AL119" s="18" t="e">
        <v>#N/A</v>
      </c>
      <c r="AM119" s="18" t="e">
        <v>#N/A</v>
      </c>
      <c r="AN119" s="18" t="e">
        <v>#N/A</v>
      </c>
      <c r="AO119" s="18" t="e">
        <v>#N/A</v>
      </c>
      <c r="AP119" s="18" t="e">
        <v>#N/A</v>
      </c>
      <c r="AQ119" s="18" t="e">
        <v>#N/A</v>
      </c>
      <c r="AR119" s="18" t="e">
        <v>#N/A</v>
      </c>
      <c r="AS119" s="18" t="e">
        <v>#N/A</v>
      </c>
      <c r="AT119" s="18" t="e">
        <v>#N/A</v>
      </c>
      <c r="AU119" s="18" t="e">
        <v>#N/A</v>
      </c>
      <c r="AV119" s="18" t="e">
        <v>#N/A</v>
      </c>
      <c r="AW119" s="18" t="e">
        <v>#N/A</v>
      </c>
      <c r="AX119" s="18" t="e">
        <v>#N/A</v>
      </c>
      <c r="AY119" s="18" t="e">
        <v>#N/A</v>
      </c>
      <c r="AZ119" s="18" t="e">
        <v>#N/A</v>
      </c>
      <c r="BA119" s="18" t="e">
        <v>#N/A</v>
      </c>
      <c r="BB119" s="18" t="e">
        <v>#N/A</v>
      </c>
      <c r="BC119" s="18" t="e">
        <v>#N/A</v>
      </c>
      <c r="BD119" s="18" t="e">
        <v>#N/A</v>
      </c>
      <c r="BE119" s="18" t="e">
        <v>#N/A</v>
      </c>
      <c r="BF119" s="18" t="e">
        <v>#N/A</v>
      </c>
      <c r="BG119" s="18" t="e">
        <v>#N/A</v>
      </c>
      <c r="BH119" s="18" t="e">
        <v>#N/A</v>
      </c>
      <c r="BI119" s="18" t="e">
        <v>#N/A</v>
      </c>
      <c r="BJ119" s="18" t="e">
        <v>#N/A</v>
      </c>
      <c r="BK119" s="18" t="e">
        <v>#N/A</v>
      </c>
      <c r="BL119" s="18" t="e">
        <v>#N/A</v>
      </c>
      <c r="BM119" s="18" t="e">
        <v>#N/A</v>
      </c>
      <c r="BN119" s="18" t="e">
        <v>#N/A</v>
      </c>
      <c r="BO119" s="18" t="e">
        <v>#N/A</v>
      </c>
      <c r="BP119" s="18" t="e">
        <v>#N/A</v>
      </c>
      <c r="BQ119" s="18" t="e">
        <v>#N/A</v>
      </c>
      <c r="BR119" s="18" t="e">
        <v>#N/A</v>
      </c>
      <c r="BS119" s="18" t="e">
        <v>#N/A</v>
      </c>
      <c r="BT119" s="18" t="e">
        <v>#N/A</v>
      </c>
      <c r="BU119" s="18" t="e">
        <v>#N/A</v>
      </c>
      <c r="BV119" s="18" t="e">
        <v>#N/A</v>
      </c>
      <c r="BW119" s="18" t="e">
        <v>#N/A</v>
      </c>
      <c r="BX119" s="18" t="e">
        <v>#N/A</v>
      </c>
      <c r="BY119" s="18" t="e">
        <v>#N/A</v>
      </c>
      <c r="BZ119" s="18" t="e">
        <v>#N/A</v>
      </c>
      <c r="CA119" s="18" t="e">
        <v>#N/A</v>
      </c>
      <c r="CB119" s="18" t="e">
        <v>#N/A</v>
      </c>
      <c r="CC119" s="18" t="e">
        <v>#N/A</v>
      </c>
      <c r="CD119" s="18" t="e">
        <v>#N/A</v>
      </c>
      <c r="CE119" s="18" t="e">
        <v>#N/A</v>
      </c>
      <c r="CF119" s="18" t="e">
        <v>#N/A</v>
      </c>
      <c r="CG119" s="18" t="e">
        <v>#N/A</v>
      </c>
      <c r="CH119" s="18" t="e">
        <v>#N/A</v>
      </c>
      <c r="CI119" s="18" t="e">
        <v>#N/A</v>
      </c>
    </row>
    <row r="120" spans="1:87" x14ac:dyDescent="0.35">
      <c r="A120" s="18" t="s">
        <v>7</v>
      </c>
      <c r="B120" s="18" t="s">
        <v>993</v>
      </c>
      <c r="C120" s="18" t="s">
        <v>1024</v>
      </c>
      <c r="D120" s="18" t="e">
        <v>#N/A</v>
      </c>
      <c r="E120" s="18" t="e">
        <v>#N/A</v>
      </c>
      <c r="F120" s="18" t="e">
        <v>#N/A</v>
      </c>
      <c r="G120" s="18" t="e">
        <v>#N/A</v>
      </c>
      <c r="H120" s="18" t="e">
        <v>#N/A</v>
      </c>
      <c r="I120" s="18" t="e">
        <v>#N/A</v>
      </c>
      <c r="J120" s="18" t="e">
        <v>#N/A</v>
      </c>
      <c r="K120" s="18" t="e">
        <v>#N/A</v>
      </c>
      <c r="L120" s="18" t="e">
        <v>#N/A</v>
      </c>
      <c r="M120" s="18" t="e">
        <v>#N/A</v>
      </c>
      <c r="N120" s="18" t="e">
        <v>#N/A</v>
      </c>
      <c r="O120" s="18" t="e">
        <v>#N/A</v>
      </c>
      <c r="P120" s="18" t="e">
        <v>#N/A</v>
      </c>
      <c r="Q120" s="18" t="e">
        <v>#N/A</v>
      </c>
      <c r="R120" s="18" t="e">
        <v>#N/A</v>
      </c>
      <c r="S120" s="18" t="e">
        <v>#N/A</v>
      </c>
      <c r="T120" s="18" t="e">
        <v>#N/A</v>
      </c>
      <c r="U120" s="18" t="e">
        <v>#N/A</v>
      </c>
      <c r="V120" s="18" t="e">
        <v>#N/A</v>
      </c>
      <c r="W120" s="18" t="e">
        <v>#N/A</v>
      </c>
      <c r="X120" s="18" t="e">
        <v>#N/A</v>
      </c>
      <c r="Y120" s="18" t="e">
        <v>#N/A</v>
      </c>
      <c r="Z120" s="18" t="e">
        <v>#N/A</v>
      </c>
      <c r="AA120" s="18" t="e">
        <v>#N/A</v>
      </c>
      <c r="AB120" s="18" t="e">
        <v>#N/A</v>
      </c>
      <c r="AC120" s="18" t="e">
        <v>#N/A</v>
      </c>
      <c r="AD120" s="18" t="e">
        <v>#N/A</v>
      </c>
      <c r="AE120" s="18" t="e">
        <v>#N/A</v>
      </c>
      <c r="AF120" s="18" t="e">
        <v>#N/A</v>
      </c>
      <c r="AG120" s="18" t="e">
        <v>#N/A</v>
      </c>
      <c r="AH120" s="18" t="e">
        <v>#N/A</v>
      </c>
      <c r="AI120" s="18" t="e">
        <v>#N/A</v>
      </c>
      <c r="AJ120" s="18" t="e">
        <v>#N/A</v>
      </c>
      <c r="AK120" s="18" t="e">
        <v>#N/A</v>
      </c>
      <c r="AL120" s="18" t="e">
        <v>#N/A</v>
      </c>
      <c r="AM120" s="18" t="e">
        <v>#N/A</v>
      </c>
      <c r="AN120" s="18" t="e">
        <v>#N/A</v>
      </c>
      <c r="AO120" s="18" t="e">
        <v>#N/A</v>
      </c>
      <c r="AP120" s="18" t="e">
        <v>#N/A</v>
      </c>
      <c r="AQ120" s="18" t="e">
        <v>#N/A</v>
      </c>
      <c r="AR120" s="18" t="e">
        <v>#N/A</v>
      </c>
      <c r="AS120" s="18" t="e">
        <v>#N/A</v>
      </c>
      <c r="AT120" s="18" t="e">
        <v>#N/A</v>
      </c>
      <c r="AU120" s="18" t="e">
        <v>#N/A</v>
      </c>
      <c r="AV120" s="18" t="e">
        <v>#N/A</v>
      </c>
      <c r="AW120" s="18" t="e">
        <v>#N/A</v>
      </c>
      <c r="AX120" s="18" t="e">
        <v>#N/A</v>
      </c>
      <c r="AY120" s="18" t="e">
        <v>#N/A</v>
      </c>
      <c r="AZ120" s="18" t="e">
        <v>#N/A</v>
      </c>
      <c r="BA120" s="18" t="e">
        <v>#N/A</v>
      </c>
      <c r="BB120" s="18" t="e">
        <v>#N/A</v>
      </c>
      <c r="BC120" s="18" t="e">
        <v>#N/A</v>
      </c>
      <c r="BD120" s="18" t="e">
        <v>#N/A</v>
      </c>
      <c r="BE120" s="18" t="e">
        <v>#N/A</v>
      </c>
      <c r="BF120" s="18" t="e">
        <v>#N/A</v>
      </c>
      <c r="BG120" s="18" t="e">
        <v>#N/A</v>
      </c>
      <c r="BH120" s="18" t="e">
        <v>#N/A</v>
      </c>
      <c r="BI120" s="18" t="e">
        <v>#N/A</v>
      </c>
      <c r="BJ120" s="18" t="e">
        <v>#N/A</v>
      </c>
      <c r="BK120" s="18" t="e">
        <v>#N/A</v>
      </c>
      <c r="BL120" s="18" t="e">
        <v>#N/A</v>
      </c>
      <c r="BM120" s="18" t="e">
        <v>#N/A</v>
      </c>
      <c r="BN120" s="18" t="e">
        <v>#N/A</v>
      </c>
      <c r="BO120" s="18" t="e">
        <v>#N/A</v>
      </c>
      <c r="BP120" s="18" t="e">
        <v>#N/A</v>
      </c>
      <c r="BQ120" s="18" t="e">
        <v>#N/A</v>
      </c>
      <c r="BR120" s="18" t="e">
        <v>#N/A</v>
      </c>
      <c r="BS120" s="18" t="e">
        <v>#N/A</v>
      </c>
      <c r="BT120" s="18" t="e">
        <v>#N/A</v>
      </c>
      <c r="BU120" s="18" t="e">
        <v>#N/A</v>
      </c>
      <c r="BV120" s="18" t="e">
        <v>#N/A</v>
      </c>
      <c r="BW120" s="18" t="e">
        <v>#N/A</v>
      </c>
      <c r="BX120" s="18" t="e">
        <v>#N/A</v>
      </c>
      <c r="BY120" s="18" t="e">
        <v>#N/A</v>
      </c>
      <c r="BZ120" s="18" t="e">
        <v>#N/A</v>
      </c>
      <c r="CA120" s="18" t="e">
        <v>#N/A</v>
      </c>
      <c r="CB120" s="18" t="e">
        <v>#N/A</v>
      </c>
      <c r="CC120" s="18" t="e">
        <v>#N/A</v>
      </c>
      <c r="CD120" s="18" t="e">
        <v>#N/A</v>
      </c>
      <c r="CE120" s="18" t="e">
        <v>#N/A</v>
      </c>
      <c r="CF120" s="18" t="e">
        <v>#N/A</v>
      </c>
      <c r="CG120" s="18" t="e">
        <v>#N/A</v>
      </c>
      <c r="CH120" s="18" t="e">
        <v>#N/A</v>
      </c>
      <c r="CI120" s="18" t="e">
        <v>#N/A</v>
      </c>
    </row>
    <row r="121" spans="1:87" x14ac:dyDescent="0.35">
      <c r="A121" s="18" t="s">
        <v>7</v>
      </c>
      <c r="B121" s="18" t="s">
        <v>199</v>
      </c>
      <c r="C121" s="18" t="s">
        <v>325</v>
      </c>
      <c r="D121" s="18" t="e">
        <v>#N/A</v>
      </c>
      <c r="E121" s="18" t="e">
        <v>#N/A</v>
      </c>
      <c r="F121" s="18" t="e">
        <v>#N/A</v>
      </c>
      <c r="G121" s="18" t="e">
        <v>#N/A</v>
      </c>
      <c r="H121" s="18" t="e">
        <v>#N/A</v>
      </c>
      <c r="I121" s="18" t="e">
        <v>#N/A</v>
      </c>
      <c r="J121" s="18" t="e">
        <v>#N/A</v>
      </c>
      <c r="K121" s="18" t="e">
        <v>#N/A</v>
      </c>
      <c r="L121" s="18" t="e">
        <v>#N/A</v>
      </c>
      <c r="M121" s="18" t="e">
        <v>#N/A</v>
      </c>
      <c r="N121" s="18" t="e">
        <v>#N/A</v>
      </c>
      <c r="O121" s="18" t="e">
        <v>#N/A</v>
      </c>
      <c r="P121" s="18" t="e">
        <v>#N/A</v>
      </c>
      <c r="Q121" s="18" t="e">
        <v>#N/A</v>
      </c>
      <c r="R121" s="18" t="e">
        <v>#N/A</v>
      </c>
      <c r="S121" s="18" t="e">
        <v>#N/A</v>
      </c>
      <c r="T121" s="18" t="e">
        <v>#N/A</v>
      </c>
      <c r="U121" s="18" t="e">
        <v>#N/A</v>
      </c>
      <c r="V121" s="18" t="e">
        <v>#N/A</v>
      </c>
      <c r="W121" s="18" t="e">
        <v>#N/A</v>
      </c>
      <c r="X121" s="18" t="e">
        <v>#N/A</v>
      </c>
      <c r="Y121" s="18" t="e">
        <v>#N/A</v>
      </c>
      <c r="Z121" s="18" t="e">
        <v>#N/A</v>
      </c>
      <c r="AA121" s="18" t="e">
        <v>#N/A</v>
      </c>
      <c r="AB121" s="18" t="e">
        <v>#N/A</v>
      </c>
      <c r="AC121" s="18" t="e">
        <v>#N/A</v>
      </c>
      <c r="AD121" s="18" t="e">
        <v>#N/A</v>
      </c>
      <c r="AE121" s="18" t="e">
        <v>#N/A</v>
      </c>
      <c r="AF121" s="18" t="e">
        <v>#N/A</v>
      </c>
      <c r="AG121" s="18" t="e">
        <v>#N/A</v>
      </c>
      <c r="AH121" s="18" t="e">
        <v>#N/A</v>
      </c>
      <c r="AI121" s="18" t="e">
        <v>#N/A</v>
      </c>
      <c r="AJ121" s="18" t="e">
        <v>#N/A</v>
      </c>
      <c r="AK121" s="18" t="e">
        <v>#N/A</v>
      </c>
      <c r="AL121" s="18" t="e">
        <v>#N/A</v>
      </c>
      <c r="AM121" s="18" t="e">
        <v>#N/A</v>
      </c>
      <c r="AN121" s="18" t="e">
        <v>#N/A</v>
      </c>
      <c r="AO121" s="18" t="e">
        <v>#N/A</v>
      </c>
      <c r="AP121" s="18" t="e">
        <v>#N/A</v>
      </c>
      <c r="AQ121" s="18" t="e">
        <v>#N/A</v>
      </c>
      <c r="AR121" s="18" t="e">
        <v>#N/A</v>
      </c>
      <c r="AS121" s="18" t="e">
        <v>#N/A</v>
      </c>
      <c r="AT121" s="18" t="e">
        <v>#N/A</v>
      </c>
      <c r="AU121" s="18" t="e">
        <v>#N/A</v>
      </c>
      <c r="AV121" s="18" t="e">
        <v>#N/A</v>
      </c>
      <c r="AW121" s="18" t="e">
        <v>#N/A</v>
      </c>
      <c r="AX121" s="18" t="e">
        <v>#N/A</v>
      </c>
      <c r="AY121" s="18" t="e">
        <v>#N/A</v>
      </c>
      <c r="AZ121" s="18" t="e">
        <v>#N/A</v>
      </c>
      <c r="BA121" s="18" t="e">
        <v>#N/A</v>
      </c>
      <c r="BB121" s="18" t="e">
        <v>#N/A</v>
      </c>
      <c r="BC121" s="18" t="e">
        <v>#N/A</v>
      </c>
      <c r="BD121" s="18" t="e">
        <v>#N/A</v>
      </c>
      <c r="BE121" s="18" t="e">
        <v>#N/A</v>
      </c>
      <c r="BF121" s="18" t="e">
        <v>#N/A</v>
      </c>
      <c r="BG121" s="18" t="e">
        <v>#N/A</v>
      </c>
      <c r="BH121" s="18" t="e">
        <v>#N/A</v>
      </c>
      <c r="BI121" s="18" t="e">
        <v>#N/A</v>
      </c>
      <c r="BJ121" s="18" t="e">
        <v>#N/A</v>
      </c>
      <c r="BK121" s="18" t="e">
        <v>#N/A</v>
      </c>
      <c r="BL121" s="18" t="e">
        <v>#N/A</v>
      </c>
      <c r="BM121" s="18" t="e">
        <v>#N/A</v>
      </c>
      <c r="BN121" s="18" t="e">
        <v>#N/A</v>
      </c>
      <c r="BO121" s="18" t="e">
        <v>#N/A</v>
      </c>
      <c r="BP121" s="18" t="e">
        <v>#N/A</v>
      </c>
      <c r="BQ121" s="18" t="e">
        <v>#N/A</v>
      </c>
      <c r="BR121" s="18" t="e">
        <v>#N/A</v>
      </c>
      <c r="BS121" s="18" t="e">
        <v>#N/A</v>
      </c>
      <c r="BT121" s="18" t="e">
        <v>#N/A</v>
      </c>
      <c r="BU121" s="18" t="e">
        <v>#N/A</v>
      </c>
      <c r="BV121" s="18" t="e">
        <v>#N/A</v>
      </c>
      <c r="BW121" s="18" t="e">
        <v>#N/A</v>
      </c>
      <c r="BX121" s="18" t="e">
        <v>#N/A</v>
      </c>
      <c r="BY121" s="18" t="e">
        <v>#N/A</v>
      </c>
      <c r="BZ121" s="18" t="e">
        <v>#N/A</v>
      </c>
      <c r="CA121" s="18" t="e">
        <v>#N/A</v>
      </c>
      <c r="CB121" s="18" t="e">
        <v>#N/A</v>
      </c>
      <c r="CC121" s="18" t="e">
        <v>#N/A</v>
      </c>
      <c r="CD121" s="18" t="e">
        <v>#N/A</v>
      </c>
      <c r="CE121" s="18" t="e">
        <v>#N/A</v>
      </c>
      <c r="CF121" s="18" t="e">
        <v>#N/A</v>
      </c>
      <c r="CG121" s="18" t="e">
        <v>#N/A</v>
      </c>
      <c r="CH121" s="18" t="e">
        <v>#N/A</v>
      </c>
      <c r="CI121" s="18" t="e">
        <v>#N/A</v>
      </c>
    </row>
    <row r="122" spans="1:87" x14ac:dyDescent="0.35">
      <c r="A122" t="s">
        <v>7</v>
      </c>
      <c r="B122" t="s">
        <v>201</v>
      </c>
      <c r="C122" s="54" t="s">
        <v>326</v>
      </c>
      <c r="D122" s="18" t="e">
        <v>#N/A</v>
      </c>
      <c r="E122" s="18" t="e">
        <v>#N/A</v>
      </c>
      <c r="F122" s="18" t="e">
        <v>#N/A</v>
      </c>
      <c r="G122" s="18" t="e">
        <v>#N/A</v>
      </c>
      <c r="H122" s="18" t="e">
        <v>#N/A</v>
      </c>
      <c r="I122" s="18" t="e">
        <v>#N/A</v>
      </c>
      <c r="J122" s="18" t="e">
        <v>#N/A</v>
      </c>
      <c r="K122" s="18" t="e">
        <v>#N/A</v>
      </c>
      <c r="L122" s="18" t="e">
        <v>#N/A</v>
      </c>
      <c r="M122" s="18" t="e">
        <v>#N/A</v>
      </c>
      <c r="N122" s="18" t="e">
        <v>#N/A</v>
      </c>
      <c r="O122" s="18" t="e">
        <v>#N/A</v>
      </c>
      <c r="P122" s="18" t="e">
        <v>#N/A</v>
      </c>
      <c r="Q122" s="18" t="e">
        <v>#N/A</v>
      </c>
      <c r="R122" s="18" t="e">
        <v>#N/A</v>
      </c>
      <c r="S122" s="18" t="e">
        <v>#N/A</v>
      </c>
      <c r="T122" s="18" t="e">
        <v>#N/A</v>
      </c>
      <c r="U122" s="18" t="e">
        <v>#N/A</v>
      </c>
      <c r="V122" s="18" t="e">
        <v>#N/A</v>
      </c>
      <c r="W122" s="18" t="e">
        <v>#N/A</v>
      </c>
      <c r="X122" s="18" t="e">
        <v>#N/A</v>
      </c>
      <c r="Y122" s="18" t="e">
        <v>#N/A</v>
      </c>
      <c r="Z122" s="18" t="e">
        <v>#N/A</v>
      </c>
      <c r="AA122" s="18" t="e">
        <v>#N/A</v>
      </c>
      <c r="AB122" s="18" t="e">
        <v>#N/A</v>
      </c>
      <c r="AC122" s="18" t="e">
        <v>#N/A</v>
      </c>
      <c r="AD122" s="18" t="e">
        <v>#N/A</v>
      </c>
      <c r="AE122" s="18" t="e">
        <v>#N/A</v>
      </c>
      <c r="AF122" s="18" t="e">
        <v>#N/A</v>
      </c>
      <c r="AG122" s="18" t="e">
        <v>#N/A</v>
      </c>
      <c r="AH122" s="18" t="e">
        <v>#N/A</v>
      </c>
      <c r="AI122" s="18" t="e">
        <v>#N/A</v>
      </c>
      <c r="AJ122" s="18" t="e">
        <v>#N/A</v>
      </c>
      <c r="AK122" s="18" t="e">
        <v>#N/A</v>
      </c>
      <c r="AL122" s="18" t="e">
        <v>#N/A</v>
      </c>
      <c r="AM122" s="18" t="e">
        <v>#N/A</v>
      </c>
      <c r="AN122" s="18" t="e">
        <v>#N/A</v>
      </c>
      <c r="AO122" s="18" t="e">
        <v>#N/A</v>
      </c>
      <c r="AP122" s="18" t="e">
        <v>#N/A</v>
      </c>
      <c r="AQ122" s="18" t="e">
        <v>#N/A</v>
      </c>
      <c r="AR122" s="18" t="e">
        <v>#N/A</v>
      </c>
      <c r="AS122" s="18" t="e">
        <v>#N/A</v>
      </c>
      <c r="AT122" s="18" t="e">
        <v>#N/A</v>
      </c>
      <c r="AU122" s="18" t="e">
        <v>#N/A</v>
      </c>
      <c r="AV122" s="18" t="e">
        <v>#N/A</v>
      </c>
      <c r="AW122" s="18" t="e">
        <v>#N/A</v>
      </c>
      <c r="AX122" s="18" t="e">
        <v>#N/A</v>
      </c>
      <c r="AY122" s="18" t="e">
        <v>#N/A</v>
      </c>
      <c r="AZ122" s="18" t="e">
        <v>#N/A</v>
      </c>
      <c r="BA122" s="18" t="e">
        <v>#N/A</v>
      </c>
      <c r="BB122" s="18" t="e">
        <v>#N/A</v>
      </c>
      <c r="BC122" s="18" t="e">
        <v>#N/A</v>
      </c>
      <c r="BD122" s="18" t="e">
        <v>#N/A</v>
      </c>
      <c r="BE122" s="18" t="e">
        <v>#N/A</v>
      </c>
      <c r="BF122" s="18" t="e">
        <v>#N/A</v>
      </c>
      <c r="BG122" s="18" t="e">
        <v>#N/A</v>
      </c>
      <c r="BH122" s="18" t="e">
        <v>#N/A</v>
      </c>
      <c r="BI122" s="18" t="e">
        <v>#N/A</v>
      </c>
      <c r="BJ122" s="18" t="e">
        <v>#N/A</v>
      </c>
      <c r="BK122" s="18" t="e">
        <v>#N/A</v>
      </c>
      <c r="BL122" s="18" t="e">
        <v>#N/A</v>
      </c>
      <c r="BM122" s="18" t="e">
        <v>#N/A</v>
      </c>
      <c r="BN122" s="18" t="e">
        <v>#N/A</v>
      </c>
      <c r="BO122" s="18" t="e">
        <v>#N/A</v>
      </c>
      <c r="BP122" s="18" t="e">
        <v>#N/A</v>
      </c>
      <c r="BQ122" s="18" t="e">
        <v>#N/A</v>
      </c>
      <c r="BR122" s="18" t="e">
        <v>#N/A</v>
      </c>
      <c r="BS122" s="18" t="e">
        <v>#N/A</v>
      </c>
      <c r="BT122" s="18" t="e">
        <v>#N/A</v>
      </c>
      <c r="BU122" s="18" t="e">
        <v>#N/A</v>
      </c>
      <c r="BV122" s="18" t="e">
        <v>#N/A</v>
      </c>
      <c r="BW122" s="18" t="e">
        <v>#N/A</v>
      </c>
      <c r="BX122" s="18" t="e">
        <v>#N/A</v>
      </c>
      <c r="BY122" s="18" t="e">
        <v>#N/A</v>
      </c>
      <c r="BZ122" s="18" t="e">
        <v>#N/A</v>
      </c>
      <c r="CA122" s="18" t="e">
        <v>#N/A</v>
      </c>
      <c r="CB122" s="18" t="e">
        <v>#N/A</v>
      </c>
      <c r="CC122" s="18" t="e">
        <v>#N/A</v>
      </c>
      <c r="CD122" s="18" t="e">
        <v>#N/A</v>
      </c>
      <c r="CE122" s="18" t="e">
        <v>#N/A</v>
      </c>
      <c r="CF122" s="18" t="e">
        <v>#N/A</v>
      </c>
      <c r="CG122" s="18" t="e">
        <v>#N/A</v>
      </c>
      <c r="CH122" s="18" t="e">
        <v>#N/A</v>
      </c>
      <c r="CI122" s="18" t="e">
        <v>#N/A</v>
      </c>
    </row>
    <row r="123" spans="1:87" x14ac:dyDescent="0.35">
      <c r="A123" t="s">
        <v>7</v>
      </c>
      <c r="B123" t="s">
        <v>203</v>
      </c>
      <c r="C123" s="54" t="s">
        <v>327</v>
      </c>
      <c r="D123" s="18" t="e">
        <v>#N/A</v>
      </c>
      <c r="E123" s="18" t="e">
        <v>#N/A</v>
      </c>
      <c r="F123" s="18" t="e">
        <v>#N/A</v>
      </c>
      <c r="G123" s="18" t="e">
        <v>#N/A</v>
      </c>
      <c r="H123" s="18" t="e">
        <v>#N/A</v>
      </c>
      <c r="I123" s="18" t="e">
        <v>#N/A</v>
      </c>
      <c r="J123" s="18" t="e">
        <v>#N/A</v>
      </c>
      <c r="K123" s="18" t="e">
        <v>#N/A</v>
      </c>
      <c r="L123" s="18" t="e">
        <v>#N/A</v>
      </c>
      <c r="M123" s="18" t="e">
        <v>#N/A</v>
      </c>
      <c r="N123" s="18" t="e">
        <v>#N/A</v>
      </c>
      <c r="O123" s="18" t="e">
        <v>#N/A</v>
      </c>
      <c r="P123" s="18" t="e">
        <v>#N/A</v>
      </c>
      <c r="Q123" s="18" t="e">
        <v>#N/A</v>
      </c>
      <c r="R123" s="18" t="e">
        <v>#N/A</v>
      </c>
      <c r="S123" s="18" t="e">
        <v>#N/A</v>
      </c>
      <c r="T123" s="18" t="e">
        <v>#N/A</v>
      </c>
      <c r="U123" s="18" t="e">
        <v>#N/A</v>
      </c>
      <c r="V123" s="18" t="e">
        <v>#N/A</v>
      </c>
      <c r="W123" s="18" t="e">
        <v>#N/A</v>
      </c>
      <c r="X123" s="18" t="e">
        <v>#N/A</v>
      </c>
      <c r="Y123" s="18" t="e">
        <v>#N/A</v>
      </c>
      <c r="Z123" s="18" t="e">
        <v>#N/A</v>
      </c>
      <c r="AA123" s="18" t="e">
        <v>#N/A</v>
      </c>
      <c r="AB123" s="18" t="e">
        <v>#N/A</v>
      </c>
      <c r="AC123" s="18" t="e">
        <v>#N/A</v>
      </c>
      <c r="AD123" s="18" t="e">
        <v>#N/A</v>
      </c>
      <c r="AE123" s="18" t="e">
        <v>#N/A</v>
      </c>
      <c r="AF123" s="18" t="e">
        <v>#N/A</v>
      </c>
      <c r="AG123" s="18" t="e">
        <v>#N/A</v>
      </c>
      <c r="AH123" s="18" t="e">
        <v>#N/A</v>
      </c>
      <c r="AI123" s="18" t="e">
        <v>#N/A</v>
      </c>
      <c r="AJ123" s="18" t="e">
        <v>#N/A</v>
      </c>
      <c r="AK123" s="18" t="e">
        <v>#N/A</v>
      </c>
      <c r="AL123" s="18" t="e">
        <v>#N/A</v>
      </c>
      <c r="AM123" s="18" t="e">
        <v>#N/A</v>
      </c>
      <c r="AN123" s="18" t="e">
        <v>#N/A</v>
      </c>
      <c r="AO123" s="18" t="e">
        <v>#N/A</v>
      </c>
      <c r="AP123" s="18" t="e">
        <v>#N/A</v>
      </c>
      <c r="AQ123" s="18" t="e">
        <v>#N/A</v>
      </c>
      <c r="AR123" s="18" t="e">
        <v>#N/A</v>
      </c>
      <c r="AS123" s="18" t="e">
        <v>#N/A</v>
      </c>
      <c r="AT123" s="18" t="e">
        <v>#N/A</v>
      </c>
      <c r="AU123" s="18" t="e">
        <v>#N/A</v>
      </c>
      <c r="AV123" s="18" t="e">
        <v>#N/A</v>
      </c>
      <c r="AW123" s="18" t="e">
        <v>#N/A</v>
      </c>
      <c r="AX123" s="18" t="e">
        <v>#N/A</v>
      </c>
      <c r="AY123" s="18" t="e">
        <v>#N/A</v>
      </c>
      <c r="AZ123" s="18" t="e">
        <v>#N/A</v>
      </c>
      <c r="BA123" s="18" t="e">
        <v>#N/A</v>
      </c>
      <c r="BB123" s="18" t="e">
        <v>#N/A</v>
      </c>
      <c r="BC123" s="18" t="e">
        <v>#N/A</v>
      </c>
      <c r="BD123" s="18" t="e">
        <v>#N/A</v>
      </c>
      <c r="BE123" s="18" t="e">
        <v>#N/A</v>
      </c>
      <c r="BF123" s="18" t="e">
        <v>#N/A</v>
      </c>
      <c r="BG123" s="18" t="e">
        <v>#N/A</v>
      </c>
      <c r="BH123" s="18" t="e">
        <v>#N/A</v>
      </c>
      <c r="BI123" s="18" t="e">
        <v>#N/A</v>
      </c>
      <c r="BJ123" s="18" t="e">
        <v>#N/A</v>
      </c>
      <c r="BK123" s="18" t="e">
        <v>#N/A</v>
      </c>
      <c r="BL123" s="18" t="e">
        <v>#N/A</v>
      </c>
      <c r="BM123" s="18" t="e">
        <v>#N/A</v>
      </c>
      <c r="BN123" s="18" t="e">
        <v>#N/A</v>
      </c>
      <c r="BO123" s="18" t="e">
        <v>#N/A</v>
      </c>
      <c r="BP123" s="18" t="e">
        <v>#N/A</v>
      </c>
      <c r="BQ123" s="18" t="e">
        <v>#N/A</v>
      </c>
      <c r="BR123" s="18" t="e">
        <v>#N/A</v>
      </c>
      <c r="BS123" s="18" t="e">
        <v>#N/A</v>
      </c>
      <c r="BT123" s="18" t="e">
        <v>#N/A</v>
      </c>
      <c r="BU123" s="18" t="e">
        <v>#N/A</v>
      </c>
      <c r="BV123" s="18" t="e">
        <v>#N/A</v>
      </c>
      <c r="BW123" s="18" t="e">
        <v>#N/A</v>
      </c>
      <c r="BX123" s="18" t="e">
        <v>#N/A</v>
      </c>
      <c r="BY123" s="18" t="e">
        <v>#N/A</v>
      </c>
      <c r="BZ123" s="18" t="e">
        <v>#N/A</v>
      </c>
      <c r="CA123" s="18" t="e">
        <v>#N/A</v>
      </c>
      <c r="CB123" s="18" t="e">
        <v>#N/A</v>
      </c>
      <c r="CC123" s="18" t="e">
        <v>#N/A</v>
      </c>
      <c r="CD123" s="18" t="e">
        <v>#N/A</v>
      </c>
      <c r="CE123" s="18" t="e">
        <v>#N/A</v>
      </c>
      <c r="CF123" s="18" t="e">
        <v>#N/A</v>
      </c>
      <c r="CG123" s="18" t="e">
        <v>#N/A</v>
      </c>
      <c r="CH123" s="18" t="e">
        <v>#N/A</v>
      </c>
      <c r="CI123" s="18" t="e">
        <v>#N/A</v>
      </c>
    </row>
    <row r="124" spans="1:87" x14ac:dyDescent="0.35">
      <c r="A124" t="s">
        <v>7</v>
      </c>
      <c r="B124" t="s">
        <v>205</v>
      </c>
      <c r="C124" s="54" t="s">
        <v>328</v>
      </c>
      <c r="D124" s="18" t="e">
        <v>#N/A</v>
      </c>
      <c r="E124" s="18" t="e">
        <v>#N/A</v>
      </c>
      <c r="F124" s="18" t="e">
        <v>#N/A</v>
      </c>
      <c r="G124" s="18" t="e">
        <v>#N/A</v>
      </c>
      <c r="H124" s="18" t="e">
        <v>#N/A</v>
      </c>
      <c r="I124" s="18" t="e">
        <v>#N/A</v>
      </c>
      <c r="J124" s="18" t="e">
        <v>#N/A</v>
      </c>
      <c r="K124" s="18" t="e">
        <v>#N/A</v>
      </c>
      <c r="L124" s="18" t="e">
        <v>#N/A</v>
      </c>
      <c r="M124" s="18" t="e">
        <v>#N/A</v>
      </c>
      <c r="N124" s="18" t="e">
        <v>#N/A</v>
      </c>
      <c r="O124" s="18" t="e">
        <v>#N/A</v>
      </c>
      <c r="P124" s="18" t="e">
        <v>#N/A</v>
      </c>
      <c r="Q124" s="18" t="e">
        <v>#N/A</v>
      </c>
      <c r="R124" s="18" t="e">
        <v>#N/A</v>
      </c>
      <c r="S124" s="18" t="e">
        <v>#N/A</v>
      </c>
      <c r="T124" s="18" t="e">
        <v>#N/A</v>
      </c>
      <c r="U124" s="18" t="e">
        <v>#N/A</v>
      </c>
      <c r="V124" s="18" t="e">
        <v>#N/A</v>
      </c>
      <c r="W124" s="18" t="e">
        <v>#N/A</v>
      </c>
      <c r="X124" s="18" t="e">
        <v>#N/A</v>
      </c>
      <c r="Y124" s="18" t="e">
        <v>#N/A</v>
      </c>
      <c r="Z124" s="18" t="e">
        <v>#N/A</v>
      </c>
      <c r="AA124" s="18" t="e">
        <v>#N/A</v>
      </c>
      <c r="AB124" s="18" t="e">
        <v>#N/A</v>
      </c>
      <c r="AC124" s="18" t="e">
        <v>#N/A</v>
      </c>
      <c r="AD124" s="18" t="e">
        <v>#N/A</v>
      </c>
      <c r="AE124" s="18" t="e">
        <v>#N/A</v>
      </c>
      <c r="AF124" s="18" t="e">
        <v>#N/A</v>
      </c>
      <c r="AG124" s="18" t="e">
        <v>#N/A</v>
      </c>
      <c r="AH124" s="18" t="e">
        <v>#N/A</v>
      </c>
      <c r="AI124" s="18" t="e">
        <v>#N/A</v>
      </c>
      <c r="AJ124" s="18" t="e">
        <v>#N/A</v>
      </c>
      <c r="AK124" s="18" t="e">
        <v>#N/A</v>
      </c>
      <c r="AL124" s="18" t="e">
        <v>#N/A</v>
      </c>
      <c r="AM124" s="18" t="e">
        <v>#N/A</v>
      </c>
      <c r="AN124" s="18" t="e">
        <v>#N/A</v>
      </c>
      <c r="AO124" s="18" t="e">
        <v>#N/A</v>
      </c>
      <c r="AP124" s="18" t="e">
        <v>#N/A</v>
      </c>
      <c r="AQ124" s="18" t="e">
        <v>#N/A</v>
      </c>
      <c r="AR124" s="18" t="e">
        <v>#N/A</v>
      </c>
      <c r="AS124" s="18" t="e">
        <v>#N/A</v>
      </c>
      <c r="AT124" s="18" t="e">
        <v>#N/A</v>
      </c>
      <c r="AU124" s="18" t="e">
        <v>#N/A</v>
      </c>
      <c r="AV124" s="18" t="e">
        <v>#N/A</v>
      </c>
      <c r="AW124" s="18" t="e">
        <v>#N/A</v>
      </c>
      <c r="AX124" s="18" t="e">
        <v>#N/A</v>
      </c>
      <c r="AY124" s="18" t="e">
        <v>#N/A</v>
      </c>
      <c r="AZ124" s="18" t="e">
        <v>#N/A</v>
      </c>
      <c r="BA124" s="18" t="e">
        <v>#N/A</v>
      </c>
      <c r="BB124" s="18" t="e">
        <v>#N/A</v>
      </c>
      <c r="BC124" s="18" t="e">
        <v>#N/A</v>
      </c>
      <c r="BD124" s="18" t="e">
        <v>#N/A</v>
      </c>
      <c r="BE124" s="18" t="e">
        <v>#N/A</v>
      </c>
      <c r="BF124" s="18" t="e">
        <v>#N/A</v>
      </c>
      <c r="BG124" s="18" t="e">
        <v>#N/A</v>
      </c>
      <c r="BH124" s="18" t="e">
        <v>#N/A</v>
      </c>
      <c r="BI124" s="18" t="e">
        <v>#N/A</v>
      </c>
      <c r="BJ124" s="18" t="e">
        <v>#N/A</v>
      </c>
      <c r="BK124" s="18" t="e">
        <v>#N/A</v>
      </c>
      <c r="BL124" s="18" t="e">
        <v>#N/A</v>
      </c>
      <c r="BM124" s="18" t="e">
        <v>#N/A</v>
      </c>
      <c r="BN124" s="18" t="e">
        <v>#N/A</v>
      </c>
      <c r="BO124" s="18" t="e">
        <v>#N/A</v>
      </c>
      <c r="BP124" s="18" t="e">
        <v>#N/A</v>
      </c>
      <c r="BQ124" s="18" t="e">
        <v>#N/A</v>
      </c>
      <c r="BR124" s="18" t="e">
        <v>#N/A</v>
      </c>
      <c r="BS124" s="18" t="e">
        <v>#N/A</v>
      </c>
      <c r="BT124" s="18" t="e">
        <v>#N/A</v>
      </c>
      <c r="BU124" s="18" t="e">
        <v>#N/A</v>
      </c>
      <c r="BV124" s="18" t="e">
        <v>#N/A</v>
      </c>
      <c r="BW124" s="18" t="e">
        <v>#N/A</v>
      </c>
      <c r="BX124" s="18" t="e">
        <v>#N/A</v>
      </c>
      <c r="BY124" s="18" t="e">
        <v>#N/A</v>
      </c>
      <c r="BZ124" s="18" t="e">
        <v>#N/A</v>
      </c>
      <c r="CA124" s="18" t="e">
        <v>#N/A</v>
      </c>
      <c r="CB124" s="18" t="e">
        <v>#N/A</v>
      </c>
      <c r="CC124" s="18" t="e">
        <v>#N/A</v>
      </c>
      <c r="CD124" s="18" t="e">
        <v>#N/A</v>
      </c>
      <c r="CE124" s="18" t="e">
        <v>#N/A</v>
      </c>
      <c r="CF124" s="18" t="e">
        <v>#N/A</v>
      </c>
      <c r="CG124" s="18" t="e">
        <v>#N/A</v>
      </c>
      <c r="CH124" s="18" t="e">
        <v>#N/A</v>
      </c>
      <c r="CI124" s="18" t="e">
        <v>#N/A</v>
      </c>
    </row>
    <row r="125" spans="1:87" x14ac:dyDescent="0.35">
      <c r="A125" t="s">
        <v>7</v>
      </c>
      <c r="B125" t="s">
        <v>207</v>
      </c>
      <c r="C125" s="54" t="s">
        <v>329</v>
      </c>
      <c r="D125" s="18" t="e">
        <v>#N/A</v>
      </c>
      <c r="E125" s="18" t="e">
        <v>#N/A</v>
      </c>
      <c r="F125" s="18" t="e">
        <v>#N/A</v>
      </c>
      <c r="G125" s="18" t="e">
        <v>#N/A</v>
      </c>
      <c r="H125" s="18" t="e">
        <v>#N/A</v>
      </c>
      <c r="I125" s="18" t="e">
        <v>#N/A</v>
      </c>
      <c r="J125" s="18" t="e">
        <v>#N/A</v>
      </c>
      <c r="K125" s="18" t="e">
        <v>#N/A</v>
      </c>
      <c r="L125" s="18" t="e">
        <v>#N/A</v>
      </c>
      <c r="M125" s="18" t="e">
        <v>#N/A</v>
      </c>
      <c r="N125" s="18" t="e">
        <v>#N/A</v>
      </c>
      <c r="O125" s="18" t="e">
        <v>#N/A</v>
      </c>
      <c r="P125" s="18" t="e">
        <v>#N/A</v>
      </c>
      <c r="Q125" s="18" t="e">
        <v>#N/A</v>
      </c>
      <c r="R125" s="18" t="e">
        <v>#N/A</v>
      </c>
      <c r="S125" s="18" t="e">
        <v>#N/A</v>
      </c>
      <c r="T125" s="18" t="e">
        <v>#N/A</v>
      </c>
      <c r="U125" s="18" t="e">
        <v>#N/A</v>
      </c>
      <c r="V125" s="18" t="e">
        <v>#N/A</v>
      </c>
      <c r="W125" s="18" t="e">
        <v>#N/A</v>
      </c>
      <c r="X125" s="18" t="e">
        <v>#N/A</v>
      </c>
      <c r="Y125" s="18" t="e">
        <v>#N/A</v>
      </c>
      <c r="Z125" s="18" t="e">
        <v>#N/A</v>
      </c>
      <c r="AA125" s="18" t="e">
        <v>#N/A</v>
      </c>
      <c r="AB125" s="18" t="e">
        <v>#N/A</v>
      </c>
      <c r="AC125" s="18" t="e">
        <v>#N/A</v>
      </c>
      <c r="AD125" s="18" t="e">
        <v>#N/A</v>
      </c>
      <c r="AE125" s="18" t="e">
        <v>#N/A</v>
      </c>
      <c r="AF125" s="18" t="e">
        <v>#N/A</v>
      </c>
      <c r="AG125" s="18" t="e">
        <v>#N/A</v>
      </c>
      <c r="AH125" s="18" t="e">
        <v>#N/A</v>
      </c>
      <c r="AI125" s="18" t="e">
        <v>#N/A</v>
      </c>
      <c r="AJ125" s="18" t="e">
        <v>#N/A</v>
      </c>
      <c r="AK125" s="18" t="e">
        <v>#N/A</v>
      </c>
      <c r="AL125" s="18" t="e">
        <v>#N/A</v>
      </c>
      <c r="AM125" s="18" t="e">
        <v>#N/A</v>
      </c>
      <c r="AN125" s="18" t="e">
        <v>#N/A</v>
      </c>
      <c r="AO125" s="18" t="e">
        <v>#N/A</v>
      </c>
      <c r="AP125" s="18" t="e">
        <v>#N/A</v>
      </c>
      <c r="AQ125" s="18" t="e">
        <v>#N/A</v>
      </c>
      <c r="AR125" s="18" t="e">
        <v>#N/A</v>
      </c>
      <c r="AS125" s="18" t="e">
        <v>#N/A</v>
      </c>
      <c r="AT125" s="18" t="e">
        <v>#N/A</v>
      </c>
      <c r="AU125" s="18" t="e">
        <v>#N/A</v>
      </c>
      <c r="AV125" s="18" t="e">
        <v>#N/A</v>
      </c>
      <c r="AW125" s="18" t="e">
        <v>#N/A</v>
      </c>
      <c r="AX125" s="18" t="e">
        <v>#N/A</v>
      </c>
      <c r="AY125" s="18" t="e">
        <v>#N/A</v>
      </c>
      <c r="AZ125" s="18" t="e">
        <v>#N/A</v>
      </c>
      <c r="BA125" s="18" t="e">
        <v>#N/A</v>
      </c>
      <c r="BB125" s="18" t="e">
        <v>#N/A</v>
      </c>
      <c r="BC125" s="18" t="e">
        <v>#N/A</v>
      </c>
      <c r="BD125" s="18" t="e">
        <v>#N/A</v>
      </c>
      <c r="BE125" s="18" t="e">
        <v>#N/A</v>
      </c>
      <c r="BF125" s="18" t="e">
        <v>#N/A</v>
      </c>
      <c r="BG125" s="18" t="e">
        <v>#N/A</v>
      </c>
      <c r="BH125" s="18" t="e">
        <v>#N/A</v>
      </c>
      <c r="BI125" s="18" t="e">
        <v>#N/A</v>
      </c>
      <c r="BJ125" s="18" t="e">
        <v>#N/A</v>
      </c>
      <c r="BK125" s="18" t="e">
        <v>#N/A</v>
      </c>
      <c r="BL125" s="18" t="e">
        <v>#N/A</v>
      </c>
      <c r="BM125" s="18" t="e">
        <v>#N/A</v>
      </c>
      <c r="BN125" s="18" t="e">
        <v>#N/A</v>
      </c>
      <c r="BO125" s="18" t="e">
        <v>#N/A</v>
      </c>
      <c r="BP125" s="18" t="e">
        <v>#N/A</v>
      </c>
      <c r="BQ125" s="18" t="e">
        <v>#N/A</v>
      </c>
      <c r="BR125" s="18" t="e">
        <v>#N/A</v>
      </c>
      <c r="BS125" s="18" t="e">
        <v>#N/A</v>
      </c>
      <c r="BT125" s="18" t="e">
        <v>#N/A</v>
      </c>
      <c r="BU125" s="18" t="e">
        <v>#N/A</v>
      </c>
      <c r="BV125" s="18" t="e">
        <v>#N/A</v>
      </c>
      <c r="BW125" s="18" t="e">
        <v>#N/A</v>
      </c>
      <c r="BX125" s="18" t="e">
        <v>#N/A</v>
      </c>
      <c r="BY125" s="18" t="e">
        <v>#N/A</v>
      </c>
      <c r="BZ125" s="18" t="e">
        <v>#N/A</v>
      </c>
      <c r="CA125" s="18" t="e">
        <v>#N/A</v>
      </c>
      <c r="CB125" s="18" t="e">
        <v>#N/A</v>
      </c>
      <c r="CC125" s="18" t="e">
        <v>#N/A</v>
      </c>
      <c r="CD125" s="18" t="e">
        <v>#N/A</v>
      </c>
      <c r="CE125" s="18" t="e">
        <v>#N/A</v>
      </c>
      <c r="CF125" s="18" t="e">
        <v>#N/A</v>
      </c>
      <c r="CG125" s="18" t="e">
        <v>#N/A</v>
      </c>
      <c r="CH125" s="18" t="e">
        <v>#N/A</v>
      </c>
      <c r="CI125" s="18" t="e">
        <v>#N/A</v>
      </c>
    </row>
    <row r="126" spans="1:87" x14ac:dyDescent="0.35">
      <c r="A126" t="s">
        <v>7</v>
      </c>
      <c r="B126" t="s">
        <v>209</v>
      </c>
      <c r="C126" s="54" t="s">
        <v>330</v>
      </c>
      <c r="D126" s="18" t="e">
        <v>#N/A</v>
      </c>
      <c r="E126" s="18" t="e">
        <v>#N/A</v>
      </c>
      <c r="F126" s="18" t="e">
        <v>#N/A</v>
      </c>
      <c r="G126" s="18" t="e">
        <v>#N/A</v>
      </c>
      <c r="H126" s="18" t="e">
        <v>#N/A</v>
      </c>
      <c r="I126" s="18" t="e">
        <v>#N/A</v>
      </c>
      <c r="J126" s="18" t="e">
        <v>#N/A</v>
      </c>
      <c r="K126" s="18" t="e">
        <v>#N/A</v>
      </c>
      <c r="L126" s="18" t="e">
        <v>#N/A</v>
      </c>
      <c r="M126" s="18" t="e">
        <v>#N/A</v>
      </c>
      <c r="N126" s="18" t="e">
        <v>#N/A</v>
      </c>
      <c r="O126" s="18" t="e">
        <v>#N/A</v>
      </c>
      <c r="P126" s="18" t="e">
        <v>#N/A</v>
      </c>
      <c r="Q126" s="18" t="e">
        <v>#N/A</v>
      </c>
      <c r="R126" s="18" t="e">
        <v>#N/A</v>
      </c>
      <c r="S126" s="18" t="e">
        <v>#N/A</v>
      </c>
      <c r="T126" s="18" t="e">
        <v>#N/A</v>
      </c>
      <c r="U126" s="18" t="e">
        <v>#N/A</v>
      </c>
      <c r="V126" s="18" t="e">
        <v>#N/A</v>
      </c>
      <c r="W126" s="18" t="e">
        <v>#N/A</v>
      </c>
      <c r="X126" s="18" t="e">
        <v>#N/A</v>
      </c>
      <c r="Y126" s="18" t="e">
        <v>#N/A</v>
      </c>
      <c r="Z126" s="18" t="e">
        <v>#N/A</v>
      </c>
      <c r="AA126" s="18" t="e">
        <v>#N/A</v>
      </c>
      <c r="AB126" s="18" t="e">
        <v>#N/A</v>
      </c>
      <c r="AC126" s="18" t="e">
        <v>#N/A</v>
      </c>
      <c r="AD126" s="18" t="e">
        <v>#N/A</v>
      </c>
      <c r="AE126" s="18" t="e">
        <v>#N/A</v>
      </c>
      <c r="AF126" s="18" t="e">
        <v>#N/A</v>
      </c>
      <c r="AG126" s="18" t="e">
        <v>#N/A</v>
      </c>
      <c r="AH126" s="18" t="e">
        <v>#N/A</v>
      </c>
      <c r="AI126" s="18" t="e">
        <v>#N/A</v>
      </c>
      <c r="AJ126" s="18" t="e">
        <v>#N/A</v>
      </c>
      <c r="AK126" s="18" t="e">
        <v>#N/A</v>
      </c>
      <c r="AL126" s="18" t="e">
        <v>#N/A</v>
      </c>
      <c r="AM126" s="18" t="e">
        <v>#N/A</v>
      </c>
      <c r="AN126" s="18" t="e">
        <v>#N/A</v>
      </c>
      <c r="AO126" s="18" t="e">
        <v>#N/A</v>
      </c>
      <c r="AP126" s="18" t="e">
        <v>#N/A</v>
      </c>
      <c r="AQ126" s="18" t="e">
        <v>#N/A</v>
      </c>
      <c r="AR126" s="18" t="e">
        <v>#N/A</v>
      </c>
      <c r="AS126" s="18" t="e">
        <v>#N/A</v>
      </c>
      <c r="AT126" s="18" t="e">
        <v>#N/A</v>
      </c>
      <c r="AU126" s="18" t="e">
        <v>#N/A</v>
      </c>
      <c r="AV126" s="18" t="e">
        <v>#N/A</v>
      </c>
      <c r="AW126" s="18" t="e">
        <v>#N/A</v>
      </c>
      <c r="AX126" s="18" t="e">
        <v>#N/A</v>
      </c>
      <c r="AY126" s="18" t="e">
        <v>#N/A</v>
      </c>
      <c r="AZ126" s="18" t="e">
        <v>#N/A</v>
      </c>
      <c r="BA126" s="18" t="e">
        <v>#N/A</v>
      </c>
      <c r="BB126" s="18" t="e">
        <v>#N/A</v>
      </c>
      <c r="BC126" s="18" t="e">
        <v>#N/A</v>
      </c>
      <c r="BD126" s="18" t="e">
        <v>#N/A</v>
      </c>
      <c r="BE126" s="18" t="e">
        <v>#N/A</v>
      </c>
      <c r="BF126" s="18" t="e">
        <v>#N/A</v>
      </c>
      <c r="BG126" s="18" t="e">
        <v>#N/A</v>
      </c>
      <c r="BH126" s="18" t="e">
        <v>#N/A</v>
      </c>
      <c r="BI126" s="18" t="e">
        <v>#N/A</v>
      </c>
      <c r="BJ126" s="18" t="e">
        <v>#N/A</v>
      </c>
      <c r="BK126" s="18" t="e">
        <v>#N/A</v>
      </c>
      <c r="BL126" s="18" t="e">
        <v>#N/A</v>
      </c>
      <c r="BM126" s="18" t="e">
        <v>#N/A</v>
      </c>
      <c r="BN126" s="18" t="e">
        <v>#N/A</v>
      </c>
      <c r="BO126" s="18" t="e">
        <v>#N/A</v>
      </c>
      <c r="BP126" s="18" t="e">
        <v>#N/A</v>
      </c>
      <c r="BQ126" s="18" t="e">
        <v>#N/A</v>
      </c>
      <c r="BR126" s="18" t="e">
        <v>#N/A</v>
      </c>
      <c r="BS126" s="18" t="e">
        <v>#N/A</v>
      </c>
      <c r="BT126" s="18" t="e">
        <v>#N/A</v>
      </c>
      <c r="BU126" s="18" t="e">
        <v>#N/A</v>
      </c>
      <c r="BV126" s="18" t="e">
        <v>#N/A</v>
      </c>
      <c r="BW126" s="18" t="e">
        <v>#N/A</v>
      </c>
      <c r="BX126" s="18" t="e">
        <v>#N/A</v>
      </c>
      <c r="BY126" s="18" t="e">
        <v>#N/A</v>
      </c>
      <c r="BZ126" s="18" t="e">
        <v>#N/A</v>
      </c>
      <c r="CA126" s="18" t="e">
        <v>#N/A</v>
      </c>
      <c r="CB126" s="18" t="e">
        <v>#N/A</v>
      </c>
      <c r="CC126" s="18" t="e">
        <v>#N/A</v>
      </c>
      <c r="CD126" s="18" t="e">
        <v>#N/A</v>
      </c>
      <c r="CE126" s="18" t="e">
        <v>#N/A</v>
      </c>
      <c r="CF126" s="18" t="e">
        <v>#N/A</v>
      </c>
      <c r="CG126" s="18" t="e">
        <v>#N/A</v>
      </c>
      <c r="CH126" s="18" t="e">
        <v>#N/A</v>
      </c>
      <c r="CI126" s="18" t="e">
        <v>#N/A</v>
      </c>
    </row>
    <row r="127" spans="1:87" x14ac:dyDescent="0.35">
      <c r="A127" t="s">
        <v>7</v>
      </c>
      <c r="B127" t="s">
        <v>211</v>
      </c>
      <c r="C127" s="54" t="s">
        <v>331</v>
      </c>
      <c r="D127" s="18" t="e">
        <v>#N/A</v>
      </c>
      <c r="E127" s="18" t="e">
        <v>#N/A</v>
      </c>
      <c r="F127" s="18" t="e">
        <v>#N/A</v>
      </c>
      <c r="G127" s="18" t="e">
        <v>#N/A</v>
      </c>
      <c r="H127" s="18" t="e">
        <v>#N/A</v>
      </c>
      <c r="I127" s="18" t="e">
        <v>#N/A</v>
      </c>
      <c r="J127" s="18" t="e">
        <v>#N/A</v>
      </c>
      <c r="K127" s="18" t="e">
        <v>#N/A</v>
      </c>
      <c r="L127" s="18" t="e">
        <v>#N/A</v>
      </c>
      <c r="M127" s="18" t="e">
        <v>#N/A</v>
      </c>
      <c r="N127" s="18" t="e">
        <v>#N/A</v>
      </c>
      <c r="O127" s="18" t="e">
        <v>#N/A</v>
      </c>
      <c r="P127" s="18" t="e">
        <v>#N/A</v>
      </c>
      <c r="Q127" s="18" t="e">
        <v>#N/A</v>
      </c>
      <c r="R127" s="18" t="e">
        <v>#N/A</v>
      </c>
      <c r="S127" s="18" t="e">
        <v>#N/A</v>
      </c>
      <c r="T127" s="18" t="e">
        <v>#N/A</v>
      </c>
      <c r="U127" s="18" t="e">
        <v>#N/A</v>
      </c>
      <c r="V127" s="18" t="e">
        <v>#N/A</v>
      </c>
      <c r="W127" s="18" t="e">
        <v>#N/A</v>
      </c>
      <c r="X127" s="18" t="e">
        <v>#N/A</v>
      </c>
      <c r="Y127" s="18" t="e">
        <v>#N/A</v>
      </c>
      <c r="Z127" s="18" t="e">
        <v>#N/A</v>
      </c>
      <c r="AA127" s="18" t="e">
        <v>#N/A</v>
      </c>
      <c r="AB127" s="18" t="e">
        <v>#N/A</v>
      </c>
      <c r="AC127" s="18" t="e">
        <v>#N/A</v>
      </c>
      <c r="AD127" s="18" t="e">
        <v>#N/A</v>
      </c>
      <c r="AE127" s="18" t="e">
        <v>#N/A</v>
      </c>
      <c r="AF127" s="18" t="e">
        <v>#N/A</v>
      </c>
      <c r="AG127" s="18" t="e">
        <v>#N/A</v>
      </c>
      <c r="AH127" s="18" t="e">
        <v>#N/A</v>
      </c>
      <c r="AI127" s="18" t="e">
        <v>#N/A</v>
      </c>
      <c r="AJ127" s="18" t="e">
        <v>#N/A</v>
      </c>
      <c r="AK127" s="18" t="e">
        <v>#N/A</v>
      </c>
      <c r="AL127" s="18" t="e">
        <v>#N/A</v>
      </c>
      <c r="AM127" s="18" t="e">
        <v>#N/A</v>
      </c>
      <c r="AN127" s="18" t="e">
        <v>#N/A</v>
      </c>
      <c r="AO127" s="18" t="e">
        <v>#N/A</v>
      </c>
      <c r="AP127" s="18" t="e">
        <v>#N/A</v>
      </c>
      <c r="AQ127" s="18" t="e">
        <v>#N/A</v>
      </c>
      <c r="AR127" s="18" t="e">
        <v>#N/A</v>
      </c>
      <c r="AS127" s="18" t="e">
        <v>#N/A</v>
      </c>
      <c r="AT127" s="18" t="e">
        <v>#N/A</v>
      </c>
      <c r="AU127" s="18" t="e">
        <v>#N/A</v>
      </c>
      <c r="AV127" s="18" t="e">
        <v>#N/A</v>
      </c>
      <c r="AW127" s="18" t="e">
        <v>#N/A</v>
      </c>
      <c r="AX127" s="18" t="e">
        <v>#N/A</v>
      </c>
      <c r="AY127" s="18" t="e">
        <v>#N/A</v>
      </c>
      <c r="AZ127" s="18" t="e">
        <v>#N/A</v>
      </c>
      <c r="BA127" s="18" t="e">
        <v>#N/A</v>
      </c>
      <c r="BB127" s="18" t="e">
        <v>#N/A</v>
      </c>
      <c r="BC127" s="18" t="e">
        <v>#N/A</v>
      </c>
      <c r="BD127" s="18" t="e">
        <v>#N/A</v>
      </c>
      <c r="BE127" s="18" t="e">
        <v>#N/A</v>
      </c>
      <c r="BF127" s="18" t="e">
        <v>#N/A</v>
      </c>
      <c r="BG127" s="18" t="e">
        <v>#N/A</v>
      </c>
      <c r="BH127" s="18" t="e">
        <v>#N/A</v>
      </c>
      <c r="BI127" s="18" t="e">
        <v>#N/A</v>
      </c>
      <c r="BJ127" s="18" t="e">
        <v>#N/A</v>
      </c>
      <c r="BK127" s="18" t="e">
        <v>#N/A</v>
      </c>
      <c r="BL127" s="18" t="e">
        <v>#N/A</v>
      </c>
      <c r="BM127" s="18" t="e">
        <v>#N/A</v>
      </c>
      <c r="BN127" s="18" t="e">
        <v>#N/A</v>
      </c>
      <c r="BO127" s="18" t="e">
        <v>#N/A</v>
      </c>
      <c r="BP127" s="18" t="e">
        <v>#N/A</v>
      </c>
      <c r="BQ127" s="18" t="e">
        <v>#N/A</v>
      </c>
      <c r="BR127" s="18" t="e">
        <v>#N/A</v>
      </c>
      <c r="BS127" s="18" t="e">
        <v>#N/A</v>
      </c>
      <c r="BT127" s="18" t="e">
        <v>#N/A</v>
      </c>
      <c r="BU127" s="18" t="e">
        <v>#N/A</v>
      </c>
      <c r="BV127" s="18" t="e">
        <v>#N/A</v>
      </c>
      <c r="BW127" s="18" t="e">
        <v>#N/A</v>
      </c>
      <c r="BX127" s="18" t="e">
        <v>#N/A</v>
      </c>
      <c r="BY127" s="18" t="e">
        <v>#N/A</v>
      </c>
      <c r="BZ127" s="18" t="e">
        <v>#N/A</v>
      </c>
      <c r="CA127" s="18" t="e">
        <v>#N/A</v>
      </c>
      <c r="CB127" s="18" t="e">
        <v>#N/A</v>
      </c>
      <c r="CC127" s="18" t="e">
        <v>#N/A</v>
      </c>
      <c r="CD127" s="18" t="e">
        <v>#N/A</v>
      </c>
      <c r="CE127" s="18" t="e">
        <v>#N/A</v>
      </c>
      <c r="CF127" s="18" t="e">
        <v>#N/A</v>
      </c>
      <c r="CG127" s="18" t="e">
        <v>#N/A</v>
      </c>
      <c r="CH127" s="18" t="e">
        <v>#N/A</v>
      </c>
      <c r="CI127" s="18" t="e">
        <v>#N/A</v>
      </c>
    </row>
    <row r="128" spans="1:87" x14ac:dyDescent="0.35">
      <c r="A128" t="s">
        <v>332</v>
      </c>
      <c r="B128" t="s">
        <v>992</v>
      </c>
      <c r="C128" s="54" t="s">
        <v>1027</v>
      </c>
      <c r="D128" s="54">
        <f>'Vekter fiskefartøy'!$C$2*'Grunnprognoser gml'!D156+'Vekter fiskefartøy'!$C$3*'Grunnprognoser gml'!D157+'Vekter fiskefartøy'!$C$4*'Grunnprognoser gml'!D158</f>
        <v>-1.4425426459657798E-2</v>
      </c>
      <c r="E128" s="54">
        <f>'Vekter fiskefartøy'!$C$2*'Grunnprognoser gml'!E156+'Vekter fiskefartøy'!$C$3*'Grunnprognoser gml'!E157+'Vekter fiskefartøy'!$C$4*'Grunnprognoser gml'!E158</f>
        <v>-1.3606680529584289E-2</v>
      </c>
      <c r="F128" s="54">
        <f>'Vekter fiskefartøy'!$C$2*'Grunnprognoser gml'!F156+'Vekter fiskefartøy'!$C$3*'Grunnprognoser gml'!F157+'Vekter fiskefartøy'!$C$4*'Grunnprognoser gml'!F158</f>
        <v>-1.3606680529584289E-2</v>
      </c>
      <c r="G128" s="54">
        <f>'Vekter fiskefartøy'!$C$2*'Grunnprognoser gml'!G156+'Vekter fiskefartøy'!$C$3*'Grunnprognoser gml'!G157+'Vekter fiskefartøy'!$C$4*'Grunnprognoser gml'!G158</f>
        <v>-1.3606680529584289E-2</v>
      </c>
      <c r="H128" s="54">
        <f>'Vekter fiskefartøy'!$C$2*'Grunnprognoser gml'!H156+'Vekter fiskefartøy'!$C$3*'Grunnprognoser gml'!H157+'Vekter fiskefartøy'!$C$4*'Grunnprognoser gml'!H158</f>
        <v>-1.3606680529584289E-2</v>
      </c>
      <c r="I128" s="54">
        <f>'Vekter fiskefartøy'!$C$2*'Grunnprognoser gml'!I156+'Vekter fiskefartøy'!$C$3*'Grunnprognoser gml'!I157+'Vekter fiskefartøy'!$C$4*'Grunnprognoser gml'!I158</f>
        <v>-1.4040507373844423E-2</v>
      </c>
      <c r="J128" s="54">
        <f>'Vekter fiskefartøy'!$C$2*'Grunnprognoser gml'!J156+'Vekter fiskefartøy'!$C$3*'Grunnprognoser gml'!J157+'Vekter fiskefartøy'!$C$4*'Grunnprognoser gml'!J158</f>
        <v>-1.4040507373844423E-2</v>
      </c>
      <c r="K128" s="54">
        <f>'Vekter fiskefartøy'!$C$2*'Grunnprognoser gml'!K156+'Vekter fiskefartøy'!$C$3*'Grunnprognoser gml'!K157+'Vekter fiskefartøy'!$C$4*'Grunnprognoser gml'!K158</f>
        <v>-1.4040507373844423E-2</v>
      </c>
      <c r="L128" s="54">
        <f>'Vekter fiskefartøy'!$C$2*'Grunnprognoser gml'!L156+'Vekter fiskefartøy'!$C$3*'Grunnprognoser gml'!L157+'Vekter fiskefartøy'!$C$4*'Grunnprognoser gml'!L158</f>
        <v>-1.4040507373844423E-2</v>
      </c>
      <c r="M128" s="54">
        <f>'Vekter fiskefartøy'!$C$2*'Grunnprognoser gml'!M156+'Vekter fiskefartøy'!$C$3*'Grunnprognoser gml'!M157+'Vekter fiskefartøy'!$C$4*'Grunnprognoser gml'!M158</f>
        <v>-1.4040507373844423E-2</v>
      </c>
      <c r="N128" s="54">
        <f>'Vekter fiskefartøy'!$C$2*'Grunnprognoser gml'!N156+'Vekter fiskefartøy'!$C$3*'Grunnprognoser gml'!N157+'Vekter fiskefartøy'!$C$4*'Grunnprognoser gml'!N158</f>
        <v>-1.4040507373844423E-2</v>
      </c>
      <c r="O128" s="54">
        <f>'Vekter fiskefartøy'!$C$2*'Grunnprognoser gml'!O156+'Vekter fiskefartøy'!$C$3*'Grunnprognoser gml'!O157+'Vekter fiskefartøy'!$C$4*'Grunnprognoser gml'!O158</f>
        <v>-1.4691773945529125E-2</v>
      </c>
      <c r="P128" s="54">
        <f>'Vekter fiskefartøy'!$C$2*'Grunnprognoser gml'!P156+'Vekter fiskefartøy'!$C$3*'Grunnprognoser gml'!P157+'Vekter fiskefartøy'!$C$4*'Grunnprognoser gml'!P158</f>
        <v>-1.4691773945529125E-2</v>
      </c>
      <c r="Q128" s="54">
        <f>'Vekter fiskefartøy'!$C$2*'Grunnprognoser gml'!Q156+'Vekter fiskefartøy'!$C$3*'Grunnprognoser gml'!Q157+'Vekter fiskefartøy'!$C$4*'Grunnprognoser gml'!Q158</f>
        <v>-1.4691773945529125E-2</v>
      </c>
      <c r="R128" s="54">
        <f>'Vekter fiskefartøy'!$C$2*'Grunnprognoser gml'!R156+'Vekter fiskefartøy'!$C$3*'Grunnprognoser gml'!R157+'Vekter fiskefartøy'!$C$4*'Grunnprognoser gml'!R158</f>
        <v>-1.4691773945529125E-2</v>
      </c>
      <c r="S128" s="54">
        <f>'Vekter fiskefartøy'!$C$2*'Grunnprognoser gml'!S156+'Vekter fiskefartøy'!$C$3*'Grunnprognoser gml'!S157+'Vekter fiskefartøy'!$C$4*'Grunnprognoser gml'!S158</f>
        <v>-1.4691773945529125E-2</v>
      </c>
      <c r="T128" s="54">
        <f>'Vekter fiskefartøy'!$C$2*'Grunnprognoser gml'!T156+'Vekter fiskefartøy'!$C$3*'Grunnprognoser gml'!T157+'Vekter fiskefartøy'!$C$4*'Grunnprognoser gml'!T158</f>
        <v>-1.4691773945529125E-2</v>
      </c>
      <c r="U128" s="54">
        <f>'Vekter fiskefartøy'!$C$2*'Grunnprognoser gml'!U156+'Vekter fiskefartøy'!$C$3*'Grunnprognoser gml'!U157+'Vekter fiskefartøy'!$C$4*'Grunnprognoser gml'!U158</f>
        <v>-1.4691773945529125E-2</v>
      </c>
      <c r="V128" s="54">
        <f>'Vekter fiskefartøy'!$C$2*'Grunnprognoser gml'!V156+'Vekter fiskefartøy'!$C$3*'Grunnprognoser gml'!V157+'Vekter fiskefartøy'!$C$4*'Grunnprognoser gml'!V158</f>
        <v>-1.4691773945529125E-2</v>
      </c>
      <c r="W128" s="54">
        <f>'Vekter fiskefartøy'!$C$2*'Grunnprognoser gml'!W156+'Vekter fiskefartøy'!$C$3*'Grunnprognoser gml'!W157+'Vekter fiskefartøy'!$C$4*'Grunnprognoser gml'!W158</f>
        <v>-1.4691773945529125E-2</v>
      </c>
      <c r="X128" s="54">
        <f>'Vekter fiskefartøy'!$C$2*'Grunnprognoser gml'!X156+'Vekter fiskefartøy'!$C$3*'Grunnprognoser gml'!X157+'Vekter fiskefartøy'!$C$4*'Grunnprognoser gml'!X158</f>
        <v>-1.4691773945529125E-2</v>
      </c>
      <c r="Y128" s="54">
        <f>'Vekter fiskefartøy'!$C$2*'Grunnprognoser gml'!Y156+'Vekter fiskefartøy'!$C$3*'Grunnprognoser gml'!Y157+'Vekter fiskefartøy'!$C$4*'Grunnprognoser gml'!Y158</f>
        <v>-1.4691773945529125E-2</v>
      </c>
      <c r="Z128" s="54">
        <f>'Vekter fiskefartøy'!$C$2*'Grunnprognoser gml'!Z156+'Vekter fiskefartøy'!$C$3*'Grunnprognoser gml'!Z157+'Vekter fiskefartøy'!$C$4*'Grunnprognoser gml'!Z158</f>
        <v>-1.4691773945529125E-2</v>
      </c>
      <c r="AA128" s="54">
        <f>'Vekter fiskefartøy'!$C$2*'Grunnprognoser gml'!AA156+'Vekter fiskefartøy'!$C$3*'Grunnprognoser gml'!AA157+'Vekter fiskefartøy'!$C$4*'Grunnprognoser gml'!AA158</f>
        <v>-1.6839897481499569E-2</v>
      </c>
      <c r="AB128" s="54">
        <f>'Vekter fiskefartøy'!$C$2*'Grunnprognoser gml'!AB156+'Vekter fiskefartøy'!$C$3*'Grunnprognoser gml'!AB157+'Vekter fiskefartøy'!$C$4*'Grunnprognoser gml'!AB158</f>
        <v>-1.6839897481499569E-2</v>
      </c>
      <c r="AC128" s="54">
        <f>'Vekter fiskefartøy'!$C$2*'Grunnprognoser gml'!AC156+'Vekter fiskefartøy'!$C$3*'Grunnprognoser gml'!AC157+'Vekter fiskefartøy'!$C$4*'Grunnprognoser gml'!AC158</f>
        <v>-1.6839897481499569E-2</v>
      </c>
      <c r="AD128" s="54">
        <f>'Vekter fiskefartøy'!$C$2*'Grunnprognoser gml'!AD156+'Vekter fiskefartøy'!$C$3*'Grunnprognoser gml'!AD157+'Vekter fiskefartøy'!$C$4*'Grunnprognoser gml'!AD158</f>
        <v>-1.6839897481499569E-2</v>
      </c>
      <c r="AE128" s="54">
        <f>'Vekter fiskefartøy'!$C$2*'Grunnprognoser gml'!AE156+'Vekter fiskefartøy'!$C$3*'Grunnprognoser gml'!AE157+'Vekter fiskefartøy'!$C$4*'Grunnprognoser gml'!AE158</f>
        <v>-1.6839897481499569E-2</v>
      </c>
      <c r="AF128" s="54">
        <f>'Vekter fiskefartøy'!$C$2*'Grunnprognoser gml'!AF156+'Vekter fiskefartøy'!$C$3*'Grunnprognoser gml'!AF157+'Vekter fiskefartøy'!$C$4*'Grunnprognoser gml'!AF158</f>
        <v>-1.6839897481499569E-2</v>
      </c>
      <c r="AG128" s="54">
        <f>'Vekter fiskefartøy'!$C$2*'Grunnprognoser gml'!AG156+'Vekter fiskefartøy'!$C$3*'Grunnprognoser gml'!AG157+'Vekter fiskefartøy'!$C$4*'Grunnprognoser gml'!AG158</f>
        <v>-1.6839897481499569E-2</v>
      </c>
      <c r="AH128" s="54">
        <f>'Vekter fiskefartøy'!$C$2*'Grunnprognoser gml'!AH156+'Vekter fiskefartøy'!$C$3*'Grunnprognoser gml'!AH157+'Vekter fiskefartøy'!$C$4*'Grunnprognoser gml'!AH158</f>
        <v>-1.6839897481499569E-2</v>
      </c>
      <c r="AI128" s="54">
        <f>'Vekter fiskefartøy'!$C$2*'Grunnprognoser gml'!AI156+'Vekter fiskefartøy'!$C$3*'Grunnprognoser gml'!AI157+'Vekter fiskefartøy'!$C$4*'Grunnprognoser gml'!AI158</f>
        <v>-1.6839897481499569E-2</v>
      </c>
      <c r="AJ128" s="54">
        <f>'Vekter fiskefartøy'!$C$2*'Grunnprognoser gml'!AJ156+'Vekter fiskefartøy'!$C$3*'Grunnprognoser gml'!AJ157+'Vekter fiskefartøy'!$C$4*'Grunnprognoser gml'!AJ158</f>
        <v>-1.6839897481499569E-2</v>
      </c>
      <c r="AK128" s="54">
        <f>'Vekter fiskefartøy'!$C$2*'Grunnprognoser gml'!AK156+'Vekter fiskefartøy'!$C$3*'Grunnprognoser gml'!AK157+'Vekter fiskefartøy'!$C$4*'Grunnprognoser gml'!AK158</f>
        <v>-1.9591757697502574E-2</v>
      </c>
      <c r="AL128" s="54">
        <f>'Vekter fiskefartøy'!$C$2*'Grunnprognoser gml'!AL156+'Vekter fiskefartøy'!$C$3*'Grunnprognoser gml'!AL157+'Vekter fiskefartøy'!$C$4*'Grunnprognoser gml'!AL158</f>
        <v>-1.9572427768250238E-2</v>
      </c>
      <c r="AM128" s="54">
        <f>'Vekter fiskefartøy'!$C$2*'Grunnprognoser gml'!AM156+'Vekter fiskefartøy'!$C$3*'Grunnprognoser gml'!AM157+'Vekter fiskefartøy'!$C$4*'Grunnprognoser gml'!AM158</f>
        <v>-1.9514514266892987E-2</v>
      </c>
      <c r="AN128" s="54">
        <f>'Vekter fiskefartøy'!$C$2*'Grunnprognoser gml'!AN156+'Vekter fiskefartøy'!$C$3*'Grunnprognoser gml'!AN157+'Vekter fiskefartøy'!$C$4*'Grunnprognoser gml'!AN158</f>
        <v>-1.9418245751562507E-2</v>
      </c>
      <c r="AO128" s="54">
        <f>'Vekter fiskefartøy'!$C$2*'Grunnprognoser gml'!AO156+'Vekter fiskefartøy'!$C$3*'Grunnprognoser gml'!AO157+'Vekter fiskefartøy'!$C$4*'Grunnprognoser gml'!AO158</f>
        <v>-1.9284002150107907E-2</v>
      </c>
      <c r="AP128" s="54">
        <f>'Vekter fiskefartøy'!$C$2*'Grunnprognoser gml'!AP156+'Vekter fiskefartøy'!$C$3*'Grunnprognoser gml'!AP157+'Vekter fiskefartøy'!$C$4*'Grunnprognoser gml'!AP158</f>
        <v>-1.9112313260694069E-2</v>
      </c>
      <c r="AQ128" s="54">
        <f>'Vekter fiskefartøy'!$C$2*'Grunnprognoser gml'!AQ156+'Vekter fiskefartøy'!$C$3*'Grunnprognoser gml'!AQ157+'Vekter fiskefartøy'!$C$4*'Grunnprognoser gml'!AQ158</f>
        <v>-1.8903856660930307E-2</v>
      </c>
      <c r="AR128" s="54">
        <f>'Vekter fiskefartøy'!$C$2*'Grunnprognoser gml'!AR156+'Vekter fiskefartøy'!$C$3*'Grunnprognoser gml'!AR157+'Vekter fiskefartøy'!$C$4*'Grunnprognoser gml'!AR158</f>
        <v>-1.8659455033781143E-2</v>
      </c>
      <c r="AS128" s="54">
        <f>'Vekter fiskefartøy'!$C$2*'Grunnprognoser gml'!AS156+'Vekter fiskefartøy'!$C$3*'Grunnprognoser gml'!AS157+'Vekter fiskefartøy'!$C$4*'Grunnprognoser gml'!AS158</f>
        <v>-1.8380072920812434E-2</v>
      </c>
      <c r="AT128" s="54">
        <f>'Vekter fiskefartøy'!$C$2*'Grunnprognoser gml'!AT156+'Vekter fiskefartøy'!$C$3*'Grunnprognoser gml'!AT157+'Vekter fiskefartøy'!$C$4*'Grunnprognoser gml'!AT158</f>
        <v>-1.8066812915586532E-2</v>
      </c>
      <c r="AU128" s="54">
        <f>'Vekter fiskefartøy'!$C$2*'Grunnprognoser gml'!AU156+'Vekter fiskefartøy'!$C$3*'Grunnprognoser gml'!AU157+'Vekter fiskefartøy'!$C$4*'Grunnprognoser gml'!AU158</f>
        <v>-1.7720911312229175E-2</v>
      </c>
      <c r="AV128" s="54">
        <f>'Vekter fiskefartøy'!$C$2*'Grunnprognoser gml'!AV156+'Vekter fiskefartøy'!$C$3*'Grunnprognoser gml'!AV157+'Vekter fiskefartøy'!$C$4*'Grunnprognoser gml'!AV158</f>
        <v>-1.7343733226341407E-2</v>
      </c>
      <c r="AW128" s="54">
        <f>'Vekter fiskefartøy'!$C$2*'Grunnprognoser gml'!AW156+'Vekter fiskefartøy'!$C$3*'Grunnprognoser gml'!AW157+'Vekter fiskefartøy'!$C$4*'Grunnprognoser gml'!AW158</f>
        <v>-1.693676720751195E-2</v>
      </c>
      <c r="AX128" s="54">
        <f>'Vekter fiskefartøy'!$C$2*'Grunnprognoser gml'!AX156+'Vekter fiskefartøy'!$C$3*'Grunnprognoser gml'!AX157+'Vekter fiskefartøy'!$C$4*'Grunnprognoser gml'!AX158</f>
        <v>-1.6501619364692036E-2</v>
      </c>
      <c r="AY128" s="54">
        <f>'Vekter fiskefartøy'!$C$2*'Grunnprognoser gml'!AY156+'Vekter fiskefartøy'!$C$3*'Grunnprognoser gml'!AY157+'Vekter fiskefartøy'!$C$4*'Grunnprognoser gml'!AY158</f>
        <v>-1.6040007027617136E-2</v>
      </c>
      <c r="AZ128" s="54">
        <f>'Vekter fiskefartøy'!$C$2*'Grunnprognoser gml'!AZ156+'Vekter fiskefartøy'!$C$3*'Grunnprognoser gml'!AZ157+'Vekter fiskefartøy'!$C$4*'Grunnprognoser gml'!AZ158</f>
        <v>-1.5553751969291067E-2</v>
      </c>
      <c r="BA128" s="54">
        <f>'Vekter fiskefartøy'!$C$2*'Grunnprognoser gml'!BA156+'Vekter fiskefartøy'!$C$3*'Grunnprognoser gml'!BA157+'Vekter fiskefartøy'!$C$4*'Grunnprognoser gml'!BA158</f>
        <v>-1.5044773216280232E-2</v>
      </c>
      <c r="BB128" s="54">
        <f>'Vekter fiskefartøy'!$C$2*'Grunnprognoser gml'!BB156+'Vekter fiskefartøy'!$C$3*'Grunnprognoser gml'!BB157+'Vekter fiskefartøy'!$C$4*'Grunnprognoser gml'!BB158</f>
        <v>-1.4515079475192502E-2</v>
      </c>
      <c r="BC128" s="54">
        <f>'Vekter fiskefartøy'!$C$2*'Grunnprognoser gml'!BC156+'Vekter fiskefartøy'!$C$3*'Grunnprognoser gml'!BC157+'Vekter fiskefartøy'!$C$4*'Grunnprognoser gml'!BC158</f>
        <v>-1.396676120522989E-2</v>
      </c>
      <c r="BD128" s="54">
        <f>'Vekter fiskefartøy'!$C$2*'Grunnprognoser gml'!BD156+'Vekter fiskefartøy'!$C$3*'Grunnprognoser gml'!BD157+'Vekter fiskefartøy'!$C$4*'Grunnprognoser gml'!BD158</f>
        <v>-1.3401982368101155E-2</v>
      </c>
      <c r="BE128" s="54">
        <f>'Vekter fiskefartøy'!$C$2*'Grunnprognoser gml'!BE156+'Vekter fiskefartøy'!$C$3*'Grunnprognoser gml'!BE157+'Vekter fiskefartøy'!$C$4*'Grunnprognoser gml'!BE158</f>
        <v>-1.2822971887853531E-2</v>
      </c>
      <c r="BF128" s="54">
        <f>'Vekter fiskefartøy'!$C$2*'Grunnprognoser gml'!BF156+'Vekter fiskefartøy'!$C$3*'Grunnprognoser gml'!BF157+'Vekter fiskefartøy'!$C$4*'Grunnprognoser gml'!BF158</f>
        <v>-1.2232014854327832E-2</v>
      </c>
      <c r="BG128" s="54">
        <f>'Vekter fiskefartøy'!$C$2*'Grunnprognoser gml'!BG156+'Vekter fiskefartøy'!$C$3*'Grunnprognoser gml'!BG157+'Vekter fiskefartøy'!$C$4*'Grunnprognoser gml'!BG158</f>
        <v>-1.1631443504952802E-2</v>
      </c>
      <c r="BH128" s="54">
        <f>'Vekter fiskefartøy'!$C$2*'Grunnprognoser gml'!BH156+'Vekter fiskefartøy'!$C$3*'Grunnprognoser gml'!BH157+'Vekter fiskefartøy'!$C$4*'Grunnprognoser gml'!BH158</f>
        <v>-1.1023628020469464E-2</v>
      </c>
      <c r="BI128" s="54">
        <f>'Vekter fiskefartøy'!$C$2*'Grunnprognoser gml'!BI156+'Vekter fiskefartøy'!$C$3*'Grunnprognoser gml'!BI157+'Vekter fiskefartøy'!$C$4*'Grunnprognoser gml'!BI158</f>
        <v>-1.0410967170910593E-2</v>
      </c>
      <c r="BJ128" s="54">
        <f>'Vekter fiskefartøy'!$C$2*'Grunnprognoser gml'!BJ156+'Vekter fiskefartøy'!$C$3*'Grunnprognoser gml'!BJ157+'Vekter fiskefartøy'!$C$4*'Grunnprognoser gml'!BJ158</f>
        <v>-9.7958788487512872E-3</v>
      </c>
      <c r="BK128" s="54">
        <f>'Vekter fiskefartøy'!$C$2*'Grunnprognoser gml'!BK156+'Vekter fiskefartøy'!$C$3*'Grunnprognoser gml'!BK157+'Vekter fiskefartøy'!$C$4*'Grunnprognoser gml'!BK158</f>
        <v>-9.180790526591983E-3</v>
      </c>
      <c r="BL128" s="54">
        <f>'Vekter fiskefartøy'!$C$2*'Grunnprognoser gml'!BL156+'Vekter fiskefartøy'!$C$3*'Grunnprognoser gml'!BL157+'Vekter fiskefartøy'!$C$4*'Grunnprognoser gml'!BL158</f>
        <v>-8.5681296770331161E-3</v>
      </c>
      <c r="BM128" s="54">
        <f>'Vekter fiskefartøy'!$C$2*'Grunnprognoser gml'!BM156+'Vekter fiskefartøy'!$C$3*'Grunnprognoser gml'!BM157+'Vekter fiskefartøy'!$C$4*'Grunnprognoser gml'!BM158</f>
        <v>-7.9603141925497778E-3</v>
      </c>
      <c r="BN128" s="54">
        <f>'Vekter fiskefartøy'!$C$2*'Grunnprognoser gml'!BN156+'Vekter fiskefartøy'!$C$3*'Grunnprognoser gml'!BN157+'Vekter fiskefartøy'!$C$4*'Grunnprognoser gml'!BN158</f>
        <v>-7.3597428431747425E-3</v>
      </c>
      <c r="BO128" s="54">
        <f>'Vekter fiskefartøy'!$C$2*'Grunnprognoser gml'!BO156+'Vekter fiskefartøy'!$C$3*'Grunnprognoser gml'!BO157+'Vekter fiskefartøy'!$C$4*'Grunnprognoser gml'!BO158</f>
        <v>-6.7687858096490486E-3</v>
      </c>
      <c r="BP128" s="54">
        <f>'Vekter fiskefartøy'!$C$2*'Grunnprognoser gml'!BP156+'Vekter fiskefartøy'!$C$3*'Grunnprognoser gml'!BP157+'Vekter fiskefartøy'!$C$4*'Grunnprognoser gml'!BP158</f>
        <v>-6.1897753294014243E-3</v>
      </c>
      <c r="BQ128" s="54">
        <f>'Vekter fiskefartøy'!$C$2*'Grunnprognoser gml'!BQ156+'Vekter fiskefartøy'!$C$3*'Grunnprognoser gml'!BQ157+'Vekter fiskefartøy'!$C$4*'Grunnprognoser gml'!BQ158</f>
        <v>-5.6249964922726855E-3</v>
      </c>
      <c r="BR128" s="54">
        <f>'Vekter fiskefartøy'!$C$2*'Grunnprognoser gml'!BR156+'Vekter fiskefartøy'!$C$3*'Grunnprognoser gml'!BR157+'Vekter fiskefartøy'!$C$4*'Grunnprognoser gml'!BR158</f>
        <v>-5.0766782223100725E-3</v>
      </c>
      <c r="BS128" s="54">
        <f>'Vekter fiskefartøy'!$C$2*'Grunnprognoser gml'!BS156+'Vekter fiskefartøy'!$C$3*'Grunnprognoser gml'!BS157+'Vekter fiskefartøy'!$C$4*'Grunnprognoser gml'!BS158</f>
        <v>-4.5469844812223393E-3</v>
      </c>
      <c r="BT128" s="54">
        <f>'Vekter fiskefartøy'!$C$2*'Grunnprognoser gml'!BT156+'Vekter fiskefartøy'!$C$3*'Grunnprognoser gml'!BT157+'Vekter fiskefartøy'!$C$4*'Grunnprognoser gml'!BT158</f>
        <v>-4.0380057282115118E-3</v>
      </c>
      <c r="BU128" s="54">
        <f>'Vekter fiskefartøy'!$C$2*'Grunnprognoser gml'!BU156+'Vekter fiskefartøy'!$C$3*'Grunnprognoser gml'!BU157+'Vekter fiskefartøy'!$C$4*'Grunnprognoser gml'!BU158</f>
        <v>-3.5517506698854399E-3</v>
      </c>
      <c r="BV128" s="54">
        <f>'Vekter fiskefartøy'!$C$2*'Grunnprognoser gml'!BV156+'Vekter fiskefartøy'!$C$3*'Grunnprognoser gml'!BV157+'Vekter fiskefartøy'!$C$4*'Grunnprognoser gml'!BV158</f>
        <v>-3.0901383328105383E-3</v>
      </c>
      <c r="BW128" s="54">
        <f>'Vekter fiskefartøy'!$C$2*'Grunnprognoser gml'!BW156+'Vekter fiskefartøy'!$C$3*'Grunnprognoser gml'!BW157+'Vekter fiskefartøy'!$C$4*'Grunnprognoser gml'!BW158</f>
        <v>-2.6549904899906265E-3</v>
      </c>
      <c r="BX128" s="54">
        <f>'Vekter fiskefartøy'!$C$2*'Grunnprognoser gml'!BX156+'Vekter fiskefartøy'!$C$3*'Grunnprognoser gml'!BX157+'Vekter fiskefartøy'!$C$4*'Grunnprognoser gml'!BX158</f>
        <v>-2.2480244711611691E-3</v>
      </c>
      <c r="BY128" s="54">
        <f>'Vekter fiskefartøy'!$C$2*'Grunnprognoser gml'!BY156+'Vekter fiskefartøy'!$C$3*'Grunnprognoser gml'!BY157+'Vekter fiskefartøy'!$C$4*'Grunnprognoser gml'!BY158</f>
        <v>-1.8708463852734015E-3</v>
      </c>
      <c r="BZ128" s="54">
        <f>'Vekter fiskefartøy'!$C$2*'Grunnprognoser gml'!BZ156+'Vekter fiskefartøy'!$C$3*'Grunnprognoser gml'!BZ157+'Vekter fiskefartøy'!$C$4*'Grunnprognoser gml'!BZ158</f>
        <v>-1.5249447819160474E-3</v>
      </c>
      <c r="CA128" s="54">
        <f>'Vekter fiskefartøy'!$C$2*'Grunnprognoser gml'!CA156+'Vekter fiskefartøy'!$C$3*'Grunnprognoser gml'!CA157+'Vekter fiskefartøy'!$C$4*'Grunnprognoser gml'!CA158</f>
        <v>-1.2116847766901423E-3</v>
      </c>
      <c r="CB128" s="54">
        <f>'Vekter fiskefartøy'!$C$2*'Grunnprognoser gml'!CB156+'Vekter fiskefartøy'!$C$3*'Grunnprognoser gml'!CB157+'Vekter fiskefartøy'!$C$4*'Grunnprognoser gml'!CB158</f>
        <v>-9.3230266372143695E-4</v>
      </c>
      <c r="CC128" s="54">
        <f>'Vekter fiskefartøy'!$C$2*'Grunnprognoser gml'!CC156+'Vekter fiskefartøy'!$C$3*'Grunnprognoser gml'!CC157+'Vekter fiskefartøy'!$C$4*'Grunnprognoser gml'!CC158</f>
        <v>-6.8790103657226625E-4</v>
      </c>
      <c r="CD128" s="54">
        <f>'Vekter fiskefartøy'!$C$2*'Grunnprognoser gml'!CD156+'Vekter fiskefartøy'!$C$3*'Grunnprognoser gml'!CD157+'Vekter fiskefartøy'!$C$4*'Grunnprognoser gml'!CD158</f>
        <v>-4.7944443680850884E-4</v>
      </c>
      <c r="CE128" s="54">
        <f>'Vekter fiskefartøy'!$C$2*'Grunnprognoser gml'!CE156+'Vekter fiskefartøy'!$C$3*'Grunnprognoser gml'!CE157+'Vekter fiskefartøy'!$C$4*'Grunnprognoser gml'!CE158</f>
        <v>-3.077555473946712E-4</v>
      </c>
      <c r="CF128" s="54">
        <f>'Vekter fiskefartøy'!$C$2*'Grunnprognoser gml'!CF156+'Vekter fiskefartøy'!$C$3*'Grunnprognoser gml'!CF157+'Vekter fiskefartøy'!$C$4*'Grunnprognoser gml'!CF158</f>
        <v>-1.7351194594007293E-4</v>
      </c>
      <c r="CG128" s="54">
        <f>'Vekter fiskefartøy'!$C$2*'Grunnprognoser gml'!CG156+'Vekter fiskefartøy'!$C$3*'Grunnprognoser gml'!CG157+'Vekter fiskefartøy'!$C$4*'Grunnprognoser gml'!CG158</f>
        <v>-7.7243430609593588E-5</v>
      </c>
      <c r="CH128" s="54">
        <f>'Vekter fiskefartøy'!$C$2*'Grunnprognoser gml'!CH156+'Vekter fiskefartøy'!$C$3*'Grunnprognoser gml'!CH157+'Vekter fiskefartøy'!$C$4*'Grunnprognoser gml'!CH158</f>
        <v>-1.9329929252336846E-5</v>
      </c>
      <c r="CI128" s="54">
        <f>'Vekter fiskefartøy'!$C$2*'Grunnprognoser gml'!CI156+'Vekter fiskefartøy'!$C$3*'Grunnprognoser gml'!CI157+'Vekter fiskefartøy'!$C$4*'Grunnprognoser gml'!CI158</f>
        <v>0</v>
      </c>
    </row>
    <row r="129" spans="1:87" x14ac:dyDescent="0.35">
      <c r="A129" t="s">
        <v>332</v>
      </c>
      <c r="B129" t="s">
        <v>993</v>
      </c>
      <c r="C129" s="54" t="s">
        <v>1028</v>
      </c>
      <c r="D129" s="54">
        <v>4.0000000000000002E-4</v>
      </c>
      <c r="E129" s="54">
        <v>4.0000000000000002E-4</v>
      </c>
      <c r="F129" s="54">
        <v>4.0000000000000002E-4</v>
      </c>
      <c r="G129" s="54">
        <v>4.0000000000000002E-4</v>
      </c>
      <c r="H129" s="54">
        <v>4.0000000000000002E-4</v>
      </c>
      <c r="I129" s="54">
        <v>2.9999999999999997E-4</v>
      </c>
      <c r="J129" s="54">
        <v>2.9999999999999997E-4</v>
      </c>
      <c r="K129" s="54">
        <v>2.9999999999999997E-4</v>
      </c>
      <c r="L129" s="54">
        <v>2.9999999999999997E-4</v>
      </c>
      <c r="M129" s="54">
        <v>2.9999999999999997E-4</v>
      </c>
      <c r="N129" s="54">
        <v>2.9999999999999997E-4</v>
      </c>
      <c r="O129" s="54">
        <v>5.0000000000000001E-4</v>
      </c>
      <c r="P129" s="54">
        <v>5.0000000000000001E-4</v>
      </c>
      <c r="Q129" s="54">
        <v>5.0000000000000001E-4</v>
      </c>
      <c r="R129" s="54">
        <v>5.0000000000000001E-4</v>
      </c>
      <c r="S129" s="54">
        <v>5.0000000000000001E-4</v>
      </c>
      <c r="T129" s="54">
        <v>5.0000000000000001E-4</v>
      </c>
      <c r="U129" s="54">
        <v>5.0000000000000001E-4</v>
      </c>
      <c r="V129" s="54">
        <v>5.0000000000000001E-4</v>
      </c>
      <c r="W129" s="54">
        <v>5.0000000000000001E-4</v>
      </c>
      <c r="X129" s="54">
        <v>5.0000000000000001E-4</v>
      </c>
      <c r="Y129" s="54">
        <v>5.0000000000000001E-4</v>
      </c>
      <c r="Z129" s="54">
        <v>5.0000000000000001E-4</v>
      </c>
      <c r="AA129" s="54">
        <v>5.9999999999999995E-4</v>
      </c>
      <c r="AB129" s="54">
        <v>5.9999999999999995E-4</v>
      </c>
      <c r="AC129" s="54">
        <v>5.9999999999999995E-4</v>
      </c>
      <c r="AD129" s="54">
        <v>5.9999999999999995E-4</v>
      </c>
      <c r="AE129" s="54">
        <v>5.9999999999999995E-4</v>
      </c>
      <c r="AF129" s="54">
        <v>5.9999999999999995E-4</v>
      </c>
      <c r="AG129" s="54">
        <v>5.9999999999999995E-4</v>
      </c>
      <c r="AH129" s="54">
        <v>5.9999999999999995E-4</v>
      </c>
      <c r="AI129" s="54">
        <v>5.9999999999999995E-4</v>
      </c>
      <c r="AJ129" s="54">
        <v>5.9999999999999995E-4</v>
      </c>
      <c r="AK129" s="54">
        <v>2.9999999999999997E-4</v>
      </c>
      <c r="AL129" s="54">
        <v>2.9970400926424001E-4</v>
      </c>
      <c r="AM129" s="54">
        <v>2.9881720519717099E-4</v>
      </c>
      <c r="AN129" s="54">
        <v>2.9734308760930299E-4</v>
      </c>
      <c r="AO129" s="54">
        <v>2.9528747416929398E-4</v>
      </c>
      <c r="AP129" s="54">
        <v>2.9265847744427298E-4</v>
      </c>
      <c r="AQ129" s="54">
        <v>2.8946647288323701E-4</v>
      </c>
      <c r="AR129" s="54">
        <v>2.8572405786990202E-4</v>
      </c>
      <c r="AS129" s="54">
        <v>2.8144600200657901E-4</v>
      </c>
      <c r="AT129" s="54">
        <v>2.7664918882530198E-4</v>
      </c>
      <c r="AU129" s="54">
        <v>2.7135254915624201E-4</v>
      </c>
      <c r="AV129" s="54">
        <v>2.6557698641636797E-4</v>
      </c>
      <c r="AW129" s="54">
        <v>2.5934529411321102E-4</v>
      </c>
      <c r="AX129" s="54">
        <v>2.5268206588930302E-4</v>
      </c>
      <c r="AY129" s="54">
        <v>2.4561359846230298E-4</v>
      </c>
      <c r="AZ129" s="54">
        <v>2.3816778784387099E-4</v>
      </c>
      <c r="BA129" s="54">
        <v>2.30374019246849E-4</v>
      </c>
      <c r="BB129" s="54">
        <v>2.2226305111525699E-4</v>
      </c>
      <c r="BC129" s="54">
        <v>2.1386689373476E-4</v>
      </c>
      <c r="BD129" s="54">
        <v>2.0521868290270101E-4</v>
      </c>
      <c r="BE129" s="54">
        <v>1.96352549156242E-4</v>
      </c>
      <c r="BF129" s="54">
        <v>1.87303483074728E-4</v>
      </c>
      <c r="BG129" s="54">
        <v>1.78107197187858E-4</v>
      </c>
      <c r="BH129" s="54">
        <v>1.6879998503464499E-4</v>
      </c>
      <c r="BI129" s="54">
        <v>1.59418577929397E-4</v>
      </c>
      <c r="BJ129" s="54">
        <v>1.4999999999999999E-4</v>
      </c>
      <c r="BK129" s="54">
        <v>1.40581422070603E-4</v>
      </c>
      <c r="BL129" s="54">
        <v>1.3120001496535401E-4</v>
      </c>
      <c r="BM129" s="54">
        <v>1.21892802812141E-4</v>
      </c>
      <c r="BN129" s="54">
        <v>1.12696516925271E-4</v>
      </c>
      <c r="BO129" s="54">
        <v>1.03647450843757E-4</v>
      </c>
      <c r="BP129" s="84">
        <v>9.4781317097298302E-5</v>
      </c>
      <c r="BQ129" s="84">
        <v>8.6133106265238996E-5</v>
      </c>
      <c r="BR129" s="84">
        <v>7.7736948884742606E-5</v>
      </c>
      <c r="BS129" s="84">
        <v>6.9625980753150403E-5</v>
      </c>
      <c r="BT129" s="84">
        <v>6.1832212156128996E-5</v>
      </c>
      <c r="BU129" s="84">
        <v>5.4386401537696502E-5</v>
      </c>
      <c r="BV129" s="84">
        <v>4.7317934110696597E-5</v>
      </c>
      <c r="BW129" s="84">
        <v>4.0654705886788299E-5</v>
      </c>
      <c r="BX129" s="84">
        <v>3.4423013583631601E-5</v>
      </c>
      <c r="BY129" s="84">
        <v>2.8647450843757799E-5</v>
      </c>
      <c r="BZ129" s="84">
        <v>2.33508111746977E-5</v>
      </c>
      <c r="CA129" s="84">
        <v>1.8553997993420401E-5</v>
      </c>
      <c r="CB129" s="84">
        <v>1.4275942130097E-5</v>
      </c>
      <c r="CC129" s="84">
        <v>1.05335271167622E-5</v>
      </c>
      <c r="CD129" s="84">
        <v>7.34152255572697E-6</v>
      </c>
      <c r="CE129" s="84">
        <v>4.7125258307053498E-6</v>
      </c>
      <c r="CF129" s="84">
        <v>2.6569123906966899E-6</v>
      </c>
      <c r="CG129" s="84">
        <v>1.18279480282833E-6</v>
      </c>
      <c r="CH129" s="84">
        <v>2.95990735759266E-7</v>
      </c>
      <c r="CI129">
        <v>0</v>
      </c>
    </row>
    <row r="130" spans="1:87" x14ac:dyDescent="0.35">
      <c r="A130" t="s">
        <v>332</v>
      </c>
      <c r="B130" t="s">
        <v>199</v>
      </c>
      <c r="C130" s="54" t="s">
        <v>337</v>
      </c>
      <c r="D130" s="54">
        <v>4.0000000000000002E-4</v>
      </c>
      <c r="E130" s="54">
        <v>4.0000000000000002E-4</v>
      </c>
      <c r="F130" s="54">
        <v>4.0000000000000002E-4</v>
      </c>
      <c r="G130" s="54">
        <v>4.0000000000000002E-4</v>
      </c>
      <c r="H130" s="54">
        <v>4.0000000000000002E-4</v>
      </c>
      <c r="I130" s="54">
        <v>2.9999999999999997E-4</v>
      </c>
      <c r="J130" s="54">
        <v>2.9999999999999997E-4</v>
      </c>
      <c r="K130" s="54">
        <v>2.9999999999999997E-4</v>
      </c>
      <c r="L130" s="54">
        <v>2.9999999999999997E-4</v>
      </c>
      <c r="M130" s="54">
        <v>2.9999999999999997E-4</v>
      </c>
      <c r="N130" s="54">
        <v>2.9999999999999997E-4</v>
      </c>
      <c r="O130" s="54">
        <v>5.0000000000000001E-4</v>
      </c>
      <c r="P130" s="54">
        <v>5.0000000000000001E-4</v>
      </c>
      <c r="Q130" s="54">
        <v>5.0000000000000001E-4</v>
      </c>
      <c r="R130" s="54">
        <v>5.0000000000000001E-4</v>
      </c>
      <c r="S130" s="54">
        <v>5.0000000000000001E-4</v>
      </c>
      <c r="T130" s="54">
        <v>5.0000000000000001E-4</v>
      </c>
      <c r="U130" s="54">
        <v>5.0000000000000001E-4</v>
      </c>
      <c r="V130" s="54">
        <v>5.0000000000000001E-4</v>
      </c>
      <c r="W130" s="54">
        <v>5.0000000000000001E-4</v>
      </c>
      <c r="X130" s="54">
        <v>5.0000000000000001E-4</v>
      </c>
      <c r="Y130" s="54">
        <v>5.0000000000000001E-4</v>
      </c>
      <c r="Z130" s="54">
        <v>5.0000000000000001E-4</v>
      </c>
      <c r="AA130" s="54">
        <v>5.9999999999999995E-4</v>
      </c>
      <c r="AB130" s="54">
        <v>5.9999999999999995E-4</v>
      </c>
      <c r="AC130" s="54">
        <v>5.9999999999999995E-4</v>
      </c>
      <c r="AD130" s="54">
        <v>5.9999999999999995E-4</v>
      </c>
      <c r="AE130" s="54">
        <v>5.9999999999999995E-4</v>
      </c>
      <c r="AF130" s="54">
        <v>5.9999999999999995E-4</v>
      </c>
      <c r="AG130" s="54">
        <v>5.9999999999999995E-4</v>
      </c>
      <c r="AH130" s="54">
        <v>5.9999999999999995E-4</v>
      </c>
      <c r="AI130" s="54">
        <v>5.9999999999999995E-4</v>
      </c>
      <c r="AJ130" s="54">
        <v>5.9999999999999995E-4</v>
      </c>
      <c r="AK130" s="54">
        <v>2.9999999999999997E-4</v>
      </c>
      <c r="AL130" s="54">
        <v>2.9970400926424001E-4</v>
      </c>
      <c r="AM130" s="54">
        <v>2.9881720519717099E-4</v>
      </c>
      <c r="AN130" s="54">
        <v>2.9734308760930299E-4</v>
      </c>
      <c r="AO130" s="54">
        <v>2.9528747416929398E-4</v>
      </c>
      <c r="AP130" s="54">
        <v>2.9265847744427298E-4</v>
      </c>
      <c r="AQ130" s="54">
        <v>2.8946647288323701E-4</v>
      </c>
      <c r="AR130" s="54">
        <v>2.8572405786990202E-4</v>
      </c>
      <c r="AS130" s="54">
        <v>2.8144600200657901E-4</v>
      </c>
      <c r="AT130" s="54">
        <v>2.7664918882530198E-4</v>
      </c>
      <c r="AU130" s="54">
        <v>2.7135254915624201E-4</v>
      </c>
      <c r="AV130" s="54">
        <v>2.6557698641636797E-4</v>
      </c>
      <c r="AW130" s="54">
        <v>2.5934529411321102E-4</v>
      </c>
      <c r="AX130" s="54">
        <v>2.5268206588930302E-4</v>
      </c>
      <c r="AY130" s="54">
        <v>2.4561359846230298E-4</v>
      </c>
      <c r="AZ130" s="54">
        <v>2.3816778784387099E-4</v>
      </c>
      <c r="BA130" s="54">
        <v>2.30374019246849E-4</v>
      </c>
      <c r="BB130" s="54">
        <v>2.2226305111525699E-4</v>
      </c>
      <c r="BC130" s="54">
        <v>2.1386689373476E-4</v>
      </c>
      <c r="BD130" s="54">
        <v>2.0521868290270101E-4</v>
      </c>
      <c r="BE130" s="54">
        <v>1.96352549156242E-4</v>
      </c>
      <c r="BF130" s="54">
        <v>1.87303483074728E-4</v>
      </c>
      <c r="BG130" s="54">
        <v>1.78107197187858E-4</v>
      </c>
      <c r="BH130" s="54">
        <v>1.6879998503464499E-4</v>
      </c>
      <c r="BI130" s="54">
        <v>1.59418577929397E-4</v>
      </c>
      <c r="BJ130" s="54">
        <v>1.4999999999999999E-4</v>
      </c>
      <c r="BK130" s="54">
        <v>1.40581422070603E-4</v>
      </c>
      <c r="BL130" s="54">
        <v>1.3120001496535401E-4</v>
      </c>
      <c r="BM130" s="54">
        <v>1.21892802812141E-4</v>
      </c>
      <c r="BN130" s="54">
        <v>1.12696516925271E-4</v>
      </c>
      <c r="BO130" s="54">
        <v>1.03647450843757E-4</v>
      </c>
      <c r="BP130" s="84">
        <v>9.4781317097298302E-5</v>
      </c>
      <c r="BQ130" s="84">
        <v>8.6133106265238996E-5</v>
      </c>
      <c r="BR130" s="84">
        <v>7.7736948884742606E-5</v>
      </c>
      <c r="BS130" s="84">
        <v>6.9625980753150403E-5</v>
      </c>
      <c r="BT130" s="84">
        <v>6.1832212156128996E-5</v>
      </c>
      <c r="BU130" s="84">
        <v>5.4386401537696502E-5</v>
      </c>
      <c r="BV130" s="84">
        <v>4.7317934110696597E-5</v>
      </c>
      <c r="BW130" s="84">
        <v>4.0654705886788299E-5</v>
      </c>
      <c r="BX130" s="84">
        <v>3.4423013583631601E-5</v>
      </c>
      <c r="BY130" s="84">
        <v>2.8647450843757799E-5</v>
      </c>
      <c r="BZ130" s="84">
        <v>2.33508111746977E-5</v>
      </c>
      <c r="CA130" s="84">
        <v>1.8553997993420401E-5</v>
      </c>
      <c r="CB130" s="84">
        <v>1.4275942130097E-5</v>
      </c>
      <c r="CC130" s="84">
        <v>1.05335271167622E-5</v>
      </c>
      <c r="CD130" s="84">
        <v>7.34152255572697E-6</v>
      </c>
      <c r="CE130" s="84">
        <v>4.7125258307053498E-6</v>
      </c>
      <c r="CF130" s="84">
        <v>2.6569123906966899E-6</v>
      </c>
      <c r="CG130" s="84">
        <v>1.18279480282833E-6</v>
      </c>
      <c r="CH130" s="84">
        <v>2.95990735759266E-7</v>
      </c>
      <c r="CI130">
        <v>0</v>
      </c>
    </row>
    <row r="131" spans="1:87" x14ac:dyDescent="0.35">
      <c r="A131" t="s">
        <v>332</v>
      </c>
      <c r="B131" t="s">
        <v>201</v>
      </c>
      <c r="C131" s="54" t="s">
        <v>338</v>
      </c>
      <c r="D131" s="54">
        <v>4.0000000000000002E-4</v>
      </c>
      <c r="E131" s="54">
        <v>4.0000000000000002E-4</v>
      </c>
      <c r="F131" s="54">
        <v>4.0000000000000002E-4</v>
      </c>
      <c r="G131" s="54">
        <v>4.0000000000000002E-4</v>
      </c>
      <c r="H131" s="54">
        <v>4.0000000000000002E-4</v>
      </c>
      <c r="I131" s="54">
        <v>2.9999999999999997E-4</v>
      </c>
      <c r="J131" s="54">
        <v>2.9999999999999997E-4</v>
      </c>
      <c r="K131" s="54">
        <v>2.9999999999999997E-4</v>
      </c>
      <c r="L131" s="54">
        <v>2.9999999999999997E-4</v>
      </c>
      <c r="M131" s="54">
        <v>2.9999999999999997E-4</v>
      </c>
      <c r="N131" s="54">
        <v>2.9999999999999997E-4</v>
      </c>
      <c r="O131" s="54">
        <v>5.0000000000000001E-4</v>
      </c>
      <c r="P131" s="54">
        <v>5.0000000000000001E-4</v>
      </c>
      <c r="Q131" s="54">
        <v>5.0000000000000001E-4</v>
      </c>
      <c r="R131" s="54">
        <v>5.0000000000000001E-4</v>
      </c>
      <c r="S131" s="54">
        <v>5.0000000000000001E-4</v>
      </c>
      <c r="T131" s="54">
        <v>5.0000000000000001E-4</v>
      </c>
      <c r="U131" s="54">
        <v>5.0000000000000001E-4</v>
      </c>
      <c r="V131" s="54">
        <v>5.0000000000000001E-4</v>
      </c>
      <c r="W131" s="54">
        <v>5.0000000000000001E-4</v>
      </c>
      <c r="X131" s="54">
        <v>5.0000000000000001E-4</v>
      </c>
      <c r="Y131" s="54">
        <v>5.0000000000000001E-4</v>
      </c>
      <c r="Z131" s="54">
        <v>5.0000000000000001E-4</v>
      </c>
      <c r="AA131" s="54">
        <v>5.9999999999999995E-4</v>
      </c>
      <c r="AB131" s="54">
        <v>5.9999999999999995E-4</v>
      </c>
      <c r="AC131" s="54">
        <v>5.9999999999999995E-4</v>
      </c>
      <c r="AD131" s="54">
        <v>5.9999999999999995E-4</v>
      </c>
      <c r="AE131" s="54">
        <v>5.9999999999999995E-4</v>
      </c>
      <c r="AF131" s="54">
        <v>5.9999999999999995E-4</v>
      </c>
      <c r="AG131" s="54">
        <v>5.9999999999999995E-4</v>
      </c>
      <c r="AH131" s="54">
        <v>5.9999999999999995E-4</v>
      </c>
      <c r="AI131" s="54">
        <v>5.9999999999999995E-4</v>
      </c>
      <c r="AJ131" s="54">
        <v>5.9999999999999995E-4</v>
      </c>
      <c r="AK131" s="54">
        <v>2.9999999999999997E-4</v>
      </c>
      <c r="AL131" s="54">
        <v>2.9970400926424001E-4</v>
      </c>
      <c r="AM131" s="54">
        <v>2.9881720519717099E-4</v>
      </c>
      <c r="AN131" s="54">
        <v>2.9734308760930299E-4</v>
      </c>
      <c r="AO131" s="54">
        <v>2.9528747416929398E-4</v>
      </c>
      <c r="AP131" s="54">
        <v>2.9265847744427298E-4</v>
      </c>
      <c r="AQ131" s="54">
        <v>2.8946647288323701E-4</v>
      </c>
      <c r="AR131" s="54">
        <v>2.8572405786990202E-4</v>
      </c>
      <c r="AS131" s="54">
        <v>2.8144600200657901E-4</v>
      </c>
      <c r="AT131" s="54">
        <v>2.7664918882530198E-4</v>
      </c>
      <c r="AU131" s="54">
        <v>2.7135254915624201E-4</v>
      </c>
      <c r="AV131" s="54">
        <v>2.6557698641636797E-4</v>
      </c>
      <c r="AW131" s="54">
        <v>2.5934529411321102E-4</v>
      </c>
      <c r="AX131" s="54">
        <v>2.5268206588930302E-4</v>
      </c>
      <c r="AY131" s="54">
        <v>2.4561359846230298E-4</v>
      </c>
      <c r="AZ131" s="54">
        <v>2.3816778784387099E-4</v>
      </c>
      <c r="BA131" s="54">
        <v>2.30374019246849E-4</v>
      </c>
      <c r="BB131" s="54">
        <v>2.2226305111525699E-4</v>
      </c>
      <c r="BC131" s="54">
        <v>2.1386689373476E-4</v>
      </c>
      <c r="BD131" s="54">
        <v>2.0521868290270101E-4</v>
      </c>
      <c r="BE131" s="54">
        <v>1.96352549156242E-4</v>
      </c>
      <c r="BF131" s="54">
        <v>1.87303483074728E-4</v>
      </c>
      <c r="BG131" s="54">
        <v>1.78107197187858E-4</v>
      </c>
      <c r="BH131" s="54">
        <v>1.6879998503464499E-4</v>
      </c>
      <c r="BI131" s="54">
        <v>1.59418577929397E-4</v>
      </c>
      <c r="BJ131" s="54">
        <v>1.4999999999999999E-4</v>
      </c>
      <c r="BK131" s="54">
        <v>1.40581422070603E-4</v>
      </c>
      <c r="BL131" s="54">
        <v>1.3120001496535401E-4</v>
      </c>
      <c r="BM131" s="54">
        <v>1.21892802812141E-4</v>
      </c>
      <c r="BN131" s="54">
        <v>1.12696516925271E-4</v>
      </c>
      <c r="BO131" s="54">
        <v>1.03647450843757E-4</v>
      </c>
      <c r="BP131" s="84">
        <v>9.4781317097298302E-5</v>
      </c>
      <c r="BQ131" s="84">
        <v>8.6133106265238996E-5</v>
      </c>
      <c r="BR131" s="84">
        <v>7.7736948884742606E-5</v>
      </c>
      <c r="BS131" s="84">
        <v>6.9625980753150403E-5</v>
      </c>
      <c r="BT131" s="84">
        <v>6.1832212156128996E-5</v>
      </c>
      <c r="BU131" s="84">
        <v>5.4386401537696502E-5</v>
      </c>
      <c r="BV131" s="84">
        <v>4.7317934110696597E-5</v>
      </c>
      <c r="BW131" s="84">
        <v>4.0654705886788299E-5</v>
      </c>
      <c r="BX131" s="84">
        <v>3.4423013583631601E-5</v>
      </c>
      <c r="BY131" s="84">
        <v>2.8647450843757799E-5</v>
      </c>
      <c r="BZ131" s="84">
        <v>2.33508111746977E-5</v>
      </c>
      <c r="CA131" s="84">
        <v>1.8553997993420401E-5</v>
      </c>
      <c r="CB131" s="84">
        <v>1.4275942130097E-5</v>
      </c>
      <c r="CC131" s="84">
        <v>1.05335271167622E-5</v>
      </c>
      <c r="CD131" s="84">
        <v>7.34152255572697E-6</v>
      </c>
      <c r="CE131" s="84">
        <v>4.7125258307053498E-6</v>
      </c>
      <c r="CF131" s="84">
        <v>2.6569123906966899E-6</v>
      </c>
      <c r="CG131" s="84">
        <v>1.18279480282833E-6</v>
      </c>
      <c r="CH131" s="84">
        <v>2.95990735759266E-7</v>
      </c>
      <c r="CI131">
        <v>0</v>
      </c>
    </row>
    <row r="132" spans="1:87" x14ac:dyDescent="0.35">
      <c r="A132" t="s">
        <v>332</v>
      </c>
      <c r="B132" t="s">
        <v>203</v>
      </c>
      <c r="C132" s="54" t="s">
        <v>339</v>
      </c>
      <c r="D132" s="54">
        <v>4.0000000000000002E-4</v>
      </c>
      <c r="E132" s="54">
        <v>4.0000000000000002E-4</v>
      </c>
      <c r="F132" s="54">
        <v>4.0000000000000002E-4</v>
      </c>
      <c r="G132" s="54">
        <v>4.0000000000000002E-4</v>
      </c>
      <c r="H132" s="54">
        <v>4.0000000000000002E-4</v>
      </c>
      <c r="I132" s="54">
        <v>2.9999999999999997E-4</v>
      </c>
      <c r="J132" s="54">
        <v>2.9999999999999997E-4</v>
      </c>
      <c r="K132" s="54">
        <v>2.9999999999999997E-4</v>
      </c>
      <c r="L132" s="54">
        <v>2.9999999999999997E-4</v>
      </c>
      <c r="M132" s="54">
        <v>2.9999999999999997E-4</v>
      </c>
      <c r="N132" s="54">
        <v>2.9999999999999997E-4</v>
      </c>
      <c r="O132" s="54">
        <v>5.0000000000000001E-4</v>
      </c>
      <c r="P132" s="54">
        <v>5.0000000000000001E-4</v>
      </c>
      <c r="Q132" s="54">
        <v>5.0000000000000001E-4</v>
      </c>
      <c r="R132" s="54">
        <v>5.0000000000000001E-4</v>
      </c>
      <c r="S132" s="54">
        <v>5.0000000000000001E-4</v>
      </c>
      <c r="T132" s="54">
        <v>5.0000000000000001E-4</v>
      </c>
      <c r="U132" s="54">
        <v>5.0000000000000001E-4</v>
      </c>
      <c r="V132" s="54">
        <v>5.0000000000000001E-4</v>
      </c>
      <c r="W132" s="54">
        <v>5.0000000000000001E-4</v>
      </c>
      <c r="X132" s="54">
        <v>5.0000000000000001E-4</v>
      </c>
      <c r="Y132" s="54">
        <v>5.0000000000000001E-4</v>
      </c>
      <c r="Z132" s="54">
        <v>5.0000000000000001E-4</v>
      </c>
      <c r="AA132" s="54">
        <v>5.9999999999999995E-4</v>
      </c>
      <c r="AB132" s="54">
        <v>5.9999999999999995E-4</v>
      </c>
      <c r="AC132" s="54">
        <v>5.9999999999999995E-4</v>
      </c>
      <c r="AD132" s="54">
        <v>5.9999999999999995E-4</v>
      </c>
      <c r="AE132" s="54">
        <v>5.9999999999999995E-4</v>
      </c>
      <c r="AF132" s="54">
        <v>5.9999999999999995E-4</v>
      </c>
      <c r="AG132" s="54">
        <v>5.9999999999999995E-4</v>
      </c>
      <c r="AH132" s="54">
        <v>5.9999999999999995E-4</v>
      </c>
      <c r="AI132" s="54">
        <v>5.9999999999999995E-4</v>
      </c>
      <c r="AJ132" s="54">
        <v>5.9999999999999995E-4</v>
      </c>
      <c r="AK132" s="54">
        <v>2.9999999999999997E-4</v>
      </c>
      <c r="AL132" s="54">
        <v>2.9970400926424001E-4</v>
      </c>
      <c r="AM132" s="54">
        <v>2.9881720519717099E-4</v>
      </c>
      <c r="AN132" s="54">
        <v>2.9734308760930299E-4</v>
      </c>
      <c r="AO132" s="54">
        <v>2.9528747416929398E-4</v>
      </c>
      <c r="AP132" s="54">
        <v>2.9265847744427298E-4</v>
      </c>
      <c r="AQ132" s="54">
        <v>2.8946647288323701E-4</v>
      </c>
      <c r="AR132" s="54">
        <v>2.8572405786990202E-4</v>
      </c>
      <c r="AS132" s="54">
        <v>2.8144600200657901E-4</v>
      </c>
      <c r="AT132" s="54">
        <v>2.7664918882530198E-4</v>
      </c>
      <c r="AU132" s="54">
        <v>2.7135254915624201E-4</v>
      </c>
      <c r="AV132" s="54">
        <v>2.6557698641636797E-4</v>
      </c>
      <c r="AW132" s="54">
        <v>2.5934529411321102E-4</v>
      </c>
      <c r="AX132" s="54">
        <v>2.5268206588930302E-4</v>
      </c>
      <c r="AY132" s="54">
        <v>2.4561359846230298E-4</v>
      </c>
      <c r="AZ132" s="54">
        <v>2.3816778784387099E-4</v>
      </c>
      <c r="BA132" s="54">
        <v>2.30374019246849E-4</v>
      </c>
      <c r="BB132" s="54">
        <v>2.2226305111525699E-4</v>
      </c>
      <c r="BC132" s="54">
        <v>2.1386689373476E-4</v>
      </c>
      <c r="BD132" s="54">
        <v>2.0521868290270101E-4</v>
      </c>
      <c r="BE132" s="54">
        <v>1.96352549156242E-4</v>
      </c>
      <c r="BF132" s="54">
        <v>1.87303483074728E-4</v>
      </c>
      <c r="BG132" s="54">
        <v>1.78107197187858E-4</v>
      </c>
      <c r="BH132" s="54">
        <v>1.6879998503464499E-4</v>
      </c>
      <c r="BI132" s="54">
        <v>1.59418577929397E-4</v>
      </c>
      <c r="BJ132" s="54">
        <v>1.4999999999999999E-4</v>
      </c>
      <c r="BK132" s="54">
        <v>1.40581422070603E-4</v>
      </c>
      <c r="BL132" s="54">
        <v>1.3120001496535401E-4</v>
      </c>
      <c r="BM132" s="54">
        <v>1.21892802812141E-4</v>
      </c>
      <c r="BN132" s="54">
        <v>1.12696516925271E-4</v>
      </c>
      <c r="BO132" s="54">
        <v>1.03647450843757E-4</v>
      </c>
      <c r="BP132" s="84">
        <v>9.4781317097298302E-5</v>
      </c>
      <c r="BQ132" s="84">
        <v>8.6133106265238996E-5</v>
      </c>
      <c r="BR132" s="84">
        <v>7.7736948884742606E-5</v>
      </c>
      <c r="BS132" s="84">
        <v>6.9625980753150403E-5</v>
      </c>
      <c r="BT132" s="84">
        <v>6.1832212156128996E-5</v>
      </c>
      <c r="BU132" s="84">
        <v>5.4386401537696502E-5</v>
      </c>
      <c r="BV132" s="84">
        <v>4.7317934110696597E-5</v>
      </c>
      <c r="BW132" s="84">
        <v>4.0654705886788299E-5</v>
      </c>
      <c r="BX132" s="84">
        <v>3.4423013583631601E-5</v>
      </c>
      <c r="BY132" s="84">
        <v>2.8647450843757799E-5</v>
      </c>
      <c r="BZ132" s="84">
        <v>2.33508111746977E-5</v>
      </c>
      <c r="CA132" s="84">
        <v>1.8553997993420401E-5</v>
      </c>
      <c r="CB132" s="84">
        <v>1.4275942130097E-5</v>
      </c>
      <c r="CC132" s="84">
        <v>1.05335271167622E-5</v>
      </c>
      <c r="CD132" s="84">
        <v>7.34152255572697E-6</v>
      </c>
      <c r="CE132" s="84">
        <v>4.7125258307053498E-6</v>
      </c>
      <c r="CF132" s="84">
        <v>2.6569123906966899E-6</v>
      </c>
      <c r="CG132" s="84">
        <v>1.18279480282833E-6</v>
      </c>
      <c r="CH132" s="84">
        <v>2.95990735759266E-7</v>
      </c>
      <c r="CI132">
        <v>0</v>
      </c>
    </row>
    <row r="133" spans="1:87" x14ac:dyDescent="0.35">
      <c r="A133" t="s">
        <v>332</v>
      </c>
      <c r="B133" t="s">
        <v>205</v>
      </c>
      <c r="C133" s="54" t="s">
        <v>340</v>
      </c>
      <c r="D133" s="54">
        <v>4.0000000000000002E-4</v>
      </c>
      <c r="E133" s="54">
        <v>4.0000000000000002E-4</v>
      </c>
      <c r="F133" s="54">
        <v>4.0000000000000002E-4</v>
      </c>
      <c r="G133" s="54">
        <v>4.0000000000000002E-4</v>
      </c>
      <c r="H133" s="54">
        <v>4.0000000000000002E-4</v>
      </c>
      <c r="I133" s="54">
        <v>2.9999999999999997E-4</v>
      </c>
      <c r="J133" s="54">
        <v>2.9999999999999997E-4</v>
      </c>
      <c r="K133" s="54">
        <v>2.9999999999999997E-4</v>
      </c>
      <c r="L133" s="54">
        <v>2.9999999999999997E-4</v>
      </c>
      <c r="M133" s="54">
        <v>2.9999999999999997E-4</v>
      </c>
      <c r="N133" s="54">
        <v>2.9999999999999997E-4</v>
      </c>
      <c r="O133" s="54">
        <v>5.0000000000000001E-4</v>
      </c>
      <c r="P133" s="54">
        <v>5.0000000000000001E-4</v>
      </c>
      <c r="Q133" s="54">
        <v>5.0000000000000001E-4</v>
      </c>
      <c r="R133" s="54">
        <v>5.0000000000000001E-4</v>
      </c>
      <c r="S133" s="54">
        <v>5.0000000000000001E-4</v>
      </c>
      <c r="T133" s="54">
        <v>5.0000000000000001E-4</v>
      </c>
      <c r="U133" s="54">
        <v>5.0000000000000001E-4</v>
      </c>
      <c r="V133" s="54">
        <v>5.0000000000000001E-4</v>
      </c>
      <c r="W133" s="54">
        <v>5.0000000000000001E-4</v>
      </c>
      <c r="X133" s="54">
        <v>5.0000000000000001E-4</v>
      </c>
      <c r="Y133" s="54">
        <v>5.0000000000000001E-4</v>
      </c>
      <c r="Z133" s="54">
        <v>5.0000000000000001E-4</v>
      </c>
      <c r="AA133" s="54">
        <v>5.9999999999999995E-4</v>
      </c>
      <c r="AB133" s="54">
        <v>5.9999999999999995E-4</v>
      </c>
      <c r="AC133" s="54">
        <v>5.9999999999999995E-4</v>
      </c>
      <c r="AD133" s="54">
        <v>5.9999999999999995E-4</v>
      </c>
      <c r="AE133" s="54">
        <v>5.9999999999999995E-4</v>
      </c>
      <c r="AF133" s="54">
        <v>5.9999999999999995E-4</v>
      </c>
      <c r="AG133" s="54">
        <v>5.9999999999999995E-4</v>
      </c>
      <c r="AH133" s="54">
        <v>5.9999999999999995E-4</v>
      </c>
      <c r="AI133" s="54">
        <v>5.9999999999999995E-4</v>
      </c>
      <c r="AJ133" s="54">
        <v>5.9999999999999995E-4</v>
      </c>
      <c r="AK133" s="54">
        <v>2.9999999999999997E-4</v>
      </c>
      <c r="AL133" s="54">
        <v>2.9970400926424001E-4</v>
      </c>
      <c r="AM133" s="54">
        <v>2.9881720519717099E-4</v>
      </c>
      <c r="AN133" s="54">
        <v>2.9734308760930299E-4</v>
      </c>
      <c r="AO133" s="54">
        <v>2.9528747416929398E-4</v>
      </c>
      <c r="AP133" s="54">
        <v>2.9265847744427298E-4</v>
      </c>
      <c r="AQ133" s="54">
        <v>2.8946647288323701E-4</v>
      </c>
      <c r="AR133" s="54">
        <v>2.8572405786990202E-4</v>
      </c>
      <c r="AS133" s="54">
        <v>2.8144600200657901E-4</v>
      </c>
      <c r="AT133" s="54">
        <v>2.7664918882530198E-4</v>
      </c>
      <c r="AU133" s="54">
        <v>2.7135254915624201E-4</v>
      </c>
      <c r="AV133" s="54">
        <v>2.6557698641636797E-4</v>
      </c>
      <c r="AW133" s="54">
        <v>2.5934529411321102E-4</v>
      </c>
      <c r="AX133" s="54">
        <v>2.5268206588930302E-4</v>
      </c>
      <c r="AY133" s="54">
        <v>2.4561359846230298E-4</v>
      </c>
      <c r="AZ133" s="54">
        <v>2.3816778784387099E-4</v>
      </c>
      <c r="BA133" s="54">
        <v>2.30374019246849E-4</v>
      </c>
      <c r="BB133" s="54">
        <v>2.2226305111525699E-4</v>
      </c>
      <c r="BC133" s="54">
        <v>2.1386689373476E-4</v>
      </c>
      <c r="BD133" s="54">
        <v>2.0521868290270101E-4</v>
      </c>
      <c r="BE133" s="54">
        <v>1.96352549156242E-4</v>
      </c>
      <c r="BF133" s="54">
        <v>1.87303483074728E-4</v>
      </c>
      <c r="BG133" s="54">
        <v>1.78107197187858E-4</v>
      </c>
      <c r="BH133" s="54">
        <v>1.6879998503464499E-4</v>
      </c>
      <c r="BI133" s="54">
        <v>1.59418577929397E-4</v>
      </c>
      <c r="BJ133" s="54">
        <v>1.4999999999999999E-4</v>
      </c>
      <c r="BK133" s="54">
        <v>1.40581422070603E-4</v>
      </c>
      <c r="BL133" s="54">
        <v>1.3120001496535401E-4</v>
      </c>
      <c r="BM133" s="54">
        <v>1.21892802812141E-4</v>
      </c>
      <c r="BN133" s="54">
        <v>1.12696516925271E-4</v>
      </c>
      <c r="BO133" s="54">
        <v>1.03647450843757E-4</v>
      </c>
      <c r="BP133" s="84">
        <v>9.4781317097298302E-5</v>
      </c>
      <c r="BQ133" s="84">
        <v>8.6133106265238996E-5</v>
      </c>
      <c r="BR133" s="84">
        <v>7.7736948884742606E-5</v>
      </c>
      <c r="BS133" s="84">
        <v>6.9625980753150403E-5</v>
      </c>
      <c r="BT133" s="84">
        <v>6.1832212156128996E-5</v>
      </c>
      <c r="BU133" s="84">
        <v>5.4386401537696502E-5</v>
      </c>
      <c r="BV133" s="84">
        <v>4.7317934110696597E-5</v>
      </c>
      <c r="BW133" s="84">
        <v>4.0654705886788299E-5</v>
      </c>
      <c r="BX133" s="84">
        <v>3.4423013583631601E-5</v>
      </c>
      <c r="BY133" s="84">
        <v>2.8647450843757799E-5</v>
      </c>
      <c r="BZ133" s="84">
        <v>2.33508111746977E-5</v>
      </c>
      <c r="CA133" s="84">
        <v>1.8553997993420401E-5</v>
      </c>
      <c r="CB133" s="84">
        <v>1.4275942130097E-5</v>
      </c>
      <c r="CC133" s="84">
        <v>1.05335271167622E-5</v>
      </c>
      <c r="CD133" s="84">
        <v>7.34152255572697E-6</v>
      </c>
      <c r="CE133" s="84">
        <v>4.7125258307053498E-6</v>
      </c>
      <c r="CF133" s="84">
        <v>2.6569123906966899E-6</v>
      </c>
      <c r="CG133" s="84">
        <v>1.18279480282833E-6</v>
      </c>
      <c r="CH133" s="84">
        <v>2.95990735759266E-7</v>
      </c>
      <c r="CI133">
        <v>0</v>
      </c>
    </row>
    <row r="134" spans="1:87" x14ac:dyDescent="0.35">
      <c r="A134" t="s">
        <v>332</v>
      </c>
      <c r="B134" t="s">
        <v>207</v>
      </c>
      <c r="C134" s="54" t="s">
        <v>341</v>
      </c>
      <c r="D134" s="54">
        <v>4.0000000000000002E-4</v>
      </c>
      <c r="E134" s="54">
        <v>4.0000000000000002E-4</v>
      </c>
      <c r="F134" s="54">
        <v>4.0000000000000002E-4</v>
      </c>
      <c r="G134" s="54">
        <v>4.0000000000000002E-4</v>
      </c>
      <c r="H134" s="54">
        <v>4.0000000000000002E-4</v>
      </c>
      <c r="I134" s="54">
        <v>2.9999999999999997E-4</v>
      </c>
      <c r="J134" s="54">
        <v>2.9999999999999997E-4</v>
      </c>
      <c r="K134" s="54">
        <v>2.9999999999999997E-4</v>
      </c>
      <c r="L134" s="54">
        <v>2.9999999999999997E-4</v>
      </c>
      <c r="M134" s="54">
        <v>2.9999999999999997E-4</v>
      </c>
      <c r="N134" s="54">
        <v>2.9999999999999997E-4</v>
      </c>
      <c r="O134" s="54">
        <v>5.0000000000000001E-4</v>
      </c>
      <c r="P134" s="54">
        <v>5.0000000000000001E-4</v>
      </c>
      <c r="Q134" s="54">
        <v>5.0000000000000001E-4</v>
      </c>
      <c r="R134" s="54">
        <v>5.0000000000000001E-4</v>
      </c>
      <c r="S134" s="54">
        <v>5.0000000000000001E-4</v>
      </c>
      <c r="T134" s="54">
        <v>5.0000000000000001E-4</v>
      </c>
      <c r="U134" s="54">
        <v>5.0000000000000001E-4</v>
      </c>
      <c r="V134" s="54">
        <v>5.0000000000000001E-4</v>
      </c>
      <c r="W134" s="54">
        <v>5.0000000000000001E-4</v>
      </c>
      <c r="X134" s="54">
        <v>5.0000000000000001E-4</v>
      </c>
      <c r="Y134" s="54">
        <v>5.0000000000000001E-4</v>
      </c>
      <c r="Z134" s="54">
        <v>5.0000000000000001E-4</v>
      </c>
      <c r="AA134" s="54">
        <v>5.9999999999999995E-4</v>
      </c>
      <c r="AB134" s="54">
        <v>5.9999999999999995E-4</v>
      </c>
      <c r="AC134" s="54">
        <v>5.9999999999999995E-4</v>
      </c>
      <c r="AD134" s="54">
        <v>5.9999999999999995E-4</v>
      </c>
      <c r="AE134" s="54">
        <v>5.9999999999999995E-4</v>
      </c>
      <c r="AF134" s="54">
        <v>5.9999999999999995E-4</v>
      </c>
      <c r="AG134" s="54">
        <v>5.9999999999999995E-4</v>
      </c>
      <c r="AH134" s="54">
        <v>5.9999999999999995E-4</v>
      </c>
      <c r="AI134" s="54">
        <v>5.9999999999999995E-4</v>
      </c>
      <c r="AJ134" s="54">
        <v>5.9999999999999995E-4</v>
      </c>
      <c r="AK134" s="54">
        <v>2.9999999999999997E-4</v>
      </c>
      <c r="AL134" s="54">
        <v>2.9970400926424001E-4</v>
      </c>
      <c r="AM134" s="54">
        <v>2.9881720519717099E-4</v>
      </c>
      <c r="AN134" s="54">
        <v>2.9734308760930299E-4</v>
      </c>
      <c r="AO134" s="54">
        <v>2.9528747416929398E-4</v>
      </c>
      <c r="AP134" s="54">
        <v>2.9265847744427298E-4</v>
      </c>
      <c r="AQ134" s="54">
        <v>2.8946647288323701E-4</v>
      </c>
      <c r="AR134" s="54">
        <v>2.8572405786990202E-4</v>
      </c>
      <c r="AS134" s="54">
        <v>2.8144600200657901E-4</v>
      </c>
      <c r="AT134" s="54">
        <v>2.7664918882530198E-4</v>
      </c>
      <c r="AU134" s="54">
        <v>2.7135254915624201E-4</v>
      </c>
      <c r="AV134" s="54">
        <v>2.6557698641636797E-4</v>
      </c>
      <c r="AW134" s="54">
        <v>2.5934529411321102E-4</v>
      </c>
      <c r="AX134" s="54">
        <v>2.5268206588930302E-4</v>
      </c>
      <c r="AY134" s="54">
        <v>2.4561359846230298E-4</v>
      </c>
      <c r="AZ134" s="54">
        <v>2.3816778784387099E-4</v>
      </c>
      <c r="BA134" s="54">
        <v>2.30374019246849E-4</v>
      </c>
      <c r="BB134" s="54">
        <v>2.2226305111525699E-4</v>
      </c>
      <c r="BC134" s="54">
        <v>2.1386689373476E-4</v>
      </c>
      <c r="BD134" s="54">
        <v>2.0521868290270101E-4</v>
      </c>
      <c r="BE134" s="54">
        <v>1.96352549156242E-4</v>
      </c>
      <c r="BF134" s="54">
        <v>1.87303483074728E-4</v>
      </c>
      <c r="BG134" s="54">
        <v>1.78107197187858E-4</v>
      </c>
      <c r="BH134" s="54">
        <v>1.6879998503464499E-4</v>
      </c>
      <c r="BI134" s="54">
        <v>1.59418577929397E-4</v>
      </c>
      <c r="BJ134" s="54">
        <v>1.4999999999999999E-4</v>
      </c>
      <c r="BK134" s="54">
        <v>1.40581422070603E-4</v>
      </c>
      <c r="BL134" s="54">
        <v>1.3120001496535401E-4</v>
      </c>
      <c r="BM134" s="54">
        <v>1.21892802812141E-4</v>
      </c>
      <c r="BN134" s="54">
        <v>1.12696516925271E-4</v>
      </c>
      <c r="BO134" s="54">
        <v>1.03647450843757E-4</v>
      </c>
      <c r="BP134" s="84">
        <v>9.4781317097298302E-5</v>
      </c>
      <c r="BQ134" s="84">
        <v>8.6133106265238996E-5</v>
      </c>
      <c r="BR134" s="84">
        <v>7.7736948884742606E-5</v>
      </c>
      <c r="BS134" s="84">
        <v>6.9625980753150403E-5</v>
      </c>
      <c r="BT134" s="84">
        <v>6.1832212156128996E-5</v>
      </c>
      <c r="BU134" s="84">
        <v>5.4386401537696502E-5</v>
      </c>
      <c r="BV134" s="84">
        <v>4.7317934110696597E-5</v>
      </c>
      <c r="BW134" s="84">
        <v>4.0654705886788299E-5</v>
      </c>
      <c r="BX134" s="84">
        <v>3.4423013583631601E-5</v>
      </c>
      <c r="BY134" s="84">
        <v>2.8647450843757799E-5</v>
      </c>
      <c r="BZ134" s="84">
        <v>2.33508111746977E-5</v>
      </c>
      <c r="CA134" s="84">
        <v>1.8553997993420401E-5</v>
      </c>
      <c r="CB134" s="84">
        <v>1.4275942130097E-5</v>
      </c>
      <c r="CC134" s="84">
        <v>1.05335271167622E-5</v>
      </c>
      <c r="CD134" s="84">
        <v>7.34152255572697E-6</v>
      </c>
      <c r="CE134" s="84">
        <v>4.7125258307053498E-6</v>
      </c>
      <c r="CF134" s="84">
        <v>2.6569123906966899E-6</v>
      </c>
      <c r="CG134" s="84">
        <v>1.18279480282833E-6</v>
      </c>
      <c r="CH134" s="84">
        <v>2.95990735759266E-7</v>
      </c>
      <c r="CI134">
        <v>0</v>
      </c>
    </row>
    <row r="135" spans="1:87" x14ac:dyDescent="0.35">
      <c r="A135" t="s">
        <v>332</v>
      </c>
      <c r="B135" t="s">
        <v>209</v>
      </c>
      <c r="C135" s="54" t="s">
        <v>342</v>
      </c>
      <c r="D135" s="54">
        <v>4.0000000000000002E-4</v>
      </c>
      <c r="E135" s="54">
        <v>4.0000000000000002E-4</v>
      </c>
      <c r="F135" s="54">
        <v>4.0000000000000002E-4</v>
      </c>
      <c r="G135" s="54">
        <v>4.0000000000000002E-4</v>
      </c>
      <c r="H135" s="54">
        <v>4.0000000000000002E-4</v>
      </c>
      <c r="I135" s="54">
        <v>2.9999999999999997E-4</v>
      </c>
      <c r="J135" s="54">
        <v>2.9999999999999997E-4</v>
      </c>
      <c r="K135" s="54">
        <v>2.9999999999999997E-4</v>
      </c>
      <c r="L135" s="54">
        <v>2.9999999999999997E-4</v>
      </c>
      <c r="M135" s="54">
        <v>2.9999999999999997E-4</v>
      </c>
      <c r="N135" s="54">
        <v>2.9999999999999997E-4</v>
      </c>
      <c r="O135" s="54">
        <v>5.0000000000000001E-4</v>
      </c>
      <c r="P135" s="54">
        <v>5.0000000000000001E-4</v>
      </c>
      <c r="Q135" s="54">
        <v>5.0000000000000001E-4</v>
      </c>
      <c r="R135" s="54">
        <v>5.0000000000000001E-4</v>
      </c>
      <c r="S135" s="54">
        <v>5.0000000000000001E-4</v>
      </c>
      <c r="T135" s="54">
        <v>5.0000000000000001E-4</v>
      </c>
      <c r="U135" s="54">
        <v>5.0000000000000001E-4</v>
      </c>
      <c r="V135" s="54">
        <v>5.0000000000000001E-4</v>
      </c>
      <c r="W135" s="54">
        <v>5.0000000000000001E-4</v>
      </c>
      <c r="X135" s="54">
        <v>5.0000000000000001E-4</v>
      </c>
      <c r="Y135" s="54">
        <v>5.0000000000000001E-4</v>
      </c>
      <c r="Z135" s="54">
        <v>5.0000000000000001E-4</v>
      </c>
      <c r="AA135" s="54">
        <v>5.9999999999999995E-4</v>
      </c>
      <c r="AB135" s="54">
        <v>5.9999999999999995E-4</v>
      </c>
      <c r="AC135" s="54">
        <v>5.9999999999999995E-4</v>
      </c>
      <c r="AD135" s="54">
        <v>5.9999999999999995E-4</v>
      </c>
      <c r="AE135" s="54">
        <v>5.9999999999999995E-4</v>
      </c>
      <c r="AF135" s="54">
        <v>5.9999999999999995E-4</v>
      </c>
      <c r="AG135" s="54">
        <v>5.9999999999999995E-4</v>
      </c>
      <c r="AH135" s="54">
        <v>5.9999999999999995E-4</v>
      </c>
      <c r="AI135" s="54">
        <v>5.9999999999999995E-4</v>
      </c>
      <c r="AJ135" s="54">
        <v>5.9999999999999995E-4</v>
      </c>
      <c r="AK135" s="54">
        <v>2.9999999999999997E-4</v>
      </c>
      <c r="AL135" s="54">
        <v>2.9970400926424001E-4</v>
      </c>
      <c r="AM135" s="54">
        <v>2.9881720519717099E-4</v>
      </c>
      <c r="AN135" s="54">
        <v>2.9734308760930299E-4</v>
      </c>
      <c r="AO135" s="54">
        <v>2.9528747416929398E-4</v>
      </c>
      <c r="AP135" s="54">
        <v>2.9265847744427298E-4</v>
      </c>
      <c r="AQ135" s="54">
        <v>2.8946647288323701E-4</v>
      </c>
      <c r="AR135" s="54">
        <v>2.8572405786990202E-4</v>
      </c>
      <c r="AS135" s="54">
        <v>2.8144600200657901E-4</v>
      </c>
      <c r="AT135" s="54">
        <v>2.7664918882530198E-4</v>
      </c>
      <c r="AU135" s="54">
        <v>2.7135254915624201E-4</v>
      </c>
      <c r="AV135" s="54">
        <v>2.6557698641636797E-4</v>
      </c>
      <c r="AW135" s="54">
        <v>2.5934529411321102E-4</v>
      </c>
      <c r="AX135" s="54">
        <v>2.5268206588930302E-4</v>
      </c>
      <c r="AY135" s="54">
        <v>2.4561359846230298E-4</v>
      </c>
      <c r="AZ135" s="54">
        <v>2.3816778784387099E-4</v>
      </c>
      <c r="BA135" s="54">
        <v>2.30374019246849E-4</v>
      </c>
      <c r="BB135" s="54">
        <v>2.2226305111525699E-4</v>
      </c>
      <c r="BC135" s="54">
        <v>2.1386689373476E-4</v>
      </c>
      <c r="BD135" s="54">
        <v>2.0521868290270101E-4</v>
      </c>
      <c r="BE135" s="54">
        <v>1.96352549156242E-4</v>
      </c>
      <c r="BF135" s="54">
        <v>1.87303483074728E-4</v>
      </c>
      <c r="BG135" s="54">
        <v>1.78107197187858E-4</v>
      </c>
      <c r="BH135" s="54">
        <v>1.6879998503464499E-4</v>
      </c>
      <c r="BI135" s="54">
        <v>1.59418577929397E-4</v>
      </c>
      <c r="BJ135" s="54">
        <v>1.4999999999999999E-4</v>
      </c>
      <c r="BK135" s="54">
        <v>1.40581422070603E-4</v>
      </c>
      <c r="BL135" s="54">
        <v>1.3120001496535401E-4</v>
      </c>
      <c r="BM135" s="54">
        <v>1.21892802812141E-4</v>
      </c>
      <c r="BN135" s="54">
        <v>1.12696516925271E-4</v>
      </c>
      <c r="BO135" s="54">
        <v>1.03647450843757E-4</v>
      </c>
      <c r="BP135" s="84">
        <v>9.4781317097298302E-5</v>
      </c>
      <c r="BQ135" s="84">
        <v>8.6133106265238996E-5</v>
      </c>
      <c r="BR135" s="84">
        <v>7.7736948884742606E-5</v>
      </c>
      <c r="BS135" s="84">
        <v>6.9625980753150403E-5</v>
      </c>
      <c r="BT135" s="84">
        <v>6.1832212156128996E-5</v>
      </c>
      <c r="BU135" s="84">
        <v>5.4386401537696502E-5</v>
      </c>
      <c r="BV135" s="84">
        <v>4.7317934110696597E-5</v>
      </c>
      <c r="BW135" s="84">
        <v>4.0654705886788299E-5</v>
      </c>
      <c r="BX135" s="84">
        <v>3.4423013583631601E-5</v>
      </c>
      <c r="BY135" s="84">
        <v>2.8647450843757799E-5</v>
      </c>
      <c r="BZ135" s="84">
        <v>2.33508111746977E-5</v>
      </c>
      <c r="CA135" s="84">
        <v>1.8553997993420401E-5</v>
      </c>
      <c r="CB135" s="84">
        <v>1.4275942130097E-5</v>
      </c>
      <c r="CC135" s="84">
        <v>1.05335271167622E-5</v>
      </c>
      <c r="CD135" s="84">
        <v>7.34152255572697E-6</v>
      </c>
      <c r="CE135" s="84">
        <v>4.7125258307053498E-6</v>
      </c>
      <c r="CF135" s="84">
        <v>2.6569123906966899E-6</v>
      </c>
      <c r="CG135" s="84">
        <v>1.18279480282833E-6</v>
      </c>
      <c r="CH135" s="84">
        <v>2.95990735759266E-7</v>
      </c>
      <c r="CI135">
        <v>0</v>
      </c>
    </row>
    <row r="136" spans="1:87" x14ac:dyDescent="0.35">
      <c r="A136" t="s">
        <v>332</v>
      </c>
      <c r="B136" t="s">
        <v>211</v>
      </c>
      <c r="C136" s="54" t="s">
        <v>343</v>
      </c>
      <c r="D136" s="54">
        <v>-1.11E-2</v>
      </c>
      <c r="E136" s="54">
        <v>-1.16999999999999E-2</v>
      </c>
      <c r="F136" s="54">
        <v>-1.16999999999999E-2</v>
      </c>
      <c r="G136" s="54">
        <v>-1.16999999999999E-2</v>
      </c>
      <c r="H136" s="54">
        <v>-1.16999999999999E-2</v>
      </c>
      <c r="I136" s="54">
        <v>-1.1599999999999999E-2</v>
      </c>
      <c r="J136" s="54">
        <v>-1.1599999999999999E-2</v>
      </c>
      <c r="K136" s="54">
        <v>-1.1599999999999999E-2</v>
      </c>
      <c r="L136" s="54">
        <v>-1.1599999999999999E-2</v>
      </c>
      <c r="M136" s="54">
        <v>-1.1599999999999999E-2</v>
      </c>
      <c r="N136" s="54">
        <v>-1.1599999999999999E-2</v>
      </c>
      <c r="O136" s="54">
        <v>-1.24E-2</v>
      </c>
      <c r="P136" s="54">
        <v>-1.24E-2</v>
      </c>
      <c r="Q136" s="54">
        <v>-1.24E-2</v>
      </c>
      <c r="R136" s="54">
        <v>-1.24E-2</v>
      </c>
      <c r="S136" s="54">
        <v>-1.24E-2</v>
      </c>
      <c r="T136" s="54">
        <v>-1.24E-2</v>
      </c>
      <c r="U136" s="54">
        <v>-1.24E-2</v>
      </c>
      <c r="V136" s="54">
        <v>-1.24E-2</v>
      </c>
      <c r="W136" s="54">
        <v>-1.24E-2</v>
      </c>
      <c r="X136" s="54">
        <v>-1.24E-2</v>
      </c>
      <c r="Y136" s="54">
        <v>-1.24E-2</v>
      </c>
      <c r="Z136" s="54">
        <v>-1.24E-2</v>
      </c>
      <c r="AA136" s="54">
        <v>-1.38E-2</v>
      </c>
      <c r="AB136" s="54">
        <v>-1.38E-2</v>
      </c>
      <c r="AC136" s="54">
        <v>-1.38E-2</v>
      </c>
      <c r="AD136" s="54">
        <v>-1.38E-2</v>
      </c>
      <c r="AE136" s="54">
        <v>-1.38E-2</v>
      </c>
      <c r="AF136" s="54">
        <v>-1.38E-2</v>
      </c>
      <c r="AG136" s="54">
        <v>-1.38E-2</v>
      </c>
      <c r="AH136" s="54">
        <v>-1.38E-2</v>
      </c>
      <c r="AI136" s="54">
        <v>-1.38E-2</v>
      </c>
      <c r="AJ136" s="54">
        <v>-1.38E-2</v>
      </c>
      <c r="AK136" s="54">
        <v>-1.6199999999999999E-2</v>
      </c>
      <c r="AL136" s="54">
        <v>-1.6184016500268999E-2</v>
      </c>
      <c r="AM136" s="54">
        <v>-1.61361290806472E-2</v>
      </c>
      <c r="AN136" s="54">
        <v>-1.6056526730902299E-2</v>
      </c>
      <c r="AO136" s="54">
        <v>-1.5945523605141902E-2</v>
      </c>
      <c r="AP136" s="54">
        <v>-1.5803557781990701E-2</v>
      </c>
      <c r="AQ136" s="54">
        <v>-1.5631189535694801E-2</v>
      </c>
      <c r="AR136" s="54">
        <v>-1.5429099124974701E-2</v>
      </c>
      <c r="AS136" s="54">
        <v>-1.51980841083552E-2</v>
      </c>
      <c r="AT136" s="54">
        <v>-1.4939056196566301E-2</v>
      </c>
      <c r="AU136" s="54">
        <v>-1.4653037654437E-2</v>
      </c>
      <c r="AV136" s="54">
        <v>-1.4341157266483801E-2</v>
      </c>
      <c r="AW136" s="54">
        <v>-1.4004645882113399E-2</v>
      </c>
      <c r="AX136" s="54">
        <v>-1.36448315580223E-2</v>
      </c>
      <c r="AY136" s="54">
        <v>-1.32631343169643E-2</v>
      </c>
      <c r="AZ136" s="54">
        <v>-1.2861060543568999E-2</v>
      </c>
      <c r="BA136" s="54">
        <v>-1.24401970393298E-2</v>
      </c>
      <c r="BB136" s="54">
        <v>-1.20022047602238E-2</v>
      </c>
      <c r="BC136" s="54">
        <v>-1.1548812261677E-2</v>
      </c>
      <c r="BD136" s="54">
        <v>-1.10818088767458E-2</v>
      </c>
      <c r="BE136" s="54">
        <v>-1.0603037654437E-2</v>
      </c>
      <c r="BF136" s="54">
        <v>-1.0114388086035301E-2</v>
      </c>
      <c r="BG136" s="54">
        <v>-9.6177886481443702E-3</v>
      </c>
      <c r="BH136" s="54">
        <v>-9.1151991918708604E-3</v>
      </c>
      <c r="BI136" s="54">
        <v>-8.6086032081874406E-3</v>
      </c>
      <c r="BJ136" s="54">
        <v>-8.0999999999999996E-3</v>
      </c>
      <c r="BK136" s="54">
        <v>-7.5913967918125602E-3</v>
      </c>
      <c r="BL136" s="54">
        <v>-7.0848008081291301E-3</v>
      </c>
      <c r="BM136" s="54">
        <v>-6.5822113518556298E-3</v>
      </c>
      <c r="BN136" s="54">
        <v>-6.0856119139646699E-3</v>
      </c>
      <c r="BO136" s="54">
        <v>-5.5969623455629199E-3</v>
      </c>
      <c r="BP136" s="54">
        <v>-5.1181911232541103E-3</v>
      </c>
      <c r="BQ136" s="54">
        <v>-4.65118773832291E-3</v>
      </c>
      <c r="BR136" s="54">
        <v>-4.1977952397760998E-3</v>
      </c>
      <c r="BS136" s="54">
        <v>-3.7598029606701199E-3</v>
      </c>
      <c r="BT136" s="54">
        <v>-3.3389394564309598E-3</v>
      </c>
      <c r="BU136" s="54">
        <v>-2.9368656830356102E-3</v>
      </c>
      <c r="BV136" s="54">
        <v>-2.5551684419776199E-3</v>
      </c>
      <c r="BW136" s="54">
        <v>-2.1953541178865599E-3</v>
      </c>
      <c r="BX136" s="54">
        <v>-1.8588427335160999E-3</v>
      </c>
      <c r="BY136" s="54">
        <v>-1.5469623455629199E-3</v>
      </c>
      <c r="BZ136" s="54">
        <v>-1.2609438034336699E-3</v>
      </c>
      <c r="CA136" s="54">
        <v>-1.0019158916447001E-3</v>
      </c>
      <c r="CB136" s="54">
        <v>-7.7090087502524295E-4</v>
      </c>
      <c r="CC136" s="54">
        <v>-5.6881046430516397E-4</v>
      </c>
      <c r="CD136" s="54">
        <v>-3.9644221800925599E-4</v>
      </c>
      <c r="CE136" s="54">
        <v>-2.54476394858089E-4</v>
      </c>
      <c r="CF136" s="54">
        <v>-1.43473269097621E-4</v>
      </c>
      <c r="CG136" s="84">
        <v>-6.3870919352730104E-5</v>
      </c>
      <c r="CH136" s="84">
        <v>-1.59834997310003E-5</v>
      </c>
      <c r="CI136">
        <v>0</v>
      </c>
    </row>
    <row r="137" spans="1:87" x14ac:dyDescent="0.35">
      <c r="A137" t="s">
        <v>825</v>
      </c>
      <c r="B137" t="s">
        <v>992</v>
      </c>
      <c r="C137" s="54" t="s">
        <v>1025</v>
      </c>
      <c r="D137" s="54">
        <v>0</v>
      </c>
      <c r="E137" s="54">
        <v>0</v>
      </c>
      <c r="F137" s="54">
        <v>4.1335709999999998E-2</v>
      </c>
      <c r="G137" s="54">
        <v>3.9666721000000002E-2</v>
      </c>
      <c r="H137" s="54">
        <v>2.3994851000000001E-2</v>
      </c>
      <c r="I137" s="54">
        <v>2.3439206000000001E-2</v>
      </c>
      <c r="J137" s="54">
        <v>3.7918552000000001E-2</v>
      </c>
      <c r="K137" s="54">
        <v>3.6539492E-2</v>
      </c>
      <c r="L137" s="54">
        <v>3.5251421999999998E-2</v>
      </c>
      <c r="M137" s="54">
        <v>3.8305300000000001E-4</v>
      </c>
      <c r="N137" s="54">
        <v>3.8290600000000002E-4</v>
      </c>
      <c r="O137" s="54">
        <v>3.7696000000000002E-4</v>
      </c>
      <c r="P137" s="54">
        <v>3.82615E-4</v>
      </c>
      <c r="Q137" s="54">
        <v>3.7667400000000002E-4</v>
      </c>
      <c r="R137" s="54">
        <v>3.8232499999999998E-4</v>
      </c>
      <c r="S137" s="54">
        <v>3.87969E-4</v>
      </c>
      <c r="T137" s="54">
        <v>3.7624199999999999E-4</v>
      </c>
      <c r="U137" s="54">
        <v>3.8188700000000003E-4</v>
      </c>
      <c r="V137" s="54">
        <v>3.7595700000000001E-4</v>
      </c>
      <c r="W137" s="54">
        <v>3.8159799999999997E-4</v>
      </c>
      <c r="X137" s="54">
        <v>3.8145200000000001E-4</v>
      </c>
      <c r="Y137" s="54">
        <v>3.7552899999999999E-4</v>
      </c>
      <c r="Z137" s="54">
        <v>3.8116400000000003E-4</v>
      </c>
      <c r="AA137" s="54">
        <v>3.81018E-4</v>
      </c>
      <c r="AB137" s="54">
        <v>3.7510199999999999E-4</v>
      </c>
      <c r="AC137" s="54">
        <v>3.8073000000000002E-4</v>
      </c>
      <c r="AD137" s="54">
        <v>3.8058599999999998E-4</v>
      </c>
      <c r="AE137" s="54">
        <v>3.8044100000000003E-4</v>
      </c>
      <c r="AF137" s="54">
        <v>3.7453399999999999E-4</v>
      </c>
      <c r="AG137" s="54">
        <v>3.8015400000000001E-4</v>
      </c>
      <c r="AH137" s="54">
        <v>3.80009E-4</v>
      </c>
      <c r="AI137" s="54">
        <v>3.7986500000000001E-4</v>
      </c>
      <c r="AJ137" s="54">
        <v>3.6821400000000001E-4</v>
      </c>
      <c r="AK137" s="54">
        <v>3.85332E-4</v>
      </c>
      <c r="AL137" s="54">
        <v>3.7762499999999998E-4</v>
      </c>
      <c r="AM137" s="54">
        <v>3.6991900000000002E-4</v>
      </c>
      <c r="AN137" s="54">
        <v>3.6221199999999999E-4</v>
      </c>
      <c r="AO137" s="54">
        <v>3.5450599999999998E-4</v>
      </c>
      <c r="AP137" s="54">
        <v>3.4679900000000001E-4</v>
      </c>
      <c r="AQ137" s="54">
        <v>3.3909199999999999E-4</v>
      </c>
      <c r="AR137" s="54">
        <v>3.3138599999999997E-4</v>
      </c>
      <c r="AS137" s="54">
        <v>3.23679E-4</v>
      </c>
      <c r="AT137" s="54">
        <v>3.1597199999999998E-4</v>
      </c>
      <c r="AU137" s="54">
        <v>3.0826600000000002E-4</v>
      </c>
      <c r="AV137" s="54">
        <v>3.0055899999999999E-4</v>
      </c>
      <c r="AW137" s="54">
        <v>2.9285200000000002E-4</v>
      </c>
      <c r="AX137" s="54">
        <v>2.8514600000000001E-4</v>
      </c>
      <c r="AY137" s="54">
        <v>2.7743899999999998E-4</v>
      </c>
      <c r="AZ137" s="54">
        <v>2.6973200000000001E-4</v>
      </c>
      <c r="BA137" s="54">
        <v>2.62026E-4</v>
      </c>
      <c r="BB137" s="54">
        <v>2.5431899999999998E-4</v>
      </c>
      <c r="BC137" s="54">
        <v>2.4661300000000002E-4</v>
      </c>
      <c r="BD137" s="54">
        <v>2.3890599999999999E-4</v>
      </c>
      <c r="BE137" s="54">
        <v>2.3119899999999999E-4</v>
      </c>
      <c r="BF137" s="54">
        <v>2.2349300000000001E-4</v>
      </c>
      <c r="BG137" s="54">
        <v>2.1578600000000001E-4</v>
      </c>
      <c r="BH137" s="54">
        <v>2.0807900000000001E-4</v>
      </c>
      <c r="BI137" s="54">
        <v>2.00373E-4</v>
      </c>
      <c r="BJ137" s="54">
        <v>1.92666E-4</v>
      </c>
      <c r="BK137" s="54">
        <v>1.84959E-4</v>
      </c>
      <c r="BL137" s="54">
        <v>1.7725299999999999E-4</v>
      </c>
      <c r="BM137" s="54">
        <v>1.6954599999999999E-4</v>
      </c>
      <c r="BN137" s="54">
        <v>1.6183899999999999E-4</v>
      </c>
      <c r="BO137" s="54">
        <v>1.5413300000000001E-4</v>
      </c>
      <c r="BP137" s="54">
        <v>1.4642600000000001E-4</v>
      </c>
      <c r="BQ137" s="54">
        <v>1.3872E-4</v>
      </c>
      <c r="BR137" s="54">
        <v>1.31013E-4</v>
      </c>
      <c r="BS137" s="54">
        <v>1.23306E-4</v>
      </c>
      <c r="BT137" s="54">
        <v>1.156E-4</v>
      </c>
      <c r="BU137" s="54">
        <v>1.0789300000000001E-4</v>
      </c>
      <c r="BV137" s="54">
        <v>1.0018600000000001E-4</v>
      </c>
      <c r="BW137" s="84">
        <v>9.2479700000000002E-5</v>
      </c>
      <c r="BX137" s="84">
        <v>8.4773100000000003E-5</v>
      </c>
      <c r="BY137" s="84">
        <v>7.7066399999999998E-5</v>
      </c>
      <c r="BZ137" s="84">
        <v>6.93598E-5</v>
      </c>
      <c r="CA137" s="84">
        <v>6.1653099999999994E-5</v>
      </c>
      <c r="CB137" s="84">
        <v>5.3946500000000003E-5</v>
      </c>
      <c r="CC137" s="84">
        <v>4.6239799999999997E-5</v>
      </c>
      <c r="CD137" s="84">
        <v>3.8533199999999999E-5</v>
      </c>
      <c r="CE137" s="84">
        <v>3.0826600000000001E-5</v>
      </c>
      <c r="CF137" s="84">
        <v>2.3119899999999999E-5</v>
      </c>
      <c r="CG137" s="84">
        <v>1.54133E-5</v>
      </c>
      <c r="CH137" s="84">
        <v>7.7066399999999995E-6</v>
      </c>
      <c r="CI137">
        <v>0</v>
      </c>
    </row>
    <row r="138" spans="1:87" x14ac:dyDescent="0.35">
      <c r="A138" t="s">
        <v>825</v>
      </c>
      <c r="B138" t="s">
        <v>993</v>
      </c>
      <c r="C138" s="54" t="s">
        <v>1026</v>
      </c>
      <c r="D138" s="54">
        <v>0</v>
      </c>
      <c r="E138" s="54">
        <v>0</v>
      </c>
      <c r="F138" s="54">
        <v>4.1335709999999998E-2</v>
      </c>
      <c r="G138" s="54">
        <v>3.9666721000000002E-2</v>
      </c>
      <c r="H138" s="54">
        <v>2.3994851000000001E-2</v>
      </c>
      <c r="I138" s="54">
        <v>2.3439206000000001E-2</v>
      </c>
      <c r="J138" s="54">
        <v>3.7918552000000001E-2</v>
      </c>
      <c r="K138" s="54">
        <v>3.6539492E-2</v>
      </c>
      <c r="L138" s="54">
        <v>3.5251421999999998E-2</v>
      </c>
      <c r="M138" s="54">
        <v>3.8305300000000001E-4</v>
      </c>
      <c r="N138" s="54">
        <v>3.8290600000000002E-4</v>
      </c>
      <c r="O138" s="54">
        <v>3.7696000000000002E-4</v>
      </c>
      <c r="P138" s="54">
        <v>3.82615E-4</v>
      </c>
      <c r="Q138" s="54">
        <v>3.7667400000000002E-4</v>
      </c>
      <c r="R138" s="54">
        <v>3.8232499999999998E-4</v>
      </c>
      <c r="S138" s="54">
        <v>3.87969E-4</v>
      </c>
      <c r="T138" s="54">
        <v>3.7624199999999999E-4</v>
      </c>
      <c r="U138" s="54">
        <v>3.8188700000000003E-4</v>
      </c>
      <c r="V138" s="54">
        <v>3.7595700000000001E-4</v>
      </c>
      <c r="W138" s="54">
        <v>3.8159799999999997E-4</v>
      </c>
      <c r="X138" s="54">
        <v>3.8145200000000001E-4</v>
      </c>
      <c r="Y138" s="54">
        <v>3.7552899999999999E-4</v>
      </c>
      <c r="Z138" s="54">
        <v>3.8116400000000003E-4</v>
      </c>
      <c r="AA138" s="54">
        <v>3.81018E-4</v>
      </c>
      <c r="AB138" s="54">
        <v>3.7510199999999999E-4</v>
      </c>
      <c r="AC138" s="54">
        <v>3.8073000000000002E-4</v>
      </c>
      <c r="AD138" s="54">
        <v>3.8058599999999998E-4</v>
      </c>
      <c r="AE138" s="54">
        <v>3.8044100000000003E-4</v>
      </c>
      <c r="AF138" s="54">
        <v>3.7453399999999999E-4</v>
      </c>
      <c r="AG138" s="54">
        <v>3.8015400000000001E-4</v>
      </c>
      <c r="AH138" s="54">
        <v>3.80009E-4</v>
      </c>
      <c r="AI138" s="54">
        <v>3.7986500000000001E-4</v>
      </c>
      <c r="AJ138" s="54">
        <v>3.6821400000000001E-4</v>
      </c>
      <c r="AK138" s="54">
        <v>3.85332E-4</v>
      </c>
      <c r="AL138" s="54">
        <v>3.7762499999999998E-4</v>
      </c>
      <c r="AM138" s="54">
        <v>3.6991900000000002E-4</v>
      </c>
      <c r="AN138" s="54">
        <v>3.6221199999999999E-4</v>
      </c>
      <c r="AO138" s="54">
        <v>3.5450599999999998E-4</v>
      </c>
      <c r="AP138" s="54">
        <v>3.4679900000000001E-4</v>
      </c>
      <c r="AQ138" s="54">
        <v>3.3909199999999999E-4</v>
      </c>
      <c r="AR138" s="54">
        <v>3.3138599999999997E-4</v>
      </c>
      <c r="AS138" s="54">
        <v>3.23679E-4</v>
      </c>
      <c r="AT138" s="54">
        <v>3.1597199999999998E-4</v>
      </c>
      <c r="AU138" s="54">
        <v>3.0826600000000002E-4</v>
      </c>
      <c r="AV138" s="54">
        <v>3.0055899999999999E-4</v>
      </c>
      <c r="AW138" s="54">
        <v>2.9285200000000002E-4</v>
      </c>
      <c r="AX138" s="54">
        <v>2.8514600000000001E-4</v>
      </c>
      <c r="AY138" s="54">
        <v>2.7743899999999998E-4</v>
      </c>
      <c r="AZ138" s="54">
        <v>2.6973200000000001E-4</v>
      </c>
      <c r="BA138" s="54">
        <v>2.62026E-4</v>
      </c>
      <c r="BB138" s="54">
        <v>2.5431899999999998E-4</v>
      </c>
      <c r="BC138" s="54">
        <v>2.4661300000000002E-4</v>
      </c>
      <c r="BD138" s="54">
        <v>2.3890599999999999E-4</v>
      </c>
      <c r="BE138" s="54">
        <v>2.3119899999999999E-4</v>
      </c>
      <c r="BF138" s="54">
        <v>2.2349300000000001E-4</v>
      </c>
      <c r="BG138" s="54">
        <v>2.1578600000000001E-4</v>
      </c>
      <c r="BH138" s="54">
        <v>2.0807900000000001E-4</v>
      </c>
      <c r="BI138" s="54">
        <v>2.00373E-4</v>
      </c>
      <c r="BJ138" s="54">
        <v>1.92666E-4</v>
      </c>
      <c r="BK138" s="54">
        <v>1.84959E-4</v>
      </c>
      <c r="BL138" s="54">
        <v>1.7725299999999999E-4</v>
      </c>
      <c r="BM138" s="54">
        <v>1.6954599999999999E-4</v>
      </c>
      <c r="BN138" s="54">
        <v>1.6183899999999999E-4</v>
      </c>
      <c r="BO138" s="54">
        <v>1.5413300000000001E-4</v>
      </c>
      <c r="BP138" s="54">
        <v>1.4642600000000001E-4</v>
      </c>
      <c r="BQ138" s="54">
        <v>1.3872E-4</v>
      </c>
      <c r="BR138" s="54">
        <v>1.31013E-4</v>
      </c>
      <c r="BS138" s="54">
        <v>1.23306E-4</v>
      </c>
      <c r="BT138" s="54">
        <v>1.156E-4</v>
      </c>
      <c r="BU138" s="54">
        <v>1.0789300000000001E-4</v>
      </c>
      <c r="BV138" s="54">
        <v>1.0018600000000001E-4</v>
      </c>
      <c r="BW138" s="84">
        <v>9.2479700000000002E-5</v>
      </c>
      <c r="BX138" s="84">
        <v>8.4773100000000003E-5</v>
      </c>
      <c r="BY138" s="84">
        <v>7.7066399999999998E-5</v>
      </c>
      <c r="BZ138" s="84">
        <v>6.93598E-5</v>
      </c>
      <c r="CA138" s="84">
        <v>6.1653099999999994E-5</v>
      </c>
      <c r="CB138" s="84">
        <v>5.3946500000000003E-5</v>
      </c>
      <c r="CC138" s="84">
        <v>4.6239799999999997E-5</v>
      </c>
      <c r="CD138" s="84">
        <v>3.8533199999999999E-5</v>
      </c>
      <c r="CE138" s="84">
        <v>3.0826600000000001E-5</v>
      </c>
      <c r="CF138" s="84">
        <v>2.3119899999999999E-5</v>
      </c>
      <c r="CG138" s="84">
        <v>1.54133E-5</v>
      </c>
      <c r="CH138" s="84">
        <v>7.7066399999999995E-6</v>
      </c>
      <c r="CI138">
        <v>0</v>
      </c>
    </row>
    <row r="139" spans="1:87" x14ac:dyDescent="0.35">
      <c r="A139" t="s">
        <v>825</v>
      </c>
      <c r="B139" t="s">
        <v>199</v>
      </c>
      <c r="C139" s="54" t="s">
        <v>830</v>
      </c>
      <c r="D139" s="54">
        <v>0</v>
      </c>
      <c r="E139" s="54">
        <v>0</v>
      </c>
      <c r="F139" s="54">
        <v>4.1335709999999998E-2</v>
      </c>
      <c r="G139" s="54">
        <v>3.9666721000000002E-2</v>
      </c>
      <c r="H139" s="54">
        <v>2.3994851000000001E-2</v>
      </c>
      <c r="I139" s="54">
        <v>2.3439206000000001E-2</v>
      </c>
      <c r="J139" s="54">
        <v>3.7918552000000001E-2</v>
      </c>
      <c r="K139" s="54">
        <v>3.6539492E-2</v>
      </c>
      <c r="L139" s="54">
        <v>3.5251421999999998E-2</v>
      </c>
      <c r="M139" s="54">
        <v>3.8305300000000001E-4</v>
      </c>
      <c r="N139" s="54">
        <v>3.8290600000000002E-4</v>
      </c>
      <c r="O139" s="54">
        <v>3.7696000000000002E-4</v>
      </c>
      <c r="P139" s="54">
        <v>3.82615E-4</v>
      </c>
      <c r="Q139" s="54">
        <v>3.7667400000000002E-4</v>
      </c>
      <c r="R139" s="54">
        <v>3.8232499999999998E-4</v>
      </c>
      <c r="S139" s="54">
        <v>3.87969E-4</v>
      </c>
      <c r="T139" s="54">
        <v>3.7624199999999999E-4</v>
      </c>
      <c r="U139" s="54">
        <v>3.8188700000000003E-4</v>
      </c>
      <c r="V139" s="54">
        <v>3.7595700000000001E-4</v>
      </c>
      <c r="W139" s="54">
        <v>3.8159799999999997E-4</v>
      </c>
      <c r="X139" s="54">
        <v>3.8145200000000001E-4</v>
      </c>
      <c r="Y139" s="54">
        <v>3.7552899999999999E-4</v>
      </c>
      <c r="Z139" s="54">
        <v>3.8116400000000003E-4</v>
      </c>
      <c r="AA139" s="54">
        <v>3.81018E-4</v>
      </c>
      <c r="AB139" s="54">
        <v>3.7510199999999999E-4</v>
      </c>
      <c r="AC139" s="54">
        <v>3.8073000000000002E-4</v>
      </c>
      <c r="AD139" s="54">
        <v>3.8058599999999998E-4</v>
      </c>
      <c r="AE139" s="54">
        <v>3.8044100000000003E-4</v>
      </c>
      <c r="AF139" s="54">
        <v>3.7453399999999999E-4</v>
      </c>
      <c r="AG139" s="54">
        <v>3.8015400000000001E-4</v>
      </c>
      <c r="AH139" s="54">
        <v>3.80009E-4</v>
      </c>
      <c r="AI139" s="54">
        <v>3.7986500000000001E-4</v>
      </c>
      <c r="AJ139" s="54">
        <v>3.6821400000000001E-4</v>
      </c>
      <c r="AK139" s="54">
        <v>3.85332E-4</v>
      </c>
      <c r="AL139" s="54">
        <v>3.7762499999999998E-4</v>
      </c>
      <c r="AM139" s="54">
        <v>3.6991900000000002E-4</v>
      </c>
      <c r="AN139" s="54">
        <v>3.6221199999999999E-4</v>
      </c>
      <c r="AO139" s="54">
        <v>3.5450599999999998E-4</v>
      </c>
      <c r="AP139" s="54">
        <v>3.4679900000000001E-4</v>
      </c>
      <c r="AQ139" s="54">
        <v>3.3909199999999999E-4</v>
      </c>
      <c r="AR139" s="54">
        <v>3.3138599999999997E-4</v>
      </c>
      <c r="AS139" s="54">
        <v>3.23679E-4</v>
      </c>
      <c r="AT139" s="54">
        <v>3.1597199999999998E-4</v>
      </c>
      <c r="AU139" s="54">
        <v>3.0826600000000002E-4</v>
      </c>
      <c r="AV139" s="54">
        <v>3.0055899999999999E-4</v>
      </c>
      <c r="AW139" s="54">
        <v>2.9285200000000002E-4</v>
      </c>
      <c r="AX139" s="54">
        <v>2.8514600000000001E-4</v>
      </c>
      <c r="AY139" s="54">
        <v>2.7743899999999998E-4</v>
      </c>
      <c r="AZ139" s="54">
        <v>2.6973200000000001E-4</v>
      </c>
      <c r="BA139" s="54">
        <v>2.62026E-4</v>
      </c>
      <c r="BB139" s="54">
        <v>2.5431899999999998E-4</v>
      </c>
      <c r="BC139" s="54">
        <v>2.4661300000000002E-4</v>
      </c>
      <c r="BD139" s="54">
        <v>2.3890599999999999E-4</v>
      </c>
      <c r="BE139" s="54">
        <v>2.3119899999999999E-4</v>
      </c>
      <c r="BF139" s="54">
        <v>2.2349300000000001E-4</v>
      </c>
      <c r="BG139" s="54">
        <v>2.1578600000000001E-4</v>
      </c>
      <c r="BH139" s="54">
        <v>2.0807900000000001E-4</v>
      </c>
      <c r="BI139" s="54">
        <v>2.00373E-4</v>
      </c>
      <c r="BJ139" s="54">
        <v>1.92666E-4</v>
      </c>
      <c r="BK139" s="54">
        <v>1.84959E-4</v>
      </c>
      <c r="BL139" s="54">
        <v>1.7725299999999999E-4</v>
      </c>
      <c r="BM139" s="54">
        <v>1.6954599999999999E-4</v>
      </c>
      <c r="BN139" s="54">
        <v>1.6183899999999999E-4</v>
      </c>
      <c r="BO139" s="54">
        <v>1.5413300000000001E-4</v>
      </c>
      <c r="BP139" s="54">
        <v>1.4642600000000001E-4</v>
      </c>
      <c r="BQ139" s="54">
        <v>1.3872E-4</v>
      </c>
      <c r="BR139" s="54">
        <v>1.31013E-4</v>
      </c>
      <c r="BS139" s="54">
        <v>1.23306E-4</v>
      </c>
      <c r="BT139" s="54">
        <v>1.156E-4</v>
      </c>
      <c r="BU139" s="54">
        <v>1.0789300000000001E-4</v>
      </c>
      <c r="BV139" s="54">
        <v>1.0018600000000001E-4</v>
      </c>
      <c r="BW139" s="84">
        <v>9.2479700000000002E-5</v>
      </c>
      <c r="BX139" s="84">
        <v>8.4773100000000003E-5</v>
      </c>
      <c r="BY139" s="84">
        <v>7.7066399999999998E-5</v>
      </c>
      <c r="BZ139" s="84">
        <v>6.93598E-5</v>
      </c>
      <c r="CA139" s="84">
        <v>6.1653099999999994E-5</v>
      </c>
      <c r="CB139" s="84">
        <v>5.3946500000000003E-5</v>
      </c>
      <c r="CC139" s="84">
        <v>4.6239799999999997E-5</v>
      </c>
      <c r="CD139" s="84">
        <v>3.8533199999999999E-5</v>
      </c>
      <c r="CE139" s="84">
        <v>3.0826600000000001E-5</v>
      </c>
      <c r="CF139" s="84">
        <v>2.3119899999999999E-5</v>
      </c>
      <c r="CG139" s="84">
        <v>1.54133E-5</v>
      </c>
      <c r="CH139" s="84">
        <v>7.7066399999999995E-6</v>
      </c>
      <c r="CI139">
        <v>0</v>
      </c>
    </row>
    <row r="140" spans="1:87" x14ac:dyDescent="0.35">
      <c r="A140" t="s">
        <v>825</v>
      </c>
      <c r="B140" t="s">
        <v>201</v>
      </c>
      <c r="C140" s="54" t="s">
        <v>831</v>
      </c>
      <c r="D140" s="54">
        <v>0</v>
      </c>
      <c r="E140" s="54">
        <v>0</v>
      </c>
      <c r="F140" s="54">
        <v>4.1335709999999998E-2</v>
      </c>
      <c r="G140" s="54">
        <v>3.9666721000000002E-2</v>
      </c>
      <c r="H140" s="54">
        <v>2.3994851000000001E-2</v>
      </c>
      <c r="I140" s="54">
        <v>2.3439206000000001E-2</v>
      </c>
      <c r="J140" s="54">
        <v>3.7918552000000001E-2</v>
      </c>
      <c r="K140" s="54">
        <v>3.6539492E-2</v>
      </c>
      <c r="L140" s="54">
        <v>3.5251421999999998E-2</v>
      </c>
      <c r="M140" s="54">
        <v>3.8305300000000001E-4</v>
      </c>
      <c r="N140" s="54">
        <v>3.8290600000000002E-4</v>
      </c>
      <c r="O140" s="54">
        <v>3.7696000000000002E-4</v>
      </c>
      <c r="P140" s="54">
        <v>3.82615E-4</v>
      </c>
      <c r="Q140" s="54">
        <v>3.7667400000000002E-4</v>
      </c>
      <c r="R140" s="54">
        <v>3.8232499999999998E-4</v>
      </c>
      <c r="S140" s="54">
        <v>3.87969E-4</v>
      </c>
      <c r="T140" s="54">
        <v>3.7624199999999999E-4</v>
      </c>
      <c r="U140" s="54">
        <v>3.8188700000000003E-4</v>
      </c>
      <c r="V140" s="54">
        <v>3.7595700000000001E-4</v>
      </c>
      <c r="W140" s="54">
        <v>3.8159799999999997E-4</v>
      </c>
      <c r="X140" s="54">
        <v>3.8145200000000001E-4</v>
      </c>
      <c r="Y140" s="54">
        <v>3.7552899999999999E-4</v>
      </c>
      <c r="Z140" s="54">
        <v>3.8116400000000003E-4</v>
      </c>
      <c r="AA140" s="54">
        <v>3.81018E-4</v>
      </c>
      <c r="AB140" s="54">
        <v>3.7510199999999999E-4</v>
      </c>
      <c r="AC140" s="54">
        <v>3.8073000000000002E-4</v>
      </c>
      <c r="AD140" s="54">
        <v>3.8058599999999998E-4</v>
      </c>
      <c r="AE140" s="54">
        <v>3.8044100000000003E-4</v>
      </c>
      <c r="AF140" s="54">
        <v>3.7453399999999999E-4</v>
      </c>
      <c r="AG140" s="54">
        <v>3.8015400000000001E-4</v>
      </c>
      <c r="AH140" s="54">
        <v>3.80009E-4</v>
      </c>
      <c r="AI140" s="54">
        <v>3.7986500000000001E-4</v>
      </c>
      <c r="AJ140" s="54">
        <v>3.6821400000000001E-4</v>
      </c>
      <c r="AK140" s="54">
        <v>3.85332E-4</v>
      </c>
      <c r="AL140" s="54">
        <v>3.7762499999999998E-4</v>
      </c>
      <c r="AM140" s="54">
        <v>3.6991900000000002E-4</v>
      </c>
      <c r="AN140" s="54">
        <v>3.6221199999999999E-4</v>
      </c>
      <c r="AO140" s="54">
        <v>3.5450599999999998E-4</v>
      </c>
      <c r="AP140" s="54">
        <v>3.4679900000000001E-4</v>
      </c>
      <c r="AQ140" s="54">
        <v>3.3909199999999999E-4</v>
      </c>
      <c r="AR140" s="54">
        <v>3.3138599999999997E-4</v>
      </c>
      <c r="AS140" s="54">
        <v>3.23679E-4</v>
      </c>
      <c r="AT140" s="54">
        <v>3.1597199999999998E-4</v>
      </c>
      <c r="AU140" s="54">
        <v>3.0826600000000002E-4</v>
      </c>
      <c r="AV140" s="54">
        <v>3.0055899999999999E-4</v>
      </c>
      <c r="AW140" s="54">
        <v>2.9285200000000002E-4</v>
      </c>
      <c r="AX140" s="54">
        <v>2.8514600000000001E-4</v>
      </c>
      <c r="AY140" s="54">
        <v>2.7743899999999998E-4</v>
      </c>
      <c r="AZ140" s="54">
        <v>2.6973200000000001E-4</v>
      </c>
      <c r="BA140" s="54">
        <v>2.62026E-4</v>
      </c>
      <c r="BB140" s="54">
        <v>2.5431899999999998E-4</v>
      </c>
      <c r="BC140" s="54">
        <v>2.4661300000000002E-4</v>
      </c>
      <c r="BD140" s="54">
        <v>2.3890599999999999E-4</v>
      </c>
      <c r="BE140" s="54">
        <v>2.3119899999999999E-4</v>
      </c>
      <c r="BF140" s="54">
        <v>2.2349300000000001E-4</v>
      </c>
      <c r="BG140" s="54">
        <v>2.1578600000000001E-4</v>
      </c>
      <c r="BH140" s="54">
        <v>2.0807900000000001E-4</v>
      </c>
      <c r="BI140" s="54">
        <v>2.00373E-4</v>
      </c>
      <c r="BJ140" s="54">
        <v>1.92666E-4</v>
      </c>
      <c r="BK140" s="54">
        <v>1.84959E-4</v>
      </c>
      <c r="BL140" s="54">
        <v>1.7725299999999999E-4</v>
      </c>
      <c r="BM140" s="54">
        <v>1.6954599999999999E-4</v>
      </c>
      <c r="BN140" s="54">
        <v>1.6183899999999999E-4</v>
      </c>
      <c r="BO140" s="54">
        <v>1.5413300000000001E-4</v>
      </c>
      <c r="BP140" s="54">
        <v>1.4642600000000001E-4</v>
      </c>
      <c r="BQ140" s="54">
        <v>1.3872E-4</v>
      </c>
      <c r="BR140" s="54">
        <v>1.31013E-4</v>
      </c>
      <c r="BS140" s="54">
        <v>1.23306E-4</v>
      </c>
      <c r="BT140" s="54">
        <v>1.156E-4</v>
      </c>
      <c r="BU140" s="54">
        <v>1.0789300000000001E-4</v>
      </c>
      <c r="BV140" s="54">
        <v>1.0018600000000001E-4</v>
      </c>
      <c r="BW140" s="84">
        <v>9.2479700000000002E-5</v>
      </c>
      <c r="BX140" s="84">
        <v>8.4773100000000003E-5</v>
      </c>
      <c r="BY140" s="84">
        <v>7.7066399999999998E-5</v>
      </c>
      <c r="BZ140" s="84">
        <v>6.93598E-5</v>
      </c>
      <c r="CA140" s="84">
        <v>6.1653099999999994E-5</v>
      </c>
      <c r="CB140" s="84">
        <v>5.3946500000000003E-5</v>
      </c>
      <c r="CC140" s="84">
        <v>4.6239799999999997E-5</v>
      </c>
      <c r="CD140" s="84">
        <v>3.8533199999999999E-5</v>
      </c>
      <c r="CE140" s="84">
        <v>3.0826600000000001E-5</v>
      </c>
      <c r="CF140" s="84">
        <v>2.3119899999999999E-5</v>
      </c>
      <c r="CG140" s="84">
        <v>1.54133E-5</v>
      </c>
      <c r="CH140" s="84">
        <v>7.7066399999999995E-6</v>
      </c>
      <c r="CI140">
        <v>0</v>
      </c>
    </row>
    <row r="141" spans="1:87" x14ac:dyDescent="0.35">
      <c r="A141" t="s">
        <v>825</v>
      </c>
      <c r="B141" t="s">
        <v>203</v>
      </c>
      <c r="C141" s="54" t="s">
        <v>832</v>
      </c>
      <c r="D141" s="54">
        <v>0</v>
      </c>
      <c r="E141" s="54">
        <v>0</v>
      </c>
      <c r="F141" s="54">
        <v>4.1335709999999998E-2</v>
      </c>
      <c r="G141" s="54">
        <v>3.9666721000000002E-2</v>
      </c>
      <c r="H141" s="54">
        <v>2.3994851000000001E-2</v>
      </c>
      <c r="I141" s="54">
        <v>2.3439206000000001E-2</v>
      </c>
      <c r="J141" s="54">
        <v>3.7918552000000001E-2</v>
      </c>
      <c r="K141" s="54">
        <v>3.6539492E-2</v>
      </c>
      <c r="L141" s="54">
        <v>3.5251421999999998E-2</v>
      </c>
      <c r="M141" s="54">
        <v>3.8305300000000001E-4</v>
      </c>
      <c r="N141" s="54">
        <v>3.8290600000000002E-4</v>
      </c>
      <c r="O141" s="54">
        <v>3.7696000000000002E-4</v>
      </c>
      <c r="P141" s="54">
        <v>3.82615E-4</v>
      </c>
      <c r="Q141" s="54">
        <v>3.7667400000000002E-4</v>
      </c>
      <c r="R141" s="54">
        <v>3.8232499999999998E-4</v>
      </c>
      <c r="S141" s="54">
        <v>3.87969E-4</v>
      </c>
      <c r="T141" s="54">
        <v>3.7624199999999999E-4</v>
      </c>
      <c r="U141" s="54">
        <v>3.8188700000000003E-4</v>
      </c>
      <c r="V141" s="54">
        <v>3.7595700000000001E-4</v>
      </c>
      <c r="W141" s="54">
        <v>3.8159799999999997E-4</v>
      </c>
      <c r="X141" s="54">
        <v>3.8145200000000001E-4</v>
      </c>
      <c r="Y141" s="54">
        <v>3.7552899999999999E-4</v>
      </c>
      <c r="Z141" s="54">
        <v>3.8116400000000003E-4</v>
      </c>
      <c r="AA141" s="54">
        <v>3.81018E-4</v>
      </c>
      <c r="AB141" s="54">
        <v>3.7510199999999999E-4</v>
      </c>
      <c r="AC141" s="54">
        <v>3.8073000000000002E-4</v>
      </c>
      <c r="AD141" s="54">
        <v>3.8058599999999998E-4</v>
      </c>
      <c r="AE141" s="54">
        <v>3.8044100000000003E-4</v>
      </c>
      <c r="AF141" s="54">
        <v>3.7453399999999999E-4</v>
      </c>
      <c r="AG141" s="54">
        <v>3.8015400000000001E-4</v>
      </c>
      <c r="AH141" s="54">
        <v>3.80009E-4</v>
      </c>
      <c r="AI141" s="54">
        <v>3.7986500000000001E-4</v>
      </c>
      <c r="AJ141" s="54">
        <v>3.6821400000000001E-4</v>
      </c>
      <c r="AK141" s="54">
        <v>3.85332E-4</v>
      </c>
      <c r="AL141" s="54">
        <v>3.7762499999999998E-4</v>
      </c>
      <c r="AM141" s="54">
        <v>3.6991900000000002E-4</v>
      </c>
      <c r="AN141" s="54">
        <v>3.6221199999999999E-4</v>
      </c>
      <c r="AO141" s="54">
        <v>3.5450599999999998E-4</v>
      </c>
      <c r="AP141" s="54">
        <v>3.4679900000000001E-4</v>
      </c>
      <c r="AQ141" s="54">
        <v>3.3909199999999999E-4</v>
      </c>
      <c r="AR141" s="54">
        <v>3.3138599999999997E-4</v>
      </c>
      <c r="AS141" s="54">
        <v>3.23679E-4</v>
      </c>
      <c r="AT141" s="54">
        <v>3.1597199999999998E-4</v>
      </c>
      <c r="AU141" s="54">
        <v>3.0826600000000002E-4</v>
      </c>
      <c r="AV141" s="54">
        <v>3.0055899999999999E-4</v>
      </c>
      <c r="AW141" s="54">
        <v>2.9285200000000002E-4</v>
      </c>
      <c r="AX141" s="54">
        <v>2.8514600000000001E-4</v>
      </c>
      <c r="AY141" s="54">
        <v>2.7743899999999998E-4</v>
      </c>
      <c r="AZ141" s="54">
        <v>2.6973200000000001E-4</v>
      </c>
      <c r="BA141" s="54">
        <v>2.62026E-4</v>
      </c>
      <c r="BB141" s="54">
        <v>2.5431899999999998E-4</v>
      </c>
      <c r="BC141" s="54">
        <v>2.4661300000000002E-4</v>
      </c>
      <c r="BD141" s="54">
        <v>2.3890599999999999E-4</v>
      </c>
      <c r="BE141" s="54">
        <v>2.3119899999999999E-4</v>
      </c>
      <c r="BF141" s="54">
        <v>2.2349300000000001E-4</v>
      </c>
      <c r="BG141" s="54">
        <v>2.1578600000000001E-4</v>
      </c>
      <c r="BH141" s="54">
        <v>2.0807900000000001E-4</v>
      </c>
      <c r="BI141" s="54">
        <v>2.00373E-4</v>
      </c>
      <c r="BJ141" s="54">
        <v>1.92666E-4</v>
      </c>
      <c r="BK141" s="54">
        <v>1.84959E-4</v>
      </c>
      <c r="BL141" s="54">
        <v>1.7725299999999999E-4</v>
      </c>
      <c r="BM141" s="54">
        <v>1.6954599999999999E-4</v>
      </c>
      <c r="BN141" s="54">
        <v>1.6183899999999999E-4</v>
      </c>
      <c r="BO141" s="54">
        <v>1.5413300000000001E-4</v>
      </c>
      <c r="BP141" s="54">
        <v>1.4642600000000001E-4</v>
      </c>
      <c r="BQ141" s="54">
        <v>1.3872E-4</v>
      </c>
      <c r="BR141" s="54">
        <v>1.31013E-4</v>
      </c>
      <c r="BS141" s="54">
        <v>1.23306E-4</v>
      </c>
      <c r="BT141" s="54">
        <v>1.156E-4</v>
      </c>
      <c r="BU141" s="54">
        <v>1.0789300000000001E-4</v>
      </c>
      <c r="BV141" s="54">
        <v>1.0018600000000001E-4</v>
      </c>
      <c r="BW141" s="84">
        <v>9.2479700000000002E-5</v>
      </c>
      <c r="BX141" s="84">
        <v>8.4773100000000003E-5</v>
      </c>
      <c r="BY141" s="84">
        <v>7.7066399999999998E-5</v>
      </c>
      <c r="BZ141" s="84">
        <v>6.93598E-5</v>
      </c>
      <c r="CA141" s="84">
        <v>6.1653099999999994E-5</v>
      </c>
      <c r="CB141" s="84">
        <v>5.3946500000000003E-5</v>
      </c>
      <c r="CC141" s="84">
        <v>4.6239799999999997E-5</v>
      </c>
      <c r="CD141" s="84">
        <v>3.8533199999999999E-5</v>
      </c>
      <c r="CE141" s="84">
        <v>3.0826600000000001E-5</v>
      </c>
      <c r="CF141" s="84">
        <v>2.3119899999999999E-5</v>
      </c>
      <c r="CG141" s="84">
        <v>1.54133E-5</v>
      </c>
      <c r="CH141" s="84">
        <v>7.7066399999999995E-6</v>
      </c>
      <c r="CI141">
        <v>0</v>
      </c>
    </row>
    <row r="142" spans="1:87" x14ac:dyDescent="0.35">
      <c r="A142" t="s">
        <v>825</v>
      </c>
      <c r="B142" t="s">
        <v>205</v>
      </c>
      <c r="C142" s="54" t="s">
        <v>833</v>
      </c>
      <c r="D142" s="54">
        <v>0</v>
      </c>
      <c r="E142" s="54">
        <v>0</v>
      </c>
      <c r="F142" s="54">
        <v>4.1335709999999998E-2</v>
      </c>
      <c r="G142" s="54">
        <v>3.9666721000000002E-2</v>
      </c>
      <c r="H142" s="54">
        <v>2.3994851000000001E-2</v>
      </c>
      <c r="I142" s="54">
        <v>2.3439206000000001E-2</v>
      </c>
      <c r="J142" s="54">
        <v>3.7918552000000001E-2</v>
      </c>
      <c r="K142" s="54">
        <v>3.6539492E-2</v>
      </c>
      <c r="L142" s="54">
        <v>3.5251421999999998E-2</v>
      </c>
      <c r="M142" s="54">
        <v>3.8305300000000001E-4</v>
      </c>
      <c r="N142" s="54">
        <v>3.8290600000000002E-4</v>
      </c>
      <c r="O142" s="54">
        <v>3.7696000000000002E-4</v>
      </c>
      <c r="P142" s="54">
        <v>3.82615E-4</v>
      </c>
      <c r="Q142" s="54">
        <v>3.7667400000000002E-4</v>
      </c>
      <c r="R142" s="54">
        <v>3.8232499999999998E-4</v>
      </c>
      <c r="S142" s="54">
        <v>3.87969E-4</v>
      </c>
      <c r="T142" s="54">
        <v>3.7624199999999999E-4</v>
      </c>
      <c r="U142" s="54">
        <v>3.8188700000000003E-4</v>
      </c>
      <c r="V142" s="54">
        <v>3.7595700000000001E-4</v>
      </c>
      <c r="W142" s="54">
        <v>3.8159799999999997E-4</v>
      </c>
      <c r="X142" s="54">
        <v>3.8145200000000001E-4</v>
      </c>
      <c r="Y142" s="54">
        <v>3.7552899999999999E-4</v>
      </c>
      <c r="Z142" s="54">
        <v>3.8116400000000003E-4</v>
      </c>
      <c r="AA142" s="54">
        <v>3.81018E-4</v>
      </c>
      <c r="AB142" s="54">
        <v>3.7510199999999999E-4</v>
      </c>
      <c r="AC142" s="54">
        <v>3.8073000000000002E-4</v>
      </c>
      <c r="AD142" s="54">
        <v>3.8058599999999998E-4</v>
      </c>
      <c r="AE142" s="54">
        <v>3.8044100000000003E-4</v>
      </c>
      <c r="AF142" s="54">
        <v>3.7453399999999999E-4</v>
      </c>
      <c r="AG142" s="54">
        <v>3.8015400000000001E-4</v>
      </c>
      <c r="AH142" s="54">
        <v>3.80009E-4</v>
      </c>
      <c r="AI142" s="54">
        <v>3.7986500000000001E-4</v>
      </c>
      <c r="AJ142" s="54">
        <v>3.6821400000000001E-4</v>
      </c>
      <c r="AK142" s="54">
        <v>3.85332E-4</v>
      </c>
      <c r="AL142" s="54">
        <v>3.7762499999999998E-4</v>
      </c>
      <c r="AM142" s="54">
        <v>3.6991900000000002E-4</v>
      </c>
      <c r="AN142" s="54">
        <v>3.6221199999999999E-4</v>
      </c>
      <c r="AO142" s="54">
        <v>3.5450599999999998E-4</v>
      </c>
      <c r="AP142" s="54">
        <v>3.4679900000000001E-4</v>
      </c>
      <c r="AQ142" s="54">
        <v>3.3909199999999999E-4</v>
      </c>
      <c r="AR142" s="54">
        <v>3.3138599999999997E-4</v>
      </c>
      <c r="AS142" s="54">
        <v>3.23679E-4</v>
      </c>
      <c r="AT142" s="54">
        <v>3.1597199999999998E-4</v>
      </c>
      <c r="AU142" s="54">
        <v>3.0826600000000002E-4</v>
      </c>
      <c r="AV142" s="54">
        <v>3.0055899999999999E-4</v>
      </c>
      <c r="AW142" s="54">
        <v>2.9285200000000002E-4</v>
      </c>
      <c r="AX142" s="54">
        <v>2.8514600000000001E-4</v>
      </c>
      <c r="AY142" s="54">
        <v>2.7743899999999998E-4</v>
      </c>
      <c r="AZ142" s="54">
        <v>2.6973200000000001E-4</v>
      </c>
      <c r="BA142" s="54">
        <v>2.62026E-4</v>
      </c>
      <c r="BB142" s="54">
        <v>2.5431899999999998E-4</v>
      </c>
      <c r="BC142" s="54">
        <v>2.4661300000000002E-4</v>
      </c>
      <c r="BD142" s="54">
        <v>2.3890599999999999E-4</v>
      </c>
      <c r="BE142" s="54">
        <v>2.3119899999999999E-4</v>
      </c>
      <c r="BF142" s="54">
        <v>2.2349300000000001E-4</v>
      </c>
      <c r="BG142" s="54">
        <v>2.1578600000000001E-4</v>
      </c>
      <c r="BH142" s="54">
        <v>2.0807900000000001E-4</v>
      </c>
      <c r="BI142" s="54">
        <v>2.00373E-4</v>
      </c>
      <c r="BJ142" s="54">
        <v>1.92666E-4</v>
      </c>
      <c r="BK142" s="54">
        <v>1.84959E-4</v>
      </c>
      <c r="BL142" s="54">
        <v>1.7725299999999999E-4</v>
      </c>
      <c r="BM142" s="54">
        <v>1.6954599999999999E-4</v>
      </c>
      <c r="BN142" s="54">
        <v>1.6183899999999999E-4</v>
      </c>
      <c r="BO142" s="54">
        <v>1.5413300000000001E-4</v>
      </c>
      <c r="BP142" s="54">
        <v>1.4642600000000001E-4</v>
      </c>
      <c r="BQ142" s="54">
        <v>1.3872E-4</v>
      </c>
      <c r="BR142" s="54">
        <v>1.31013E-4</v>
      </c>
      <c r="BS142" s="54">
        <v>1.23306E-4</v>
      </c>
      <c r="BT142" s="54">
        <v>1.156E-4</v>
      </c>
      <c r="BU142" s="54">
        <v>1.0789300000000001E-4</v>
      </c>
      <c r="BV142" s="54">
        <v>1.0018600000000001E-4</v>
      </c>
      <c r="BW142" s="84">
        <v>9.2479700000000002E-5</v>
      </c>
      <c r="BX142" s="84">
        <v>8.4773100000000003E-5</v>
      </c>
      <c r="BY142" s="84">
        <v>7.7066399999999998E-5</v>
      </c>
      <c r="BZ142" s="84">
        <v>6.93598E-5</v>
      </c>
      <c r="CA142" s="84">
        <v>6.1653099999999994E-5</v>
      </c>
      <c r="CB142" s="84">
        <v>5.3946500000000003E-5</v>
      </c>
      <c r="CC142" s="84">
        <v>4.6239799999999997E-5</v>
      </c>
      <c r="CD142" s="84">
        <v>3.8533199999999999E-5</v>
      </c>
      <c r="CE142" s="84">
        <v>3.0826600000000001E-5</v>
      </c>
      <c r="CF142" s="84">
        <v>2.3119899999999999E-5</v>
      </c>
      <c r="CG142" s="84">
        <v>1.54133E-5</v>
      </c>
      <c r="CH142" s="84">
        <v>7.7066399999999995E-6</v>
      </c>
      <c r="CI142">
        <v>0</v>
      </c>
    </row>
    <row r="143" spans="1:87" x14ac:dyDescent="0.35">
      <c r="A143" t="s">
        <v>825</v>
      </c>
      <c r="B143" t="s">
        <v>207</v>
      </c>
      <c r="C143" s="54" t="s">
        <v>834</v>
      </c>
      <c r="D143" s="54">
        <v>0</v>
      </c>
      <c r="E143" s="54">
        <v>0</v>
      </c>
      <c r="F143" s="54">
        <v>4.1335709999999998E-2</v>
      </c>
      <c r="G143" s="54">
        <v>3.9666721000000002E-2</v>
      </c>
      <c r="H143" s="54">
        <v>2.3994851000000001E-2</v>
      </c>
      <c r="I143" s="54">
        <v>2.3439206000000001E-2</v>
      </c>
      <c r="J143" s="54">
        <v>3.7918552000000001E-2</v>
      </c>
      <c r="K143" s="54">
        <v>3.6539492E-2</v>
      </c>
      <c r="L143" s="54">
        <v>3.5251421999999998E-2</v>
      </c>
      <c r="M143" s="54">
        <v>3.8305300000000001E-4</v>
      </c>
      <c r="N143" s="54">
        <v>3.8290600000000002E-4</v>
      </c>
      <c r="O143" s="54">
        <v>3.7696000000000002E-4</v>
      </c>
      <c r="P143" s="54">
        <v>3.82615E-4</v>
      </c>
      <c r="Q143" s="54">
        <v>3.7667400000000002E-4</v>
      </c>
      <c r="R143" s="54">
        <v>3.8232499999999998E-4</v>
      </c>
      <c r="S143" s="54">
        <v>3.87969E-4</v>
      </c>
      <c r="T143" s="54">
        <v>3.7624199999999999E-4</v>
      </c>
      <c r="U143" s="54">
        <v>3.8188700000000003E-4</v>
      </c>
      <c r="V143" s="54">
        <v>3.7595700000000001E-4</v>
      </c>
      <c r="W143" s="54">
        <v>3.8159799999999997E-4</v>
      </c>
      <c r="X143" s="54">
        <v>3.8145200000000001E-4</v>
      </c>
      <c r="Y143" s="54">
        <v>3.7552899999999999E-4</v>
      </c>
      <c r="Z143" s="54">
        <v>3.8116400000000003E-4</v>
      </c>
      <c r="AA143" s="54">
        <v>3.81018E-4</v>
      </c>
      <c r="AB143" s="54">
        <v>3.7510199999999999E-4</v>
      </c>
      <c r="AC143" s="54">
        <v>3.8073000000000002E-4</v>
      </c>
      <c r="AD143" s="54">
        <v>3.8058599999999998E-4</v>
      </c>
      <c r="AE143" s="54">
        <v>3.8044100000000003E-4</v>
      </c>
      <c r="AF143" s="54">
        <v>3.7453399999999999E-4</v>
      </c>
      <c r="AG143" s="54">
        <v>3.8015400000000001E-4</v>
      </c>
      <c r="AH143" s="54">
        <v>3.80009E-4</v>
      </c>
      <c r="AI143" s="54">
        <v>3.7986500000000001E-4</v>
      </c>
      <c r="AJ143" s="54">
        <v>3.6821400000000001E-4</v>
      </c>
      <c r="AK143" s="54">
        <v>3.85332E-4</v>
      </c>
      <c r="AL143" s="54">
        <v>3.7762499999999998E-4</v>
      </c>
      <c r="AM143" s="54">
        <v>3.6991900000000002E-4</v>
      </c>
      <c r="AN143" s="54">
        <v>3.6221199999999999E-4</v>
      </c>
      <c r="AO143" s="54">
        <v>3.5450599999999998E-4</v>
      </c>
      <c r="AP143" s="54">
        <v>3.4679900000000001E-4</v>
      </c>
      <c r="AQ143" s="54">
        <v>3.3909199999999999E-4</v>
      </c>
      <c r="AR143" s="54">
        <v>3.3138599999999997E-4</v>
      </c>
      <c r="AS143" s="54">
        <v>3.23679E-4</v>
      </c>
      <c r="AT143" s="54">
        <v>3.1597199999999998E-4</v>
      </c>
      <c r="AU143" s="54">
        <v>3.0826600000000002E-4</v>
      </c>
      <c r="AV143" s="54">
        <v>3.0055899999999999E-4</v>
      </c>
      <c r="AW143" s="54">
        <v>2.9285200000000002E-4</v>
      </c>
      <c r="AX143" s="54">
        <v>2.8514600000000001E-4</v>
      </c>
      <c r="AY143" s="54">
        <v>2.7743899999999998E-4</v>
      </c>
      <c r="AZ143" s="54">
        <v>2.6973200000000001E-4</v>
      </c>
      <c r="BA143" s="54">
        <v>2.62026E-4</v>
      </c>
      <c r="BB143" s="54">
        <v>2.5431899999999998E-4</v>
      </c>
      <c r="BC143" s="54">
        <v>2.4661300000000002E-4</v>
      </c>
      <c r="BD143" s="54">
        <v>2.3890599999999999E-4</v>
      </c>
      <c r="BE143" s="54">
        <v>2.3119899999999999E-4</v>
      </c>
      <c r="BF143" s="54">
        <v>2.2349300000000001E-4</v>
      </c>
      <c r="BG143" s="54">
        <v>2.1578600000000001E-4</v>
      </c>
      <c r="BH143" s="54">
        <v>2.0807900000000001E-4</v>
      </c>
      <c r="BI143" s="54">
        <v>2.00373E-4</v>
      </c>
      <c r="BJ143" s="54">
        <v>1.92666E-4</v>
      </c>
      <c r="BK143" s="54">
        <v>1.84959E-4</v>
      </c>
      <c r="BL143" s="54">
        <v>1.7725299999999999E-4</v>
      </c>
      <c r="BM143" s="54">
        <v>1.6954599999999999E-4</v>
      </c>
      <c r="BN143" s="54">
        <v>1.6183899999999999E-4</v>
      </c>
      <c r="BO143" s="54">
        <v>1.5413300000000001E-4</v>
      </c>
      <c r="BP143" s="54">
        <v>1.4642600000000001E-4</v>
      </c>
      <c r="BQ143" s="54">
        <v>1.3872E-4</v>
      </c>
      <c r="BR143" s="54">
        <v>1.31013E-4</v>
      </c>
      <c r="BS143" s="54">
        <v>1.23306E-4</v>
      </c>
      <c r="BT143" s="54">
        <v>1.156E-4</v>
      </c>
      <c r="BU143" s="54">
        <v>1.0789300000000001E-4</v>
      </c>
      <c r="BV143" s="54">
        <v>1.0018600000000001E-4</v>
      </c>
      <c r="BW143" s="84">
        <v>9.2479700000000002E-5</v>
      </c>
      <c r="BX143" s="84">
        <v>8.4773100000000003E-5</v>
      </c>
      <c r="BY143" s="84">
        <v>7.7066399999999998E-5</v>
      </c>
      <c r="BZ143" s="84">
        <v>6.93598E-5</v>
      </c>
      <c r="CA143" s="84">
        <v>6.1653099999999994E-5</v>
      </c>
      <c r="CB143" s="84">
        <v>5.3946500000000003E-5</v>
      </c>
      <c r="CC143" s="84">
        <v>4.6239799999999997E-5</v>
      </c>
      <c r="CD143" s="84">
        <v>3.8533199999999999E-5</v>
      </c>
      <c r="CE143" s="84">
        <v>3.0826600000000001E-5</v>
      </c>
      <c r="CF143" s="84">
        <v>2.3119899999999999E-5</v>
      </c>
      <c r="CG143" s="84">
        <v>1.54133E-5</v>
      </c>
      <c r="CH143" s="84">
        <v>7.7066399999999995E-6</v>
      </c>
      <c r="CI143">
        <v>0</v>
      </c>
    </row>
    <row r="144" spans="1:87" x14ac:dyDescent="0.35">
      <c r="A144" s="18" t="s">
        <v>825</v>
      </c>
      <c r="B144" s="18" t="s">
        <v>209</v>
      </c>
      <c r="C144" s="18" t="s">
        <v>835</v>
      </c>
      <c r="D144" s="54">
        <v>0</v>
      </c>
      <c r="E144" s="54">
        <v>0</v>
      </c>
      <c r="F144" s="54">
        <v>4.1335709999999998E-2</v>
      </c>
      <c r="G144" s="54">
        <v>3.9666721000000002E-2</v>
      </c>
      <c r="H144" s="54">
        <v>2.3994851000000001E-2</v>
      </c>
      <c r="I144" s="54">
        <v>2.3439206000000001E-2</v>
      </c>
      <c r="J144" s="54">
        <v>3.7918552000000001E-2</v>
      </c>
      <c r="K144" s="54">
        <v>3.6539492E-2</v>
      </c>
      <c r="L144" s="54">
        <v>3.5251421999999998E-2</v>
      </c>
      <c r="M144" s="54">
        <v>3.8305300000000001E-4</v>
      </c>
      <c r="N144" s="54">
        <v>3.8290600000000002E-4</v>
      </c>
      <c r="O144" s="54">
        <v>3.7696000000000002E-4</v>
      </c>
      <c r="P144" s="54">
        <v>3.82615E-4</v>
      </c>
      <c r="Q144" s="54">
        <v>3.7667400000000002E-4</v>
      </c>
      <c r="R144" s="54">
        <v>3.8232499999999998E-4</v>
      </c>
      <c r="S144" s="54">
        <v>3.87969E-4</v>
      </c>
      <c r="T144" s="54">
        <v>3.7624199999999999E-4</v>
      </c>
      <c r="U144" s="54">
        <v>3.8188700000000003E-4</v>
      </c>
      <c r="V144" s="54">
        <v>3.7595700000000001E-4</v>
      </c>
      <c r="W144" s="54">
        <v>3.8159799999999997E-4</v>
      </c>
      <c r="X144" s="54">
        <v>3.8145200000000001E-4</v>
      </c>
      <c r="Y144" s="54">
        <v>3.7552899999999999E-4</v>
      </c>
      <c r="Z144" s="54">
        <v>3.8116400000000003E-4</v>
      </c>
      <c r="AA144" s="54">
        <v>3.81018E-4</v>
      </c>
      <c r="AB144" s="54">
        <v>3.7510199999999999E-4</v>
      </c>
      <c r="AC144" s="54">
        <v>3.8073000000000002E-4</v>
      </c>
      <c r="AD144" s="54">
        <v>3.8058599999999998E-4</v>
      </c>
      <c r="AE144" s="54">
        <v>3.8044100000000003E-4</v>
      </c>
      <c r="AF144" s="54">
        <v>3.7453399999999999E-4</v>
      </c>
      <c r="AG144" s="54">
        <v>3.8015400000000001E-4</v>
      </c>
      <c r="AH144" s="54">
        <v>3.80009E-4</v>
      </c>
      <c r="AI144" s="54">
        <v>3.7986500000000001E-4</v>
      </c>
      <c r="AJ144" s="54">
        <v>3.6821400000000001E-4</v>
      </c>
      <c r="AK144" s="54">
        <v>3.85332E-4</v>
      </c>
      <c r="AL144" s="54">
        <v>3.7762499999999998E-4</v>
      </c>
      <c r="AM144" s="54">
        <v>3.6991900000000002E-4</v>
      </c>
      <c r="AN144" s="54">
        <v>3.6221199999999999E-4</v>
      </c>
      <c r="AO144" s="54">
        <v>3.5450599999999998E-4</v>
      </c>
      <c r="AP144" s="54">
        <v>3.4679900000000001E-4</v>
      </c>
      <c r="AQ144" s="54">
        <v>3.3909199999999999E-4</v>
      </c>
      <c r="AR144" s="54">
        <v>3.3138599999999997E-4</v>
      </c>
      <c r="AS144" s="54">
        <v>3.23679E-4</v>
      </c>
      <c r="AT144" s="54">
        <v>3.1597199999999998E-4</v>
      </c>
      <c r="AU144" s="54">
        <v>3.0826600000000002E-4</v>
      </c>
      <c r="AV144" s="54">
        <v>3.0055899999999999E-4</v>
      </c>
      <c r="AW144" s="54">
        <v>2.9285200000000002E-4</v>
      </c>
      <c r="AX144" s="54">
        <v>2.8514600000000001E-4</v>
      </c>
      <c r="AY144" s="54">
        <v>2.7743899999999998E-4</v>
      </c>
      <c r="AZ144" s="54">
        <v>2.6973200000000001E-4</v>
      </c>
      <c r="BA144" s="54">
        <v>2.62026E-4</v>
      </c>
      <c r="BB144" s="54">
        <v>2.5431899999999998E-4</v>
      </c>
      <c r="BC144" s="54">
        <v>2.4661300000000002E-4</v>
      </c>
      <c r="BD144" s="54">
        <v>2.3890599999999999E-4</v>
      </c>
      <c r="BE144" s="54">
        <v>2.3119899999999999E-4</v>
      </c>
      <c r="BF144" s="54">
        <v>2.2349300000000001E-4</v>
      </c>
      <c r="BG144" s="54">
        <v>2.1578600000000001E-4</v>
      </c>
      <c r="BH144" s="54">
        <v>2.0807900000000001E-4</v>
      </c>
      <c r="BI144" s="54">
        <v>2.00373E-4</v>
      </c>
      <c r="BJ144" s="54">
        <v>1.92666E-4</v>
      </c>
      <c r="BK144" s="54">
        <v>1.84959E-4</v>
      </c>
      <c r="BL144" s="54">
        <v>1.7725299999999999E-4</v>
      </c>
      <c r="BM144" s="54">
        <v>1.6954599999999999E-4</v>
      </c>
      <c r="BN144" s="54">
        <v>1.6183899999999999E-4</v>
      </c>
      <c r="BO144" s="54">
        <v>1.5413300000000001E-4</v>
      </c>
      <c r="BP144" s="54">
        <v>1.4642600000000001E-4</v>
      </c>
      <c r="BQ144" s="54">
        <v>1.3872E-4</v>
      </c>
      <c r="BR144" s="54">
        <v>1.31013E-4</v>
      </c>
      <c r="BS144" s="54">
        <v>1.23306E-4</v>
      </c>
      <c r="BT144" s="54">
        <v>1.156E-4</v>
      </c>
      <c r="BU144" s="54">
        <v>1.0789300000000001E-4</v>
      </c>
      <c r="BV144" s="54">
        <v>1.0018600000000001E-4</v>
      </c>
      <c r="BW144" s="84">
        <v>9.2479700000000002E-5</v>
      </c>
      <c r="BX144" s="84">
        <v>8.4773100000000003E-5</v>
      </c>
      <c r="BY144" s="84">
        <v>7.7066399999999998E-5</v>
      </c>
      <c r="BZ144" s="84">
        <v>6.93598E-5</v>
      </c>
      <c r="CA144" s="84">
        <v>6.1653099999999994E-5</v>
      </c>
      <c r="CB144" s="84">
        <v>5.3946500000000003E-5</v>
      </c>
      <c r="CC144" s="84">
        <v>4.6239799999999997E-5</v>
      </c>
      <c r="CD144" s="84">
        <v>3.8533199999999999E-5</v>
      </c>
      <c r="CE144" s="84">
        <v>3.0826600000000001E-5</v>
      </c>
      <c r="CF144" s="84">
        <v>2.3119899999999999E-5</v>
      </c>
      <c r="CG144" s="84">
        <v>1.54133E-5</v>
      </c>
      <c r="CH144" s="84">
        <v>7.7066399999999995E-6</v>
      </c>
      <c r="CI144">
        <v>0</v>
      </c>
    </row>
    <row r="145" spans="1:87" x14ac:dyDescent="0.35">
      <c r="A145" s="18" t="s">
        <v>825</v>
      </c>
      <c r="B145" s="18" t="s">
        <v>211</v>
      </c>
      <c r="C145" s="18" t="s">
        <v>836</v>
      </c>
      <c r="D145" s="54">
        <v>0</v>
      </c>
      <c r="E145" s="54">
        <v>0</v>
      </c>
      <c r="F145" s="54">
        <v>4.1335709999999998E-2</v>
      </c>
      <c r="G145" s="54">
        <v>3.9666721000000002E-2</v>
      </c>
      <c r="H145" s="54">
        <v>2.3994851000000001E-2</v>
      </c>
      <c r="I145" s="54">
        <v>2.3439206000000001E-2</v>
      </c>
      <c r="J145" s="54">
        <v>3.7918552000000001E-2</v>
      </c>
      <c r="K145" s="54">
        <v>3.6539492E-2</v>
      </c>
      <c r="L145" s="54">
        <v>3.5251421999999998E-2</v>
      </c>
      <c r="M145" s="54">
        <v>3.8305300000000001E-4</v>
      </c>
      <c r="N145" s="54">
        <v>3.8290600000000002E-4</v>
      </c>
      <c r="O145" s="54">
        <v>3.7696000000000002E-4</v>
      </c>
      <c r="P145" s="54">
        <v>3.82615E-4</v>
      </c>
      <c r="Q145" s="54">
        <v>3.7667400000000002E-4</v>
      </c>
      <c r="R145" s="54">
        <v>3.8232499999999998E-4</v>
      </c>
      <c r="S145" s="54">
        <v>3.87969E-4</v>
      </c>
      <c r="T145" s="54">
        <v>3.7624199999999999E-4</v>
      </c>
      <c r="U145" s="54">
        <v>3.8188700000000003E-4</v>
      </c>
      <c r="V145" s="54">
        <v>3.7595700000000001E-4</v>
      </c>
      <c r="W145" s="54">
        <v>3.8159799999999997E-4</v>
      </c>
      <c r="X145" s="54">
        <v>3.8145200000000001E-4</v>
      </c>
      <c r="Y145" s="54">
        <v>3.7552899999999999E-4</v>
      </c>
      <c r="Z145" s="54">
        <v>3.8116400000000003E-4</v>
      </c>
      <c r="AA145" s="54">
        <v>3.81018E-4</v>
      </c>
      <c r="AB145" s="54">
        <v>3.7510199999999999E-4</v>
      </c>
      <c r="AC145" s="54">
        <v>3.8073000000000002E-4</v>
      </c>
      <c r="AD145" s="54">
        <v>3.8058599999999998E-4</v>
      </c>
      <c r="AE145" s="54">
        <v>3.8044100000000003E-4</v>
      </c>
      <c r="AF145" s="54">
        <v>3.7453399999999999E-4</v>
      </c>
      <c r="AG145" s="54">
        <v>3.8015400000000001E-4</v>
      </c>
      <c r="AH145" s="54">
        <v>3.80009E-4</v>
      </c>
      <c r="AI145" s="54">
        <v>3.7986500000000001E-4</v>
      </c>
      <c r="AJ145" s="54">
        <v>3.6821400000000001E-4</v>
      </c>
      <c r="AK145" s="54">
        <v>3.85332E-4</v>
      </c>
      <c r="AL145" s="54">
        <v>3.7762499999999998E-4</v>
      </c>
      <c r="AM145" s="54">
        <v>3.6991900000000002E-4</v>
      </c>
      <c r="AN145" s="54">
        <v>3.6221199999999999E-4</v>
      </c>
      <c r="AO145" s="54">
        <v>3.5450599999999998E-4</v>
      </c>
      <c r="AP145" s="54">
        <v>3.4679900000000001E-4</v>
      </c>
      <c r="AQ145" s="54">
        <v>3.3909199999999999E-4</v>
      </c>
      <c r="AR145" s="54">
        <v>3.3138599999999997E-4</v>
      </c>
      <c r="AS145" s="54">
        <v>3.23679E-4</v>
      </c>
      <c r="AT145" s="54">
        <v>3.1597199999999998E-4</v>
      </c>
      <c r="AU145" s="54">
        <v>3.0826600000000002E-4</v>
      </c>
      <c r="AV145" s="54">
        <v>3.0055899999999999E-4</v>
      </c>
      <c r="AW145" s="54">
        <v>2.9285200000000002E-4</v>
      </c>
      <c r="AX145" s="54">
        <v>2.8514600000000001E-4</v>
      </c>
      <c r="AY145" s="54">
        <v>2.7743899999999998E-4</v>
      </c>
      <c r="AZ145" s="54">
        <v>2.6973200000000001E-4</v>
      </c>
      <c r="BA145" s="54">
        <v>2.62026E-4</v>
      </c>
      <c r="BB145" s="54">
        <v>2.5431899999999998E-4</v>
      </c>
      <c r="BC145" s="54">
        <v>2.4661300000000002E-4</v>
      </c>
      <c r="BD145" s="54">
        <v>2.3890599999999999E-4</v>
      </c>
      <c r="BE145" s="54">
        <v>2.3119899999999999E-4</v>
      </c>
      <c r="BF145" s="54">
        <v>2.2349300000000001E-4</v>
      </c>
      <c r="BG145" s="54">
        <v>2.1578600000000001E-4</v>
      </c>
      <c r="BH145" s="54">
        <v>2.0807900000000001E-4</v>
      </c>
      <c r="BI145" s="54">
        <v>2.00373E-4</v>
      </c>
      <c r="BJ145" s="54">
        <v>1.92666E-4</v>
      </c>
      <c r="BK145" s="54">
        <v>1.84959E-4</v>
      </c>
      <c r="BL145" s="54">
        <v>1.7725299999999999E-4</v>
      </c>
      <c r="BM145" s="54">
        <v>1.6954599999999999E-4</v>
      </c>
      <c r="BN145" s="54">
        <v>1.6183899999999999E-4</v>
      </c>
      <c r="BO145" s="54">
        <v>1.5413300000000001E-4</v>
      </c>
      <c r="BP145" s="54">
        <v>1.4642600000000001E-4</v>
      </c>
      <c r="BQ145" s="54">
        <v>1.3872E-4</v>
      </c>
      <c r="BR145" s="54">
        <v>1.31013E-4</v>
      </c>
      <c r="BS145" s="54">
        <v>1.23306E-4</v>
      </c>
      <c r="BT145" s="54">
        <v>1.156E-4</v>
      </c>
      <c r="BU145" s="54">
        <v>1.0789300000000001E-4</v>
      </c>
      <c r="BV145" s="54">
        <v>1.0018600000000001E-4</v>
      </c>
      <c r="BW145" s="94">
        <v>9.2479700000000002E-5</v>
      </c>
      <c r="BX145" s="84">
        <v>8.4773100000000003E-5</v>
      </c>
      <c r="BY145" s="84">
        <v>7.7066399999999998E-5</v>
      </c>
      <c r="BZ145" s="84">
        <v>6.93598E-5</v>
      </c>
      <c r="CA145" s="84">
        <v>6.1653099999999994E-5</v>
      </c>
      <c r="CB145" s="84">
        <v>5.3946500000000003E-5</v>
      </c>
      <c r="CC145" s="84">
        <v>4.6239799999999997E-5</v>
      </c>
      <c r="CD145" s="84">
        <v>3.8533199999999999E-5</v>
      </c>
      <c r="CE145" s="84">
        <v>3.0826600000000001E-5</v>
      </c>
      <c r="CF145" s="84">
        <v>2.3119899999999999E-5</v>
      </c>
      <c r="CG145" s="84">
        <v>1.54133E-5</v>
      </c>
      <c r="CH145" s="84">
        <v>7.7066399999999995E-6</v>
      </c>
      <c r="CI145">
        <v>0</v>
      </c>
    </row>
    <row r="147" spans="1:87" x14ac:dyDescent="0.35">
      <c r="A147" s="17"/>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95"/>
      <c r="BX147" s="18"/>
      <c r="BY147" s="18"/>
      <c r="BZ147" s="18"/>
      <c r="CA147" s="18"/>
      <c r="CB147" s="18"/>
      <c r="CC147" s="18"/>
      <c r="CD147" s="18"/>
      <c r="CE147" s="18"/>
      <c r="CF147" s="18"/>
      <c r="CG147" s="18"/>
      <c r="CH147" s="18"/>
      <c r="CI147" s="18"/>
    </row>
    <row r="148" spans="1:87" x14ac:dyDescent="0.35">
      <c r="A148" s="17"/>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row>
    <row r="149" spans="1:87" x14ac:dyDescent="0.35">
      <c r="A149" s="17"/>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row>
    <row r="150" spans="1:87" x14ac:dyDescent="0.35">
      <c r="A150" s="17"/>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row>
    <row r="151" spans="1:87" x14ac:dyDescent="0.35">
      <c r="A151" s="17"/>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row>
    <row r="152" spans="1:87" x14ac:dyDescent="0.35">
      <c r="A152" s="17"/>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row>
    <row r="153" spans="1:87" x14ac:dyDescent="0.35">
      <c r="A153" s="17"/>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row>
    <row r="154" spans="1:87" x14ac:dyDescent="0.35">
      <c r="A154" s="17"/>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row>
    <row r="155" spans="1:87" x14ac:dyDescent="0.35">
      <c r="A155" s="17"/>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row>
    <row r="156" spans="1:87" x14ac:dyDescent="0.3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row>
    <row r="157" spans="1:87" x14ac:dyDescent="0.3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row>
    <row r="158" spans="1:87" x14ac:dyDescent="0.3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row>
    <row r="159" spans="1:87" x14ac:dyDescent="0.3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row>
    <row r="160" spans="1:87" x14ac:dyDescent="0.3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row>
    <row r="161" spans="1:87" x14ac:dyDescent="0.3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row>
    <row r="162" spans="1:87" x14ac:dyDescent="0.3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row>
    <row r="163" spans="1:87" x14ac:dyDescent="0.3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row>
    <row r="164" spans="1:87" x14ac:dyDescent="0.3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row>
    <row r="165" spans="1:87" x14ac:dyDescent="0.3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row>
    <row r="166" spans="1:87" x14ac:dyDescent="0.3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row>
    <row r="167" spans="1:87" x14ac:dyDescent="0.35">
      <c r="A167" s="56"/>
      <c r="B167" s="57"/>
      <c r="C167" s="17"/>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row>
    <row r="168" spans="1:87" x14ac:dyDescent="0.35">
      <c r="A168" s="56"/>
      <c r="B168" s="57"/>
      <c r="C168" s="17"/>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row>
    <row r="169" spans="1:87" x14ac:dyDescent="0.35">
      <c r="A169" s="56"/>
      <c r="B169" s="57"/>
      <c r="C169" s="17"/>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row>
    <row r="170" spans="1:87" x14ac:dyDescent="0.35">
      <c r="A170" s="56"/>
      <c r="B170" s="57"/>
      <c r="C170" s="17"/>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row>
    <row r="171" spans="1:87" x14ac:dyDescent="0.35">
      <c r="A171" s="56"/>
      <c r="B171" s="57"/>
      <c r="C171" s="17"/>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row>
    <row r="172" spans="1:87" x14ac:dyDescent="0.35">
      <c r="A172" s="56"/>
      <c r="B172" s="57"/>
      <c r="C172" s="17"/>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row>
    <row r="173" spans="1:87" x14ac:dyDescent="0.35">
      <c r="A173" s="56"/>
      <c r="B173" s="57"/>
      <c r="C173" s="17"/>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row>
    <row r="174" spans="1:87" x14ac:dyDescent="0.35">
      <c r="A174" s="56"/>
      <c r="B174" s="57"/>
      <c r="C174" s="17"/>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row>
    <row r="175" spans="1:87" x14ac:dyDescent="0.35">
      <c r="A175" s="56"/>
      <c r="B175" s="57"/>
      <c r="C175" s="17"/>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row>
    <row r="176" spans="1:87" x14ac:dyDescent="0.35">
      <c r="A176" s="56"/>
      <c r="B176" s="57"/>
      <c r="C176" s="17"/>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row>
    <row r="177" spans="1:87" x14ac:dyDescent="0.35">
      <c r="A177" s="56"/>
      <c r="B177" s="57"/>
      <c r="C177" s="17"/>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BD362-ABC2-4A99-8EB9-1C00D8341ABB}">
  <sheetPr>
    <tabColor theme="3"/>
  </sheetPr>
  <dimension ref="A1:CI177"/>
  <sheetViews>
    <sheetView topLeftCell="C121" workbookViewId="0">
      <selection activeCell="D157" sqref="D157"/>
    </sheetView>
  </sheetViews>
  <sheetFormatPr baseColWidth="10" defaultRowHeight="14.5" x14ac:dyDescent="0.35"/>
  <cols>
    <col min="1" max="1" width="21" bestFit="1" customWidth="1"/>
  </cols>
  <sheetData>
    <row r="1" spans="1:87" ht="15" thickBot="1" x14ac:dyDescent="0.4">
      <c r="A1" s="15" t="s">
        <v>91</v>
      </c>
      <c r="B1" s="16" t="s">
        <v>92</v>
      </c>
      <c r="C1" s="16" t="s">
        <v>189</v>
      </c>
      <c r="D1" s="15">
        <v>2017</v>
      </c>
      <c r="E1" s="15">
        <v>2018</v>
      </c>
      <c r="F1" s="15">
        <v>2019</v>
      </c>
      <c r="G1" s="15">
        <v>2020</v>
      </c>
      <c r="H1" s="15">
        <v>2021</v>
      </c>
      <c r="I1" s="15">
        <v>2022</v>
      </c>
      <c r="J1" s="15">
        <v>2023</v>
      </c>
      <c r="K1" s="15">
        <v>2024</v>
      </c>
      <c r="L1" s="15">
        <v>2025</v>
      </c>
      <c r="M1" s="15">
        <v>2026</v>
      </c>
      <c r="N1" s="15">
        <v>2027</v>
      </c>
      <c r="O1" s="15">
        <v>2028</v>
      </c>
      <c r="P1" s="15">
        <v>2029</v>
      </c>
      <c r="Q1" s="15">
        <v>2030</v>
      </c>
      <c r="R1" s="15">
        <v>2031</v>
      </c>
      <c r="S1" s="15">
        <v>2032</v>
      </c>
      <c r="T1" s="15">
        <v>2033</v>
      </c>
      <c r="U1" s="15">
        <v>2034</v>
      </c>
      <c r="V1" s="15">
        <v>2035</v>
      </c>
      <c r="W1" s="15">
        <v>2036</v>
      </c>
      <c r="X1" s="15">
        <v>2037</v>
      </c>
      <c r="Y1" s="15">
        <v>2038</v>
      </c>
      <c r="Z1" s="15">
        <v>2039</v>
      </c>
      <c r="AA1" s="15">
        <v>2040</v>
      </c>
      <c r="AB1" s="15">
        <v>2041</v>
      </c>
      <c r="AC1" s="15">
        <v>2042</v>
      </c>
      <c r="AD1" s="15">
        <v>2043</v>
      </c>
      <c r="AE1" s="15">
        <v>2044</v>
      </c>
      <c r="AF1" s="15">
        <v>2045</v>
      </c>
      <c r="AG1" s="15">
        <v>2046</v>
      </c>
      <c r="AH1" s="15">
        <v>2047</v>
      </c>
      <c r="AI1" s="15">
        <v>2048</v>
      </c>
      <c r="AJ1" s="15">
        <v>2049</v>
      </c>
      <c r="AK1" s="15">
        <v>2050</v>
      </c>
      <c r="AL1" s="15">
        <v>2051</v>
      </c>
      <c r="AM1" s="15">
        <v>2052</v>
      </c>
      <c r="AN1" s="15">
        <v>2053</v>
      </c>
      <c r="AO1" s="15">
        <v>2054</v>
      </c>
      <c r="AP1" s="15">
        <v>2055</v>
      </c>
      <c r="AQ1" s="15">
        <v>2056</v>
      </c>
      <c r="AR1" s="15">
        <v>2057</v>
      </c>
      <c r="AS1" s="15">
        <v>2058</v>
      </c>
      <c r="AT1" s="15">
        <v>2059</v>
      </c>
      <c r="AU1" s="15">
        <v>2060</v>
      </c>
      <c r="AV1" s="15">
        <v>2061</v>
      </c>
      <c r="AW1" s="15">
        <v>2062</v>
      </c>
      <c r="AX1" s="15">
        <v>2063</v>
      </c>
      <c r="AY1" s="15">
        <v>2064</v>
      </c>
      <c r="AZ1" s="15">
        <v>2065</v>
      </c>
      <c r="BA1" s="15">
        <v>2066</v>
      </c>
      <c r="BB1" s="15">
        <v>2067</v>
      </c>
      <c r="BC1" s="15">
        <v>2068</v>
      </c>
      <c r="BD1" s="15">
        <v>2069</v>
      </c>
      <c r="BE1" s="15">
        <v>2070</v>
      </c>
      <c r="BF1" s="15">
        <v>2071</v>
      </c>
      <c r="BG1" s="15">
        <v>2072</v>
      </c>
      <c r="BH1" s="15">
        <v>2073</v>
      </c>
      <c r="BI1" s="15">
        <v>2074</v>
      </c>
      <c r="BJ1" s="15">
        <v>2075</v>
      </c>
      <c r="BK1" s="15">
        <v>2076</v>
      </c>
      <c r="BL1" s="15">
        <v>2077</v>
      </c>
      <c r="BM1" s="15">
        <v>2078</v>
      </c>
      <c r="BN1" s="15">
        <v>2079</v>
      </c>
      <c r="BO1" s="15">
        <v>2080</v>
      </c>
      <c r="BP1" s="15">
        <v>2081</v>
      </c>
      <c r="BQ1" s="15">
        <v>2082</v>
      </c>
      <c r="BR1" s="15">
        <v>2083</v>
      </c>
      <c r="BS1" s="15">
        <v>2084</v>
      </c>
      <c r="BT1" s="15">
        <v>2085</v>
      </c>
      <c r="BU1" s="15">
        <v>2086</v>
      </c>
      <c r="BV1" s="15">
        <v>2087</v>
      </c>
      <c r="BW1" s="15">
        <v>2088</v>
      </c>
      <c r="BX1" s="15">
        <v>2089</v>
      </c>
      <c r="BY1" s="15">
        <v>2090</v>
      </c>
      <c r="BZ1" s="15">
        <v>2091</v>
      </c>
      <c r="CA1" s="15">
        <v>2092</v>
      </c>
      <c r="CB1" s="15">
        <v>2093</v>
      </c>
      <c r="CC1" s="15">
        <v>2094</v>
      </c>
      <c r="CD1" s="15">
        <v>2095</v>
      </c>
      <c r="CE1" s="15">
        <v>2096</v>
      </c>
      <c r="CF1" s="15">
        <v>2097</v>
      </c>
      <c r="CG1" s="15">
        <v>2098</v>
      </c>
      <c r="CH1" s="15">
        <v>2099</v>
      </c>
      <c r="CI1" s="15">
        <v>2100</v>
      </c>
    </row>
    <row r="2" spans="1:87" x14ac:dyDescent="0.35">
      <c r="A2" s="17" t="s">
        <v>190</v>
      </c>
      <c r="B2" s="18" t="s">
        <v>191</v>
      </c>
      <c r="C2" s="18" t="s">
        <v>192</v>
      </c>
      <c r="D2" s="18">
        <v>-1.3412643886471565E-2</v>
      </c>
      <c r="E2" s="18">
        <v>-7.8568775140157587E-3</v>
      </c>
      <c r="F2" s="18">
        <v>-7.8568775140157587E-3</v>
      </c>
      <c r="G2" s="18">
        <v>-7.8568775140157587E-3</v>
      </c>
      <c r="H2" s="18">
        <v>-7.8568775140157587E-3</v>
      </c>
      <c r="I2" s="18">
        <v>-5.0555859948817616E-3</v>
      </c>
      <c r="J2" s="18">
        <v>-5.0555859948817616E-3</v>
      </c>
      <c r="K2" s="18">
        <v>-5.0555859948817616E-3</v>
      </c>
      <c r="L2" s="18">
        <v>-5.0555859948817616E-3</v>
      </c>
      <c r="M2" s="18">
        <v>-5.0555859948817616E-3</v>
      </c>
      <c r="N2" s="18">
        <v>-5.0555859948817616E-3</v>
      </c>
      <c r="O2" s="18">
        <v>-1.3644729176385262E-3</v>
      </c>
      <c r="P2" s="18">
        <v>-1.3644729176385262E-3</v>
      </c>
      <c r="Q2" s="18">
        <v>-1.3644729176385262E-3</v>
      </c>
      <c r="R2" s="18">
        <v>-1.3644729176385262E-3</v>
      </c>
      <c r="S2" s="18">
        <v>-1.3644729176385262E-3</v>
      </c>
      <c r="T2" s="18">
        <v>-1.3644729176385262E-3</v>
      </c>
      <c r="U2" s="18">
        <v>-1.3644729176385262E-3</v>
      </c>
      <c r="V2" s="18">
        <v>-1.3644729176385262E-3</v>
      </c>
      <c r="W2" s="18">
        <v>-1.3644729176385262E-3</v>
      </c>
      <c r="X2" s="18">
        <v>-1.3644729176385262E-3</v>
      </c>
      <c r="Y2" s="18">
        <v>-1.3644729176385262E-3</v>
      </c>
      <c r="Z2" s="18">
        <v>-1.3644729176385262E-3</v>
      </c>
      <c r="AA2" s="18">
        <v>2.7734974854451977E-3</v>
      </c>
      <c r="AB2" s="18">
        <v>2.7734974854451977E-3</v>
      </c>
      <c r="AC2" s="18">
        <v>2.7734974854451977E-3</v>
      </c>
      <c r="AD2" s="18">
        <v>2.7734974854451977E-3</v>
      </c>
      <c r="AE2" s="18">
        <v>2.7734974854451977E-3</v>
      </c>
      <c r="AF2" s="18">
        <v>2.7734974854451977E-3</v>
      </c>
      <c r="AG2" s="18">
        <v>2.7734974854451977E-3</v>
      </c>
      <c r="AH2" s="18">
        <v>2.7734974854451977E-3</v>
      </c>
      <c r="AI2" s="18">
        <v>2.7734974854451977E-3</v>
      </c>
      <c r="AJ2" s="18">
        <v>2.7734974854451977E-3</v>
      </c>
      <c r="AK2" s="18">
        <v>2.7734974854451977E-3</v>
      </c>
      <c r="AL2" s="18">
        <v>2.7707610535740532E-3</v>
      </c>
      <c r="AM2" s="18">
        <v>2.7625625574070577E-3</v>
      </c>
      <c r="AN2" s="18">
        <v>2.7489343526630465E-3</v>
      </c>
      <c r="AO2" s="18">
        <v>2.7299302236400082E-3</v>
      </c>
      <c r="AP2" s="18">
        <v>2.7056251709530379E-3</v>
      </c>
      <c r="AQ2" s="18">
        <v>2.6761151155411675E-3</v>
      </c>
      <c r="AR2" s="18">
        <v>2.6415165201112466E-3</v>
      </c>
      <c r="AS2" s="18">
        <v>2.6019659295128412E-3</v>
      </c>
      <c r="AT2" s="18">
        <v>2.5576194318580985E-3</v>
      </c>
      <c r="AU2" s="18">
        <v>2.508652042513273E-3</v>
      </c>
      <c r="AV2" s="18">
        <v>2.4552570133930373E-3</v>
      </c>
      <c r="AW2" s="18">
        <v>2.3976450702834599E-3</v>
      </c>
      <c r="AX2" s="18">
        <v>2.3360435812036016E-3</v>
      </c>
      <c r="AY2" s="18">
        <v>2.270695659087817E-3</v>
      </c>
      <c r="AZ2" s="18">
        <v>2.201859202330072E-3</v>
      </c>
      <c r="BA2" s="18">
        <v>2.1298058769768022E-3</v>
      </c>
      <c r="BB2" s="18">
        <v>2.0548200445851452E-3</v>
      </c>
      <c r="BC2" s="18">
        <v>1.9771976399777821E-3</v>
      </c>
      <c r="BD2" s="18">
        <v>1.8972450033233953E-3</v>
      </c>
      <c r="BE2" s="18">
        <v>1.8152776711519735E-3</v>
      </c>
      <c r="BF2" s="18">
        <v>1.7316191310762859E-3</v>
      </c>
      <c r="BG2" s="18">
        <v>1.6465995451340606E-3</v>
      </c>
      <c r="BH2" s="18">
        <v>1.560554446789256E-3</v>
      </c>
      <c r="BI2" s="18">
        <v>1.4738234167347732E-3</v>
      </c>
      <c r="BJ2" s="18">
        <v>1.3867487427225988E-3</v>
      </c>
      <c r="BK2" s="18">
        <v>1.2996740687104247E-3</v>
      </c>
      <c r="BL2" s="18">
        <v>1.2129430386559423E-3</v>
      </c>
      <c r="BM2" s="18">
        <v>1.1268979403111375E-3</v>
      </c>
      <c r="BN2" s="18">
        <v>1.0418783543689114E-3</v>
      </c>
      <c r="BO2" s="18">
        <v>9.5821981429322449E-4</v>
      </c>
      <c r="BP2" s="18">
        <v>8.7625248212180298E-4</v>
      </c>
      <c r="BQ2" s="18">
        <v>7.9629984546741547E-4</v>
      </c>
      <c r="BR2" s="18">
        <v>7.1867744086005238E-4</v>
      </c>
      <c r="BS2" s="18">
        <v>6.4369160846839519E-4</v>
      </c>
      <c r="BT2" s="18">
        <v>5.7163828311512636E-4</v>
      </c>
      <c r="BU2" s="18">
        <v>5.0280182635738062E-4</v>
      </c>
      <c r="BV2" s="18">
        <v>4.3745390424159607E-4</v>
      </c>
      <c r="BW2" s="18">
        <v>3.7585241516173808E-4</v>
      </c>
      <c r="BX2" s="18">
        <v>3.1824047205216067E-4</v>
      </c>
      <c r="BY2" s="18">
        <v>2.648454429319248E-4</v>
      </c>
      <c r="BZ2" s="18">
        <v>2.1587805358709965E-4</v>
      </c>
      <c r="CA2" s="18">
        <v>1.7153155593235632E-4</v>
      </c>
      <c r="CB2" s="18">
        <v>1.3198096533395152E-4</v>
      </c>
      <c r="CC2" s="18">
        <v>9.7382369904030119E-5</v>
      </c>
      <c r="CD2" s="18">
        <v>6.7872314492159843E-5</v>
      </c>
      <c r="CE2" s="18">
        <v>4.3567261805189478E-5</v>
      </c>
      <c r="CF2" s="18">
        <v>2.4563132782151544E-5</v>
      </c>
      <c r="CG2" s="18">
        <v>1.0934928038140121E-5</v>
      </c>
      <c r="CH2" s="18">
        <v>2.7364318711446621E-6</v>
      </c>
      <c r="CI2" s="18">
        <v>0</v>
      </c>
    </row>
    <row r="3" spans="1:87" x14ac:dyDescent="0.35">
      <c r="A3" s="17" t="s">
        <v>190</v>
      </c>
      <c r="B3" s="18" t="s">
        <v>193</v>
      </c>
      <c r="C3" s="18" t="s">
        <v>194</v>
      </c>
      <c r="D3" s="18">
        <v>-1.3412643886471565E-2</v>
      </c>
      <c r="E3" s="18">
        <v>-7.8568775140157587E-3</v>
      </c>
      <c r="F3" s="18">
        <v>-7.8568775140157587E-3</v>
      </c>
      <c r="G3" s="18">
        <v>-7.8568775140157587E-3</v>
      </c>
      <c r="H3" s="18">
        <v>-7.8568775140157587E-3</v>
      </c>
      <c r="I3" s="18">
        <v>-5.0555859948817616E-3</v>
      </c>
      <c r="J3" s="18">
        <v>-5.0555859948817616E-3</v>
      </c>
      <c r="K3" s="18">
        <v>-5.0555859948817616E-3</v>
      </c>
      <c r="L3" s="18">
        <v>-5.0555859948817616E-3</v>
      </c>
      <c r="M3" s="18">
        <v>-5.0555859948817616E-3</v>
      </c>
      <c r="N3" s="18">
        <v>-5.0555859948817616E-3</v>
      </c>
      <c r="O3" s="18">
        <v>-1.3644729176385262E-3</v>
      </c>
      <c r="P3" s="18">
        <v>-1.3644729176385262E-3</v>
      </c>
      <c r="Q3" s="18">
        <v>-1.3644729176385262E-3</v>
      </c>
      <c r="R3" s="18">
        <v>-1.3644729176385262E-3</v>
      </c>
      <c r="S3" s="18">
        <v>-1.3644729176385262E-3</v>
      </c>
      <c r="T3" s="18">
        <v>-1.3644729176385262E-3</v>
      </c>
      <c r="U3" s="18">
        <v>-1.3644729176385262E-3</v>
      </c>
      <c r="V3" s="18">
        <v>-1.3644729176385262E-3</v>
      </c>
      <c r="W3" s="18">
        <v>-1.3644729176385262E-3</v>
      </c>
      <c r="X3" s="18">
        <v>-1.3644729176385262E-3</v>
      </c>
      <c r="Y3" s="18">
        <v>-1.3644729176385262E-3</v>
      </c>
      <c r="Z3" s="18">
        <v>-1.3644729176385262E-3</v>
      </c>
      <c r="AA3" s="18">
        <v>2.7734974854451977E-3</v>
      </c>
      <c r="AB3" s="18">
        <v>2.7734974854451977E-3</v>
      </c>
      <c r="AC3" s="18">
        <v>2.7734974854451977E-3</v>
      </c>
      <c r="AD3" s="18">
        <v>2.7734974854451977E-3</v>
      </c>
      <c r="AE3" s="18">
        <v>2.7734974854451977E-3</v>
      </c>
      <c r="AF3" s="18">
        <v>2.7734974854451977E-3</v>
      </c>
      <c r="AG3" s="18">
        <v>2.7734974854451977E-3</v>
      </c>
      <c r="AH3" s="18">
        <v>2.7734974854451977E-3</v>
      </c>
      <c r="AI3" s="18">
        <v>2.7734974854451977E-3</v>
      </c>
      <c r="AJ3" s="18">
        <v>2.7734974854451977E-3</v>
      </c>
      <c r="AK3" s="18">
        <v>2.7734974854451977E-3</v>
      </c>
      <c r="AL3" s="18">
        <v>2.7707610535740532E-3</v>
      </c>
      <c r="AM3" s="18">
        <v>2.7625625574070577E-3</v>
      </c>
      <c r="AN3" s="18">
        <v>2.7489343526630465E-3</v>
      </c>
      <c r="AO3" s="18">
        <v>2.7299302236400082E-3</v>
      </c>
      <c r="AP3" s="18">
        <v>2.7056251709530379E-3</v>
      </c>
      <c r="AQ3" s="18">
        <v>2.6761151155411675E-3</v>
      </c>
      <c r="AR3" s="18">
        <v>2.6415165201112466E-3</v>
      </c>
      <c r="AS3" s="18">
        <v>2.6019659295128412E-3</v>
      </c>
      <c r="AT3" s="18">
        <v>2.5576194318580985E-3</v>
      </c>
      <c r="AU3" s="18">
        <v>2.508652042513273E-3</v>
      </c>
      <c r="AV3" s="18">
        <v>2.4552570133930373E-3</v>
      </c>
      <c r="AW3" s="18">
        <v>2.3976450702834599E-3</v>
      </c>
      <c r="AX3" s="18">
        <v>2.3360435812036016E-3</v>
      </c>
      <c r="AY3" s="18">
        <v>2.270695659087817E-3</v>
      </c>
      <c r="AZ3" s="18">
        <v>2.201859202330072E-3</v>
      </c>
      <c r="BA3" s="18">
        <v>2.1298058769768022E-3</v>
      </c>
      <c r="BB3" s="18">
        <v>2.0548200445851452E-3</v>
      </c>
      <c r="BC3" s="18">
        <v>1.9771976399777821E-3</v>
      </c>
      <c r="BD3" s="18">
        <v>1.8972450033233953E-3</v>
      </c>
      <c r="BE3" s="18">
        <v>1.8152776711519735E-3</v>
      </c>
      <c r="BF3" s="18">
        <v>1.7316191310762859E-3</v>
      </c>
      <c r="BG3" s="18">
        <v>1.6465995451340606E-3</v>
      </c>
      <c r="BH3" s="18">
        <v>1.560554446789256E-3</v>
      </c>
      <c r="BI3" s="18">
        <v>1.4738234167347732E-3</v>
      </c>
      <c r="BJ3" s="18">
        <v>1.3867487427225988E-3</v>
      </c>
      <c r="BK3" s="18">
        <v>1.2996740687104247E-3</v>
      </c>
      <c r="BL3" s="18">
        <v>1.2129430386559423E-3</v>
      </c>
      <c r="BM3" s="18">
        <v>1.1268979403111375E-3</v>
      </c>
      <c r="BN3" s="18">
        <v>1.0418783543689114E-3</v>
      </c>
      <c r="BO3" s="18">
        <v>9.5821981429322449E-4</v>
      </c>
      <c r="BP3" s="18">
        <v>8.7625248212180298E-4</v>
      </c>
      <c r="BQ3" s="18">
        <v>7.9629984546741547E-4</v>
      </c>
      <c r="BR3" s="18">
        <v>7.1867744086005238E-4</v>
      </c>
      <c r="BS3" s="18">
        <v>6.4369160846839519E-4</v>
      </c>
      <c r="BT3" s="18">
        <v>5.7163828311512636E-4</v>
      </c>
      <c r="BU3" s="18">
        <v>5.0280182635738062E-4</v>
      </c>
      <c r="BV3" s="18">
        <v>4.3745390424159607E-4</v>
      </c>
      <c r="BW3" s="18">
        <v>3.7585241516173808E-4</v>
      </c>
      <c r="BX3" s="18">
        <v>3.1824047205216067E-4</v>
      </c>
      <c r="BY3" s="18">
        <v>2.648454429319248E-4</v>
      </c>
      <c r="BZ3" s="18">
        <v>2.1587805358709965E-4</v>
      </c>
      <c r="CA3" s="18">
        <v>1.7153155593235632E-4</v>
      </c>
      <c r="CB3" s="18">
        <v>1.3198096533395152E-4</v>
      </c>
      <c r="CC3" s="18">
        <v>9.7382369904030119E-5</v>
      </c>
      <c r="CD3" s="18">
        <v>6.7872314492159843E-5</v>
      </c>
      <c r="CE3" s="18">
        <v>4.3567261805189478E-5</v>
      </c>
      <c r="CF3" s="18">
        <v>2.4563132782151544E-5</v>
      </c>
      <c r="CG3" s="18">
        <v>1.0934928038140121E-5</v>
      </c>
      <c r="CH3" s="18">
        <v>2.7364318711446621E-6</v>
      </c>
      <c r="CI3" s="18">
        <v>0</v>
      </c>
    </row>
    <row r="4" spans="1:87" x14ac:dyDescent="0.35">
      <c r="A4" s="17" t="s">
        <v>190</v>
      </c>
      <c r="B4" s="18" t="s">
        <v>195</v>
      </c>
      <c r="C4" s="18" t="s">
        <v>196</v>
      </c>
      <c r="D4" s="18">
        <v>-1.3412643886471565E-2</v>
      </c>
      <c r="E4" s="18">
        <v>-7.8568775140157587E-3</v>
      </c>
      <c r="F4" s="18">
        <v>-7.8568775140157587E-3</v>
      </c>
      <c r="G4" s="18">
        <v>-7.8568775140157587E-3</v>
      </c>
      <c r="H4" s="18">
        <v>-7.8568775140157587E-3</v>
      </c>
      <c r="I4" s="18">
        <v>-5.0555859948817616E-3</v>
      </c>
      <c r="J4" s="18">
        <v>-5.0555859948817616E-3</v>
      </c>
      <c r="K4" s="18">
        <v>-5.0555859948817616E-3</v>
      </c>
      <c r="L4" s="18">
        <v>-5.0555859948817616E-3</v>
      </c>
      <c r="M4" s="18">
        <v>-5.0555859948817616E-3</v>
      </c>
      <c r="N4" s="18">
        <v>-5.0555859948817616E-3</v>
      </c>
      <c r="O4" s="18">
        <v>-1.3644729176385262E-3</v>
      </c>
      <c r="P4" s="18">
        <v>-1.3644729176385262E-3</v>
      </c>
      <c r="Q4" s="18">
        <v>-1.3644729176385262E-3</v>
      </c>
      <c r="R4" s="18">
        <v>-1.3644729176385262E-3</v>
      </c>
      <c r="S4" s="18">
        <v>-1.3644729176385262E-3</v>
      </c>
      <c r="T4" s="18">
        <v>-1.3644729176385262E-3</v>
      </c>
      <c r="U4" s="18">
        <v>-1.3644729176385262E-3</v>
      </c>
      <c r="V4" s="18">
        <v>-1.3644729176385262E-3</v>
      </c>
      <c r="W4" s="18">
        <v>-1.3644729176385262E-3</v>
      </c>
      <c r="X4" s="18">
        <v>-1.3644729176385262E-3</v>
      </c>
      <c r="Y4" s="18">
        <v>-1.3644729176385262E-3</v>
      </c>
      <c r="Z4" s="18">
        <v>-1.3644729176385262E-3</v>
      </c>
      <c r="AA4" s="18">
        <v>2.7734974854451977E-3</v>
      </c>
      <c r="AB4" s="18">
        <v>2.7734974854451977E-3</v>
      </c>
      <c r="AC4" s="18">
        <v>2.7734974854451977E-3</v>
      </c>
      <c r="AD4" s="18">
        <v>2.7734974854451977E-3</v>
      </c>
      <c r="AE4" s="18">
        <v>2.7734974854451977E-3</v>
      </c>
      <c r="AF4" s="18">
        <v>2.7734974854451977E-3</v>
      </c>
      <c r="AG4" s="18">
        <v>2.7734974854451977E-3</v>
      </c>
      <c r="AH4" s="18">
        <v>2.7734974854451977E-3</v>
      </c>
      <c r="AI4" s="18">
        <v>2.7734974854451977E-3</v>
      </c>
      <c r="AJ4" s="18">
        <v>2.7734974854451977E-3</v>
      </c>
      <c r="AK4" s="18">
        <v>2.7734974854451977E-3</v>
      </c>
      <c r="AL4" s="18">
        <v>2.7707610535740532E-3</v>
      </c>
      <c r="AM4" s="18">
        <v>2.7625625574070577E-3</v>
      </c>
      <c r="AN4" s="18">
        <v>2.7489343526630465E-3</v>
      </c>
      <c r="AO4" s="18">
        <v>2.7299302236400082E-3</v>
      </c>
      <c r="AP4" s="18">
        <v>2.7056251709530379E-3</v>
      </c>
      <c r="AQ4" s="18">
        <v>2.6761151155411675E-3</v>
      </c>
      <c r="AR4" s="18">
        <v>2.6415165201112466E-3</v>
      </c>
      <c r="AS4" s="18">
        <v>2.6019659295128412E-3</v>
      </c>
      <c r="AT4" s="18">
        <v>2.5576194318580985E-3</v>
      </c>
      <c r="AU4" s="18">
        <v>2.508652042513273E-3</v>
      </c>
      <c r="AV4" s="18">
        <v>2.4552570133930373E-3</v>
      </c>
      <c r="AW4" s="18">
        <v>2.3976450702834599E-3</v>
      </c>
      <c r="AX4" s="18">
        <v>2.3360435812036016E-3</v>
      </c>
      <c r="AY4" s="18">
        <v>2.270695659087817E-3</v>
      </c>
      <c r="AZ4" s="18">
        <v>2.201859202330072E-3</v>
      </c>
      <c r="BA4" s="18">
        <v>2.1298058769768022E-3</v>
      </c>
      <c r="BB4" s="18">
        <v>2.0548200445851452E-3</v>
      </c>
      <c r="BC4" s="18">
        <v>1.9771976399777821E-3</v>
      </c>
      <c r="BD4" s="18">
        <v>1.8972450033233953E-3</v>
      </c>
      <c r="BE4" s="18">
        <v>1.8152776711519735E-3</v>
      </c>
      <c r="BF4" s="18">
        <v>1.7316191310762859E-3</v>
      </c>
      <c r="BG4" s="18">
        <v>1.6465995451340606E-3</v>
      </c>
      <c r="BH4" s="18">
        <v>1.560554446789256E-3</v>
      </c>
      <c r="BI4" s="18">
        <v>1.4738234167347732E-3</v>
      </c>
      <c r="BJ4" s="18">
        <v>1.3867487427225988E-3</v>
      </c>
      <c r="BK4" s="18">
        <v>1.2996740687104247E-3</v>
      </c>
      <c r="BL4" s="18">
        <v>1.2129430386559423E-3</v>
      </c>
      <c r="BM4" s="18">
        <v>1.1268979403111375E-3</v>
      </c>
      <c r="BN4" s="18">
        <v>1.0418783543689114E-3</v>
      </c>
      <c r="BO4" s="18">
        <v>9.5821981429322449E-4</v>
      </c>
      <c r="BP4" s="18">
        <v>8.7625248212180298E-4</v>
      </c>
      <c r="BQ4" s="18">
        <v>7.9629984546741547E-4</v>
      </c>
      <c r="BR4" s="18">
        <v>7.1867744086005238E-4</v>
      </c>
      <c r="BS4" s="18">
        <v>6.4369160846839519E-4</v>
      </c>
      <c r="BT4" s="18">
        <v>5.7163828311512636E-4</v>
      </c>
      <c r="BU4" s="18">
        <v>5.0280182635738062E-4</v>
      </c>
      <c r="BV4" s="18">
        <v>4.3745390424159607E-4</v>
      </c>
      <c r="BW4" s="18">
        <v>3.7585241516173808E-4</v>
      </c>
      <c r="BX4" s="18">
        <v>3.1824047205216067E-4</v>
      </c>
      <c r="BY4" s="18">
        <v>2.648454429319248E-4</v>
      </c>
      <c r="BZ4" s="18">
        <v>2.1587805358709965E-4</v>
      </c>
      <c r="CA4" s="18">
        <v>1.7153155593235632E-4</v>
      </c>
      <c r="CB4" s="18">
        <v>1.3198096533395152E-4</v>
      </c>
      <c r="CC4" s="18">
        <v>9.7382369904030119E-5</v>
      </c>
      <c r="CD4" s="18">
        <v>6.7872314492159843E-5</v>
      </c>
      <c r="CE4" s="18">
        <v>4.3567261805189478E-5</v>
      </c>
      <c r="CF4" s="18">
        <v>2.4563132782151544E-5</v>
      </c>
      <c r="CG4" s="18">
        <v>1.0934928038140121E-5</v>
      </c>
      <c r="CH4" s="18">
        <v>2.7364318711446621E-6</v>
      </c>
      <c r="CI4" s="18">
        <v>0</v>
      </c>
    </row>
    <row r="5" spans="1:87" x14ac:dyDescent="0.35">
      <c r="A5" s="17" t="s">
        <v>190</v>
      </c>
      <c r="B5" s="18" t="s">
        <v>197</v>
      </c>
      <c r="C5" s="18" t="s">
        <v>198</v>
      </c>
      <c r="D5" s="18">
        <v>-1.3412643886471565E-2</v>
      </c>
      <c r="E5" s="18">
        <v>-7.8568775140157587E-3</v>
      </c>
      <c r="F5" s="18">
        <v>-7.8568775140157587E-3</v>
      </c>
      <c r="G5" s="18">
        <v>-7.8568775140157587E-3</v>
      </c>
      <c r="H5" s="18">
        <v>-7.8568775140157587E-3</v>
      </c>
      <c r="I5" s="18">
        <v>-5.0555859948817616E-3</v>
      </c>
      <c r="J5" s="18">
        <v>-5.0555859948817616E-3</v>
      </c>
      <c r="K5" s="18">
        <v>-5.0555859948817616E-3</v>
      </c>
      <c r="L5" s="18">
        <v>-5.0555859948817616E-3</v>
      </c>
      <c r="M5" s="18">
        <v>-5.0555859948817616E-3</v>
      </c>
      <c r="N5" s="18">
        <v>-5.0555859948817616E-3</v>
      </c>
      <c r="O5" s="18">
        <v>-1.3644729176385262E-3</v>
      </c>
      <c r="P5" s="18">
        <v>-1.3644729176385262E-3</v>
      </c>
      <c r="Q5" s="18">
        <v>-1.3644729176385262E-3</v>
      </c>
      <c r="R5" s="18">
        <v>-1.3644729176385262E-3</v>
      </c>
      <c r="S5" s="18">
        <v>-1.3644729176385262E-3</v>
      </c>
      <c r="T5" s="18">
        <v>-1.3644729176385262E-3</v>
      </c>
      <c r="U5" s="18">
        <v>-1.3644729176385262E-3</v>
      </c>
      <c r="V5" s="18">
        <v>-1.3644729176385262E-3</v>
      </c>
      <c r="W5" s="18">
        <v>-1.3644729176385262E-3</v>
      </c>
      <c r="X5" s="18">
        <v>-1.3644729176385262E-3</v>
      </c>
      <c r="Y5" s="18">
        <v>-1.3644729176385262E-3</v>
      </c>
      <c r="Z5" s="18">
        <v>-1.3644729176385262E-3</v>
      </c>
      <c r="AA5" s="18">
        <v>2.7734974854451977E-3</v>
      </c>
      <c r="AB5" s="18">
        <v>2.7734974854451977E-3</v>
      </c>
      <c r="AC5" s="18">
        <v>2.7734974854451977E-3</v>
      </c>
      <c r="AD5" s="18">
        <v>2.7734974854451977E-3</v>
      </c>
      <c r="AE5" s="18">
        <v>2.7734974854451977E-3</v>
      </c>
      <c r="AF5" s="18">
        <v>2.7734974854451977E-3</v>
      </c>
      <c r="AG5" s="18">
        <v>2.7734974854451977E-3</v>
      </c>
      <c r="AH5" s="18">
        <v>2.7734974854451977E-3</v>
      </c>
      <c r="AI5" s="18">
        <v>2.7734974854451977E-3</v>
      </c>
      <c r="AJ5" s="18">
        <v>2.7734974854451977E-3</v>
      </c>
      <c r="AK5" s="18">
        <v>2.7734974854451977E-3</v>
      </c>
      <c r="AL5" s="18">
        <v>2.7707610535740532E-3</v>
      </c>
      <c r="AM5" s="18">
        <v>2.7625625574070577E-3</v>
      </c>
      <c r="AN5" s="18">
        <v>2.7489343526630465E-3</v>
      </c>
      <c r="AO5" s="18">
        <v>2.7299302236400082E-3</v>
      </c>
      <c r="AP5" s="18">
        <v>2.7056251709530379E-3</v>
      </c>
      <c r="AQ5" s="18">
        <v>2.6761151155411675E-3</v>
      </c>
      <c r="AR5" s="18">
        <v>2.6415165201112466E-3</v>
      </c>
      <c r="AS5" s="18">
        <v>2.6019659295128412E-3</v>
      </c>
      <c r="AT5" s="18">
        <v>2.5576194318580985E-3</v>
      </c>
      <c r="AU5" s="18">
        <v>2.508652042513273E-3</v>
      </c>
      <c r="AV5" s="18">
        <v>2.4552570133930373E-3</v>
      </c>
      <c r="AW5" s="18">
        <v>2.3976450702834599E-3</v>
      </c>
      <c r="AX5" s="18">
        <v>2.3360435812036016E-3</v>
      </c>
      <c r="AY5" s="18">
        <v>2.270695659087817E-3</v>
      </c>
      <c r="AZ5" s="18">
        <v>2.201859202330072E-3</v>
      </c>
      <c r="BA5" s="18">
        <v>2.1298058769768022E-3</v>
      </c>
      <c r="BB5" s="18">
        <v>2.0548200445851452E-3</v>
      </c>
      <c r="BC5" s="18">
        <v>1.9771976399777821E-3</v>
      </c>
      <c r="BD5" s="18">
        <v>1.8972450033233953E-3</v>
      </c>
      <c r="BE5" s="18">
        <v>1.8152776711519735E-3</v>
      </c>
      <c r="BF5" s="18">
        <v>1.7316191310762859E-3</v>
      </c>
      <c r="BG5" s="18">
        <v>1.6465995451340606E-3</v>
      </c>
      <c r="BH5" s="18">
        <v>1.560554446789256E-3</v>
      </c>
      <c r="BI5" s="18">
        <v>1.4738234167347732E-3</v>
      </c>
      <c r="BJ5" s="18">
        <v>1.3867487427225988E-3</v>
      </c>
      <c r="BK5" s="18">
        <v>1.2996740687104247E-3</v>
      </c>
      <c r="BL5" s="18">
        <v>1.2129430386559423E-3</v>
      </c>
      <c r="BM5" s="18">
        <v>1.1268979403111375E-3</v>
      </c>
      <c r="BN5" s="18">
        <v>1.0418783543689114E-3</v>
      </c>
      <c r="BO5" s="18">
        <v>9.5821981429322449E-4</v>
      </c>
      <c r="BP5" s="18">
        <v>8.7625248212180298E-4</v>
      </c>
      <c r="BQ5" s="18">
        <v>7.9629984546741547E-4</v>
      </c>
      <c r="BR5" s="18">
        <v>7.1867744086005238E-4</v>
      </c>
      <c r="BS5" s="18">
        <v>6.4369160846839519E-4</v>
      </c>
      <c r="BT5" s="18">
        <v>5.7163828311512636E-4</v>
      </c>
      <c r="BU5" s="18">
        <v>5.0280182635738062E-4</v>
      </c>
      <c r="BV5" s="18">
        <v>4.3745390424159607E-4</v>
      </c>
      <c r="BW5" s="18">
        <v>3.7585241516173808E-4</v>
      </c>
      <c r="BX5" s="18">
        <v>3.1824047205216067E-4</v>
      </c>
      <c r="BY5" s="18">
        <v>2.648454429319248E-4</v>
      </c>
      <c r="BZ5" s="18">
        <v>2.1587805358709965E-4</v>
      </c>
      <c r="CA5" s="18">
        <v>1.7153155593235632E-4</v>
      </c>
      <c r="CB5" s="18">
        <v>1.3198096533395152E-4</v>
      </c>
      <c r="CC5" s="18">
        <v>9.7382369904030119E-5</v>
      </c>
      <c r="CD5" s="18">
        <v>6.7872314492159843E-5</v>
      </c>
      <c r="CE5" s="18">
        <v>4.3567261805189478E-5</v>
      </c>
      <c r="CF5" s="18">
        <v>2.4563132782151544E-5</v>
      </c>
      <c r="CG5" s="18">
        <v>1.0934928038140121E-5</v>
      </c>
      <c r="CH5" s="18">
        <v>2.7364318711446621E-6</v>
      </c>
      <c r="CI5" s="18">
        <v>0</v>
      </c>
    </row>
    <row r="6" spans="1:87" x14ac:dyDescent="0.35">
      <c r="A6" s="17" t="s">
        <v>190</v>
      </c>
      <c r="B6" s="18" t="s">
        <v>199</v>
      </c>
      <c r="C6" s="18" t="s">
        <v>200</v>
      </c>
      <c r="D6" s="18">
        <v>-1.3412643886471565E-2</v>
      </c>
      <c r="E6" s="18">
        <v>-7.8568775140157587E-3</v>
      </c>
      <c r="F6" s="18">
        <v>-7.8568775140157587E-3</v>
      </c>
      <c r="G6" s="18">
        <v>-7.8568775140157587E-3</v>
      </c>
      <c r="H6" s="18">
        <v>-7.8568775140157587E-3</v>
      </c>
      <c r="I6" s="18">
        <v>-5.0555859948817616E-3</v>
      </c>
      <c r="J6" s="18">
        <v>-5.0555859948817616E-3</v>
      </c>
      <c r="K6" s="18">
        <v>-5.0555859948817616E-3</v>
      </c>
      <c r="L6" s="18">
        <v>-5.0555859948817616E-3</v>
      </c>
      <c r="M6" s="18">
        <v>-5.0555859948817616E-3</v>
      </c>
      <c r="N6" s="18">
        <v>-5.0555859948817616E-3</v>
      </c>
      <c r="O6" s="18">
        <v>-1.3644729176385262E-3</v>
      </c>
      <c r="P6" s="18">
        <v>-1.3644729176385262E-3</v>
      </c>
      <c r="Q6" s="18">
        <v>-1.3644729176385262E-3</v>
      </c>
      <c r="R6" s="18">
        <v>-1.3644729176385262E-3</v>
      </c>
      <c r="S6" s="18">
        <v>-1.3644729176385262E-3</v>
      </c>
      <c r="T6" s="18">
        <v>-1.3644729176385262E-3</v>
      </c>
      <c r="U6" s="18">
        <v>-1.3644729176385262E-3</v>
      </c>
      <c r="V6" s="18">
        <v>-1.3644729176385262E-3</v>
      </c>
      <c r="W6" s="18">
        <v>-1.3644729176385262E-3</v>
      </c>
      <c r="X6" s="18">
        <v>-1.3644729176385262E-3</v>
      </c>
      <c r="Y6" s="18">
        <v>-1.3644729176385262E-3</v>
      </c>
      <c r="Z6" s="18">
        <v>-1.3644729176385262E-3</v>
      </c>
      <c r="AA6" s="18">
        <v>2.7734974854451977E-3</v>
      </c>
      <c r="AB6" s="18">
        <v>2.7734974854451977E-3</v>
      </c>
      <c r="AC6" s="18">
        <v>2.7734974854451977E-3</v>
      </c>
      <c r="AD6" s="18">
        <v>2.7734974854451977E-3</v>
      </c>
      <c r="AE6" s="18">
        <v>2.7734974854451977E-3</v>
      </c>
      <c r="AF6" s="18">
        <v>2.7734974854451977E-3</v>
      </c>
      <c r="AG6" s="18">
        <v>2.7734974854451977E-3</v>
      </c>
      <c r="AH6" s="18">
        <v>2.7734974854451977E-3</v>
      </c>
      <c r="AI6" s="18">
        <v>2.7734974854451977E-3</v>
      </c>
      <c r="AJ6" s="18">
        <v>2.7734974854451977E-3</v>
      </c>
      <c r="AK6" s="18">
        <v>2.7734974854451977E-3</v>
      </c>
      <c r="AL6" s="18">
        <v>2.7707610535740532E-3</v>
      </c>
      <c r="AM6" s="18">
        <v>2.7625625574070577E-3</v>
      </c>
      <c r="AN6" s="18">
        <v>2.7489343526630465E-3</v>
      </c>
      <c r="AO6" s="18">
        <v>2.7299302236400082E-3</v>
      </c>
      <c r="AP6" s="18">
        <v>2.7056251709530379E-3</v>
      </c>
      <c r="AQ6" s="18">
        <v>2.6761151155411675E-3</v>
      </c>
      <c r="AR6" s="18">
        <v>2.6415165201112466E-3</v>
      </c>
      <c r="AS6" s="18">
        <v>2.6019659295128412E-3</v>
      </c>
      <c r="AT6" s="18">
        <v>2.5576194318580985E-3</v>
      </c>
      <c r="AU6" s="18">
        <v>2.508652042513273E-3</v>
      </c>
      <c r="AV6" s="18">
        <v>2.4552570133930373E-3</v>
      </c>
      <c r="AW6" s="18">
        <v>2.3976450702834599E-3</v>
      </c>
      <c r="AX6" s="18">
        <v>2.3360435812036016E-3</v>
      </c>
      <c r="AY6" s="18">
        <v>2.270695659087817E-3</v>
      </c>
      <c r="AZ6" s="18">
        <v>2.201859202330072E-3</v>
      </c>
      <c r="BA6" s="18">
        <v>2.1298058769768022E-3</v>
      </c>
      <c r="BB6" s="18">
        <v>2.0548200445851452E-3</v>
      </c>
      <c r="BC6" s="18">
        <v>1.9771976399777821E-3</v>
      </c>
      <c r="BD6" s="18">
        <v>1.8972450033233953E-3</v>
      </c>
      <c r="BE6" s="18">
        <v>1.8152776711519735E-3</v>
      </c>
      <c r="BF6" s="18">
        <v>1.7316191310762859E-3</v>
      </c>
      <c r="BG6" s="18">
        <v>1.6465995451340606E-3</v>
      </c>
      <c r="BH6" s="18">
        <v>1.560554446789256E-3</v>
      </c>
      <c r="BI6" s="18">
        <v>1.4738234167347732E-3</v>
      </c>
      <c r="BJ6" s="18">
        <v>1.3867487427225988E-3</v>
      </c>
      <c r="BK6" s="18">
        <v>1.2996740687104247E-3</v>
      </c>
      <c r="BL6" s="18">
        <v>1.2129430386559423E-3</v>
      </c>
      <c r="BM6" s="18">
        <v>1.1268979403111375E-3</v>
      </c>
      <c r="BN6" s="18">
        <v>1.0418783543689114E-3</v>
      </c>
      <c r="BO6" s="18">
        <v>9.5821981429322449E-4</v>
      </c>
      <c r="BP6" s="18">
        <v>8.7625248212180298E-4</v>
      </c>
      <c r="BQ6" s="18">
        <v>7.9629984546741547E-4</v>
      </c>
      <c r="BR6" s="18">
        <v>7.1867744086005238E-4</v>
      </c>
      <c r="BS6" s="18">
        <v>6.4369160846839519E-4</v>
      </c>
      <c r="BT6" s="18">
        <v>5.7163828311512636E-4</v>
      </c>
      <c r="BU6" s="18">
        <v>5.0280182635738062E-4</v>
      </c>
      <c r="BV6" s="18">
        <v>4.3745390424159607E-4</v>
      </c>
      <c r="BW6" s="18">
        <v>3.7585241516173808E-4</v>
      </c>
      <c r="BX6" s="18">
        <v>3.1824047205216067E-4</v>
      </c>
      <c r="BY6" s="18">
        <v>2.648454429319248E-4</v>
      </c>
      <c r="BZ6" s="18">
        <v>2.1587805358709965E-4</v>
      </c>
      <c r="CA6" s="18">
        <v>1.7153155593235632E-4</v>
      </c>
      <c r="CB6" s="18">
        <v>1.3198096533395152E-4</v>
      </c>
      <c r="CC6" s="18">
        <v>9.7382369904030119E-5</v>
      </c>
      <c r="CD6" s="18">
        <v>6.7872314492159843E-5</v>
      </c>
      <c r="CE6" s="18">
        <v>4.3567261805189478E-5</v>
      </c>
      <c r="CF6" s="18">
        <v>2.4563132782151544E-5</v>
      </c>
      <c r="CG6" s="18">
        <v>1.0934928038140121E-5</v>
      </c>
      <c r="CH6" s="18">
        <v>2.7364318711446621E-6</v>
      </c>
      <c r="CI6" s="18">
        <v>0</v>
      </c>
    </row>
    <row r="7" spans="1:87" x14ac:dyDescent="0.35">
      <c r="A7" s="17" t="s">
        <v>190</v>
      </c>
      <c r="B7" s="18" t="s">
        <v>201</v>
      </c>
      <c r="C7" s="18" t="s">
        <v>202</v>
      </c>
      <c r="D7" s="18">
        <v>-1.3412643886471565E-2</v>
      </c>
      <c r="E7" s="18">
        <v>-7.8568775140157587E-3</v>
      </c>
      <c r="F7" s="18">
        <v>-7.8568775140157587E-3</v>
      </c>
      <c r="G7" s="18">
        <v>-7.8568775140157587E-3</v>
      </c>
      <c r="H7" s="18">
        <v>-7.8568775140157587E-3</v>
      </c>
      <c r="I7" s="18">
        <v>-5.0555859948817616E-3</v>
      </c>
      <c r="J7" s="18">
        <v>-5.0555859948817616E-3</v>
      </c>
      <c r="K7" s="18">
        <v>-5.0555859948817616E-3</v>
      </c>
      <c r="L7" s="18">
        <v>-5.0555859948817616E-3</v>
      </c>
      <c r="M7" s="18">
        <v>-5.0555859948817616E-3</v>
      </c>
      <c r="N7" s="18">
        <v>-5.0555859948817616E-3</v>
      </c>
      <c r="O7" s="18">
        <v>-1.3644729176385262E-3</v>
      </c>
      <c r="P7" s="18">
        <v>-1.3644729176385262E-3</v>
      </c>
      <c r="Q7" s="18">
        <v>-1.3644729176385262E-3</v>
      </c>
      <c r="R7" s="18">
        <v>-1.3644729176385262E-3</v>
      </c>
      <c r="S7" s="18">
        <v>-1.3644729176385262E-3</v>
      </c>
      <c r="T7" s="18">
        <v>-1.3644729176385262E-3</v>
      </c>
      <c r="U7" s="18">
        <v>-1.3644729176385262E-3</v>
      </c>
      <c r="V7" s="18">
        <v>-1.3644729176385262E-3</v>
      </c>
      <c r="W7" s="18">
        <v>-1.3644729176385262E-3</v>
      </c>
      <c r="X7" s="18">
        <v>-1.3644729176385262E-3</v>
      </c>
      <c r="Y7" s="18">
        <v>-1.3644729176385262E-3</v>
      </c>
      <c r="Z7" s="18">
        <v>-1.3644729176385262E-3</v>
      </c>
      <c r="AA7" s="18">
        <v>2.7734974854451977E-3</v>
      </c>
      <c r="AB7" s="18">
        <v>2.7734974854451977E-3</v>
      </c>
      <c r="AC7" s="18">
        <v>2.7734974854451977E-3</v>
      </c>
      <c r="AD7" s="18">
        <v>2.7734974854451977E-3</v>
      </c>
      <c r="AE7" s="18">
        <v>2.7734974854451977E-3</v>
      </c>
      <c r="AF7" s="18">
        <v>2.7734974854451977E-3</v>
      </c>
      <c r="AG7" s="18">
        <v>2.7734974854451977E-3</v>
      </c>
      <c r="AH7" s="18">
        <v>2.7734974854451977E-3</v>
      </c>
      <c r="AI7" s="18">
        <v>2.7734974854451977E-3</v>
      </c>
      <c r="AJ7" s="18">
        <v>2.7734974854451977E-3</v>
      </c>
      <c r="AK7" s="18">
        <v>2.7734974854451977E-3</v>
      </c>
      <c r="AL7" s="18">
        <v>2.7707610535740532E-3</v>
      </c>
      <c r="AM7" s="18">
        <v>2.7625625574070577E-3</v>
      </c>
      <c r="AN7" s="18">
        <v>2.7489343526630465E-3</v>
      </c>
      <c r="AO7" s="18">
        <v>2.7299302236400082E-3</v>
      </c>
      <c r="AP7" s="18">
        <v>2.7056251709530379E-3</v>
      </c>
      <c r="AQ7" s="18">
        <v>2.6761151155411675E-3</v>
      </c>
      <c r="AR7" s="18">
        <v>2.6415165201112466E-3</v>
      </c>
      <c r="AS7" s="18">
        <v>2.6019659295128412E-3</v>
      </c>
      <c r="AT7" s="18">
        <v>2.5576194318580985E-3</v>
      </c>
      <c r="AU7" s="18">
        <v>2.508652042513273E-3</v>
      </c>
      <c r="AV7" s="18">
        <v>2.4552570133930373E-3</v>
      </c>
      <c r="AW7" s="18">
        <v>2.3976450702834599E-3</v>
      </c>
      <c r="AX7" s="18">
        <v>2.3360435812036016E-3</v>
      </c>
      <c r="AY7" s="18">
        <v>2.270695659087817E-3</v>
      </c>
      <c r="AZ7" s="18">
        <v>2.201859202330072E-3</v>
      </c>
      <c r="BA7" s="18">
        <v>2.1298058769768022E-3</v>
      </c>
      <c r="BB7" s="18">
        <v>2.0548200445851452E-3</v>
      </c>
      <c r="BC7" s="18">
        <v>1.9771976399777821E-3</v>
      </c>
      <c r="BD7" s="18">
        <v>1.8972450033233953E-3</v>
      </c>
      <c r="BE7" s="18">
        <v>1.8152776711519735E-3</v>
      </c>
      <c r="BF7" s="18">
        <v>1.7316191310762859E-3</v>
      </c>
      <c r="BG7" s="18">
        <v>1.6465995451340606E-3</v>
      </c>
      <c r="BH7" s="18">
        <v>1.560554446789256E-3</v>
      </c>
      <c r="BI7" s="18">
        <v>1.4738234167347732E-3</v>
      </c>
      <c r="BJ7" s="18">
        <v>1.3867487427225988E-3</v>
      </c>
      <c r="BK7" s="18">
        <v>1.2996740687104247E-3</v>
      </c>
      <c r="BL7" s="18">
        <v>1.2129430386559423E-3</v>
      </c>
      <c r="BM7" s="18">
        <v>1.1268979403111375E-3</v>
      </c>
      <c r="BN7" s="18">
        <v>1.0418783543689114E-3</v>
      </c>
      <c r="BO7" s="18">
        <v>9.5821981429322449E-4</v>
      </c>
      <c r="BP7" s="18">
        <v>8.7625248212180298E-4</v>
      </c>
      <c r="BQ7" s="18">
        <v>7.9629984546741547E-4</v>
      </c>
      <c r="BR7" s="18">
        <v>7.1867744086005238E-4</v>
      </c>
      <c r="BS7" s="18">
        <v>6.4369160846839519E-4</v>
      </c>
      <c r="BT7" s="18">
        <v>5.7163828311512636E-4</v>
      </c>
      <c r="BU7" s="18">
        <v>5.0280182635738062E-4</v>
      </c>
      <c r="BV7" s="18">
        <v>4.3745390424159607E-4</v>
      </c>
      <c r="BW7" s="18">
        <v>3.7585241516173808E-4</v>
      </c>
      <c r="BX7" s="18">
        <v>3.1824047205216067E-4</v>
      </c>
      <c r="BY7" s="18">
        <v>2.648454429319248E-4</v>
      </c>
      <c r="BZ7" s="18">
        <v>2.1587805358709965E-4</v>
      </c>
      <c r="CA7" s="18">
        <v>1.7153155593235632E-4</v>
      </c>
      <c r="CB7" s="18">
        <v>1.3198096533395152E-4</v>
      </c>
      <c r="CC7" s="18">
        <v>9.7382369904030119E-5</v>
      </c>
      <c r="CD7" s="18">
        <v>6.7872314492159843E-5</v>
      </c>
      <c r="CE7" s="18">
        <v>4.3567261805189478E-5</v>
      </c>
      <c r="CF7" s="18">
        <v>2.4563132782151544E-5</v>
      </c>
      <c r="CG7" s="18">
        <v>1.0934928038140121E-5</v>
      </c>
      <c r="CH7" s="18">
        <v>2.7364318711446621E-6</v>
      </c>
      <c r="CI7" s="18">
        <v>0</v>
      </c>
    </row>
    <row r="8" spans="1:87" x14ac:dyDescent="0.35">
      <c r="A8" s="17" t="s">
        <v>190</v>
      </c>
      <c r="B8" s="18" t="s">
        <v>203</v>
      </c>
      <c r="C8" s="18" t="s">
        <v>204</v>
      </c>
      <c r="D8" s="18">
        <v>-6.2308328995561713E-3</v>
      </c>
      <c r="E8" s="18">
        <v>-6.928208209407094E-3</v>
      </c>
      <c r="F8" s="18">
        <v>-6.928208209407094E-3</v>
      </c>
      <c r="G8" s="18">
        <v>-6.928208209407094E-3</v>
      </c>
      <c r="H8" s="18">
        <v>-6.928208209407094E-3</v>
      </c>
      <c r="I8" s="18">
        <v>-9.249590189067125E-3</v>
      </c>
      <c r="J8" s="18">
        <v>-9.249590189067125E-3</v>
      </c>
      <c r="K8" s="18">
        <v>-9.249590189067125E-3</v>
      </c>
      <c r="L8" s="18">
        <v>-9.249590189067125E-3</v>
      </c>
      <c r="M8" s="18">
        <v>-9.249590189067125E-3</v>
      </c>
      <c r="N8" s="18">
        <v>-9.249590189067125E-3</v>
      </c>
      <c r="O8" s="18">
        <v>-2.4689268721268642E-2</v>
      </c>
      <c r="P8" s="18">
        <v>-2.4689268721268642E-2</v>
      </c>
      <c r="Q8" s="18">
        <v>-2.4689268721268642E-2</v>
      </c>
      <c r="R8" s="18">
        <v>-2.4689268721268642E-2</v>
      </c>
      <c r="S8" s="18">
        <v>-2.4689268721268642E-2</v>
      </c>
      <c r="T8" s="18">
        <v>-2.4689268721268642E-2</v>
      </c>
      <c r="U8" s="18">
        <v>-2.4689268721268642E-2</v>
      </c>
      <c r="V8" s="18">
        <v>-2.4689268721268642E-2</v>
      </c>
      <c r="W8" s="18">
        <v>-2.4689268721268642E-2</v>
      </c>
      <c r="X8" s="18">
        <v>-2.4689268721268642E-2</v>
      </c>
      <c r="Y8" s="18">
        <v>-2.4689268721268642E-2</v>
      </c>
      <c r="Z8" s="18">
        <v>-2.4689268721268642E-2</v>
      </c>
      <c r="AA8" s="18">
        <v>-1.1747464088901483E-2</v>
      </c>
      <c r="AB8" s="18">
        <v>-1.1747464088901483E-2</v>
      </c>
      <c r="AC8" s="18">
        <v>-1.1747464088901483E-2</v>
      </c>
      <c r="AD8" s="18">
        <v>-1.1747464088901483E-2</v>
      </c>
      <c r="AE8" s="18">
        <v>-1.1747464088901483E-2</v>
      </c>
      <c r="AF8" s="18">
        <v>-1.1747464088901483E-2</v>
      </c>
      <c r="AG8" s="18">
        <v>-1.1747464088901483E-2</v>
      </c>
      <c r="AH8" s="18">
        <v>-1.1747464088901483E-2</v>
      </c>
      <c r="AI8" s="18">
        <v>-1.1747464088901483E-2</v>
      </c>
      <c r="AJ8" s="18">
        <v>-1.1747464088901483E-2</v>
      </c>
      <c r="AK8" s="18">
        <v>-1.1747464088901483E-2</v>
      </c>
      <c r="AL8" s="18">
        <v>-1.1735873620438217E-2</v>
      </c>
      <c r="AM8" s="18">
        <v>-1.1701147957332266E-2</v>
      </c>
      <c r="AN8" s="18">
        <v>-1.164342414591126E-2</v>
      </c>
      <c r="AO8" s="18">
        <v>-1.1562929995687378E-2</v>
      </c>
      <c r="AP8" s="18">
        <v>-1.1459983180297274E-2</v>
      </c>
      <c r="AQ8" s="18">
        <v>-1.1334989983789366E-2</v>
      </c>
      <c r="AR8" s="18">
        <v>-1.1188443697206313E-2</v>
      </c>
      <c r="AS8" s="18">
        <v>-1.1020922671790626E-2</v>
      </c>
      <c r="AT8" s="18">
        <v>-1.0833088036496545E-2</v>
      </c>
      <c r="AU8" s="18">
        <v>-1.0625681088816095E-2</v>
      </c>
      <c r="AV8" s="18">
        <v>-1.0399520369216549E-2</v>
      </c>
      <c r="AW8" s="18">
        <v>-1.015549843073516E-2</v>
      </c>
      <c r="AX8" s="18">
        <v>-9.8945783164800967E-3</v>
      </c>
      <c r="AY8" s="18">
        <v>-9.6177897589392602E-3</v>
      </c>
      <c r="AZ8" s="18">
        <v>-9.326225116096605E-3</v>
      </c>
      <c r="BA8" s="18">
        <v>-9.0210350603942106E-3</v>
      </c>
      <c r="BB8" s="18">
        <v>-8.7034240375538658E-3</v>
      </c>
      <c r="BC8" s="18">
        <v>-8.3746455131800436E-3</v>
      </c>
      <c r="BD8" s="18">
        <v>-8.0359970259038307E-3</v>
      </c>
      <c r="BE8" s="18">
        <v>-7.6888150665907241E-3</v>
      </c>
      <c r="BF8" s="18">
        <v>-7.3344698038217866E-3</v>
      </c>
      <c r="BG8" s="18">
        <v>-6.9743596764642183E-3</v>
      </c>
      <c r="BH8" s="18">
        <v>-6.6099058746720259E-3</v>
      </c>
      <c r="BI8" s="18">
        <v>-6.2425467310977803E-3</v>
      </c>
      <c r="BJ8" s="18">
        <v>-5.8737320444507413E-3</v>
      </c>
      <c r="BK8" s="18">
        <v>-5.5049173578037031E-3</v>
      </c>
      <c r="BL8" s="18">
        <v>-5.1375582142294592E-3</v>
      </c>
      <c r="BM8" s="18">
        <v>-4.773104412437266E-3</v>
      </c>
      <c r="BN8" s="18">
        <v>-4.4129942850796942E-3</v>
      </c>
      <c r="BO8" s="18">
        <v>-4.0586490223107601E-3</v>
      </c>
      <c r="BP8" s="18">
        <v>-3.7114670629976548E-3</v>
      </c>
      <c r="BQ8" s="18">
        <v>-3.3728185757214389E-3</v>
      </c>
      <c r="BR8" s="18">
        <v>-3.0440400513476163E-3</v>
      </c>
      <c r="BS8" s="18">
        <v>-2.7264290285072697E-3</v>
      </c>
      <c r="BT8" s="18">
        <v>-2.4212389728048788E-3</v>
      </c>
      <c r="BU8" s="18">
        <v>-2.1296743299622214E-3</v>
      </c>
      <c r="BV8" s="18">
        <v>-1.8528857724213863E-3</v>
      </c>
      <c r="BW8" s="18">
        <v>-1.5919656581663243E-3</v>
      </c>
      <c r="BX8" s="18">
        <v>-1.347943719684935E-3</v>
      </c>
      <c r="BY8" s="18">
        <v>-1.121783000085388E-3</v>
      </c>
      <c r="BZ8" s="18">
        <v>-9.1437605240493841E-4</v>
      </c>
      <c r="CA8" s="18">
        <v>-7.2654141711085685E-4</v>
      </c>
      <c r="CB8" s="18">
        <v>-5.5902039169517122E-4</v>
      </c>
      <c r="CC8" s="18">
        <v>-4.1247410511211689E-4</v>
      </c>
      <c r="CD8" s="18">
        <v>-2.874809086042094E-4</v>
      </c>
      <c r="CE8" s="18">
        <v>-1.8453409321410595E-4</v>
      </c>
      <c r="CF8" s="18">
        <v>-1.0403994299022258E-4</v>
      </c>
      <c r="CG8" s="18">
        <v>-4.631613156921726E-5</v>
      </c>
      <c r="CH8" s="18">
        <v>-1.1590468463265024E-5</v>
      </c>
      <c r="CI8" s="18">
        <v>0</v>
      </c>
    </row>
    <row r="9" spans="1:87" x14ac:dyDescent="0.35">
      <c r="A9" s="17" t="s">
        <v>190</v>
      </c>
      <c r="B9" s="18" t="s">
        <v>205</v>
      </c>
      <c r="C9" s="18" t="s">
        <v>206</v>
      </c>
      <c r="D9" s="18">
        <v>-6.2308328995561713E-3</v>
      </c>
      <c r="E9" s="18">
        <v>-6.928208209407094E-3</v>
      </c>
      <c r="F9" s="18">
        <v>-6.928208209407094E-3</v>
      </c>
      <c r="G9" s="18">
        <v>-6.928208209407094E-3</v>
      </c>
      <c r="H9" s="18">
        <v>-6.928208209407094E-3</v>
      </c>
      <c r="I9" s="18">
        <v>-9.249590189067125E-3</v>
      </c>
      <c r="J9" s="18">
        <v>-9.249590189067125E-3</v>
      </c>
      <c r="K9" s="18">
        <v>-9.249590189067125E-3</v>
      </c>
      <c r="L9" s="18">
        <v>-9.249590189067125E-3</v>
      </c>
      <c r="M9" s="18">
        <v>-9.249590189067125E-3</v>
      </c>
      <c r="N9" s="18">
        <v>-9.249590189067125E-3</v>
      </c>
      <c r="O9" s="18">
        <v>-2.4689268721268642E-2</v>
      </c>
      <c r="P9" s="18">
        <v>-2.4689268721268642E-2</v>
      </c>
      <c r="Q9" s="18">
        <v>-2.4689268721268642E-2</v>
      </c>
      <c r="R9" s="18">
        <v>-2.4689268721268642E-2</v>
      </c>
      <c r="S9" s="18">
        <v>-2.4689268721268642E-2</v>
      </c>
      <c r="T9" s="18">
        <v>-2.4689268721268642E-2</v>
      </c>
      <c r="U9" s="18">
        <v>-2.4689268721268642E-2</v>
      </c>
      <c r="V9" s="18">
        <v>-2.4689268721268642E-2</v>
      </c>
      <c r="W9" s="18">
        <v>-2.4689268721268642E-2</v>
      </c>
      <c r="X9" s="18">
        <v>-2.4689268721268642E-2</v>
      </c>
      <c r="Y9" s="18">
        <v>-2.4689268721268642E-2</v>
      </c>
      <c r="Z9" s="18">
        <v>-2.4689268721268642E-2</v>
      </c>
      <c r="AA9" s="18">
        <v>-1.1747464088901483E-2</v>
      </c>
      <c r="AB9" s="18">
        <v>-1.1747464088901483E-2</v>
      </c>
      <c r="AC9" s="18">
        <v>-1.1747464088901483E-2</v>
      </c>
      <c r="AD9" s="18">
        <v>-1.1747464088901483E-2</v>
      </c>
      <c r="AE9" s="18">
        <v>-1.1747464088901483E-2</v>
      </c>
      <c r="AF9" s="18">
        <v>-1.1747464088901483E-2</v>
      </c>
      <c r="AG9" s="18">
        <v>-1.1747464088901483E-2</v>
      </c>
      <c r="AH9" s="18">
        <v>-1.1747464088901483E-2</v>
      </c>
      <c r="AI9" s="18">
        <v>-1.1747464088901483E-2</v>
      </c>
      <c r="AJ9" s="18">
        <v>-1.1747464088901483E-2</v>
      </c>
      <c r="AK9" s="18">
        <v>-1.1747464088901483E-2</v>
      </c>
      <c r="AL9" s="18">
        <v>-1.1735873620438217E-2</v>
      </c>
      <c r="AM9" s="18">
        <v>-1.1701147957332266E-2</v>
      </c>
      <c r="AN9" s="18">
        <v>-1.164342414591126E-2</v>
      </c>
      <c r="AO9" s="18">
        <v>-1.1562929995687378E-2</v>
      </c>
      <c r="AP9" s="18">
        <v>-1.1459983180297274E-2</v>
      </c>
      <c r="AQ9" s="18">
        <v>-1.1334989983789366E-2</v>
      </c>
      <c r="AR9" s="18">
        <v>-1.1188443697206313E-2</v>
      </c>
      <c r="AS9" s="18">
        <v>-1.1020922671790626E-2</v>
      </c>
      <c r="AT9" s="18">
        <v>-1.0833088036496545E-2</v>
      </c>
      <c r="AU9" s="18">
        <v>-1.0625681088816095E-2</v>
      </c>
      <c r="AV9" s="18">
        <v>-1.0399520369216549E-2</v>
      </c>
      <c r="AW9" s="18">
        <v>-1.015549843073516E-2</v>
      </c>
      <c r="AX9" s="18">
        <v>-9.8945783164800967E-3</v>
      </c>
      <c r="AY9" s="18">
        <v>-9.6177897589392602E-3</v>
      </c>
      <c r="AZ9" s="18">
        <v>-9.326225116096605E-3</v>
      </c>
      <c r="BA9" s="18">
        <v>-9.0210350603942106E-3</v>
      </c>
      <c r="BB9" s="18">
        <v>-8.7034240375538658E-3</v>
      </c>
      <c r="BC9" s="18">
        <v>-8.3746455131800436E-3</v>
      </c>
      <c r="BD9" s="18">
        <v>-8.0359970259038307E-3</v>
      </c>
      <c r="BE9" s="18">
        <v>-7.6888150665907241E-3</v>
      </c>
      <c r="BF9" s="18">
        <v>-7.3344698038217866E-3</v>
      </c>
      <c r="BG9" s="18">
        <v>-6.9743596764642183E-3</v>
      </c>
      <c r="BH9" s="18">
        <v>-6.6099058746720259E-3</v>
      </c>
      <c r="BI9" s="18">
        <v>-6.2425467310977803E-3</v>
      </c>
      <c r="BJ9" s="18">
        <v>-5.8737320444507413E-3</v>
      </c>
      <c r="BK9" s="18">
        <v>-5.5049173578037031E-3</v>
      </c>
      <c r="BL9" s="18">
        <v>-5.1375582142294592E-3</v>
      </c>
      <c r="BM9" s="18">
        <v>-4.773104412437266E-3</v>
      </c>
      <c r="BN9" s="18">
        <v>-4.4129942850796942E-3</v>
      </c>
      <c r="BO9" s="18">
        <v>-4.0586490223107601E-3</v>
      </c>
      <c r="BP9" s="18">
        <v>-3.7114670629976548E-3</v>
      </c>
      <c r="BQ9" s="18">
        <v>-3.3728185757214389E-3</v>
      </c>
      <c r="BR9" s="18">
        <v>-3.0440400513476163E-3</v>
      </c>
      <c r="BS9" s="18">
        <v>-2.7264290285072697E-3</v>
      </c>
      <c r="BT9" s="18">
        <v>-2.4212389728048788E-3</v>
      </c>
      <c r="BU9" s="18">
        <v>-2.1296743299622214E-3</v>
      </c>
      <c r="BV9" s="18">
        <v>-1.8528857724213863E-3</v>
      </c>
      <c r="BW9" s="18">
        <v>-1.5919656581663243E-3</v>
      </c>
      <c r="BX9" s="18">
        <v>-1.347943719684935E-3</v>
      </c>
      <c r="BY9" s="18">
        <v>-1.121783000085388E-3</v>
      </c>
      <c r="BZ9" s="18">
        <v>-9.1437605240493841E-4</v>
      </c>
      <c r="CA9" s="18">
        <v>-7.2654141711085685E-4</v>
      </c>
      <c r="CB9" s="18">
        <v>-5.5902039169517122E-4</v>
      </c>
      <c r="CC9" s="18">
        <v>-4.1247410511211689E-4</v>
      </c>
      <c r="CD9" s="18">
        <v>-2.874809086042094E-4</v>
      </c>
      <c r="CE9" s="18">
        <v>-1.8453409321410595E-4</v>
      </c>
      <c r="CF9" s="18">
        <v>-1.0403994299022258E-4</v>
      </c>
      <c r="CG9" s="18">
        <v>-4.631613156921726E-5</v>
      </c>
      <c r="CH9" s="18">
        <v>-1.1590468463265024E-5</v>
      </c>
      <c r="CI9" s="18">
        <v>0</v>
      </c>
    </row>
    <row r="10" spans="1:87" x14ac:dyDescent="0.35">
      <c r="A10" s="17" t="s">
        <v>190</v>
      </c>
      <c r="B10" s="18" t="s">
        <v>207</v>
      </c>
      <c r="C10" s="18" t="s">
        <v>208</v>
      </c>
      <c r="D10" s="18">
        <v>-6.2308328995561713E-3</v>
      </c>
      <c r="E10" s="18">
        <v>-6.928208209407094E-3</v>
      </c>
      <c r="F10" s="18">
        <v>-6.928208209407094E-3</v>
      </c>
      <c r="G10" s="18">
        <v>-6.928208209407094E-3</v>
      </c>
      <c r="H10" s="18">
        <v>-6.928208209407094E-3</v>
      </c>
      <c r="I10" s="18">
        <v>-9.249590189067125E-3</v>
      </c>
      <c r="J10" s="18">
        <v>-9.249590189067125E-3</v>
      </c>
      <c r="K10" s="18">
        <v>-9.249590189067125E-3</v>
      </c>
      <c r="L10" s="18">
        <v>-9.249590189067125E-3</v>
      </c>
      <c r="M10" s="18">
        <v>-9.249590189067125E-3</v>
      </c>
      <c r="N10" s="18">
        <v>-9.249590189067125E-3</v>
      </c>
      <c r="O10" s="18">
        <v>-2.4689268721268642E-2</v>
      </c>
      <c r="P10" s="18">
        <v>-2.4689268721268642E-2</v>
      </c>
      <c r="Q10" s="18">
        <v>-2.4689268721268642E-2</v>
      </c>
      <c r="R10" s="18">
        <v>-2.4689268721268642E-2</v>
      </c>
      <c r="S10" s="18">
        <v>-2.4689268721268642E-2</v>
      </c>
      <c r="T10" s="18">
        <v>-2.4689268721268642E-2</v>
      </c>
      <c r="U10" s="18">
        <v>-2.4689268721268642E-2</v>
      </c>
      <c r="V10" s="18">
        <v>-2.4689268721268642E-2</v>
      </c>
      <c r="W10" s="18">
        <v>-2.4689268721268642E-2</v>
      </c>
      <c r="X10" s="18">
        <v>-2.4689268721268642E-2</v>
      </c>
      <c r="Y10" s="18">
        <v>-2.4689268721268642E-2</v>
      </c>
      <c r="Z10" s="18">
        <v>-2.4689268721268642E-2</v>
      </c>
      <c r="AA10" s="18">
        <v>-1.1747464088901483E-2</v>
      </c>
      <c r="AB10" s="18">
        <v>-1.1747464088901483E-2</v>
      </c>
      <c r="AC10" s="18">
        <v>-1.1747464088901483E-2</v>
      </c>
      <c r="AD10" s="18">
        <v>-1.1747464088901483E-2</v>
      </c>
      <c r="AE10" s="18">
        <v>-1.1747464088901483E-2</v>
      </c>
      <c r="AF10" s="18">
        <v>-1.1747464088901483E-2</v>
      </c>
      <c r="AG10" s="18">
        <v>-1.1747464088901483E-2</v>
      </c>
      <c r="AH10" s="18">
        <v>-1.1747464088901483E-2</v>
      </c>
      <c r="AI10" s="18">
        <v>-1.1747464088901483E-2</v>
      </c>
      <c r="AJ10" s="18">
        <v>-1.1747464088901483E-2</v>
      </c>
      <c r="AK10" s="18">
        <v>-1.1747464088901483E-2</v>
      </c>
      <c r="AL10" s="18">
        <v>-1.1735873620438217E-2</v>
      </c>
      <c r="AM10" s="18">
        <v>-1.1701147957332266E-2</v>
      </c>
      <c r="AN10" s="18">
        <v>-1.164342414591126E-2</v>
      </c>
      <c r="AO10" s="18">
        <v>-1.1562929995687378E-2</v>
      </c>
      <c r="AP10" s="18">
        <v>-1.1459983180297274E-2</v>
      </c>
      <c r="AQ10" s="18">
        <v>-1.1334989983789366E-2</v>
      </c>
      <c r="AR10" s="18">
        <v>-1.1188443697206313E-2</v>
      </c>
      <c r="AS10" s="18">
        <v>-1.1020922671790626E-2</v>
      </c>
      <c r="AT10" s="18">
        <v>-1.0833088036496545E-2</v>
      </c>
      <c r="AU10" s="18">
        <v>-1.0625681088816095E-2</v>
      </c>
      <c r="AV10" s="18">
        <v>-1.0399520369216549E-2</v>
      </c>
      <c r="AW10" s="18">
        <v>-1.015549843073516E-2</v>
      </c>
      <c r="AX10" s="18">
        <v>-9.8945783164800967E-3</v>
      </c>
      <c r="AY10" s="18">
        <v>-9.6177897589392602E-3</v>
      </c>
      <c r="AZ10" s="18">
        <v>-9.326225116096605E-3</v>
      </c>
      <c r="BA10" s="18">
        <v>-9.0210350603942106E-3</v>
      </c>
      <c r="BB10" s="18">
        <v>-8.7034240375538658E-3</v>
      </c>
      <c r="BC10" s="18">
        <v>-8.3746455131800436E-3</v>
      </c>
      <c r="BD10" s="18">
        <v>-8.0359970259038307E-3</v>
      </c>
      <c r="BE10" s="18">
        <v>-7.6888150665907241E-3</v>
      </c>
      <c r="BF10" s="18">
        <v>-7.3344698038217866E-3</v>
      </c>
      <c r="BG10" s="18">
        <v>-6.9743596764642183E-3</v>
      </c>
      <c r="BH10" s="18">
        <v>-6.6099058746720259E-3</v>
      </c>
      <c r="BI10" s="18">
        <v>-6.2425467310977803E-3</v>
      </c>
      <c r="BJ10" s="18">
        <v>-5.8737320444507413E-3</v>
      </c>
      <c r="BK10" s="18">
        <v>-5.5049173578037031E-3</v>
      </c>
      <c r="BL10" s="18">
        <v>-5.1375582142294592E-3</v>
      </c>
      <c r="BM10" s="18">
        <v>-4.773104412437266E-3</v>
      </c>
      <c r="BN10" s="18">
        <v>-4.4129942850796942E-3</v>
      </c>
      <c r="BO10" s="18">
        <v>-4.0586490223107601E-3</v>
      </c>
      <c r="BP10" s="18">
        <v>-3.7114670629976548E-3</v>
      </c>
      <c r="BQ10" s="18">
        <v>-3.3728185757214389E-3</v>
      </c>
      <c r="BR10" s="18">
        <v>-3.0440400513476163E-3</v>
      </c>
      <c r="BS10" s="18">
        <v>-2.7264290285072697E-3</v>
      </c>
      <c r="BT10" s="18">
        <v>-2.4212389728048788E-3</v>
      </c>
      <c r="BU10" s="18">
        <v>-2.1296743299622214E-3</v>
      </c>
      <c r="BV10" s="18">
        <v>-1.8528857724213863E-3</v>
      </c>
      <c r="BW10" s="18">
        <v>-1.5919656581663243E-3</v>
      </c>
      <c r="BX10" s="18">
        <v>-1.347943719684935E-3</v>
      </c>
      <c r="BY10" s="18">
        <v>-1.121783000085388E-3</v>
      </c>
      <c r="BZ10" s="18">
        <v>-9.1437605240493841E-4</v>
      </c>
      <c r="CA10" s="18">
        <v>-7.2654141711085685E-4</v>
      </c>
      <c r="CB10" s="18">
        <v>-5.5902039169517122E-4</v>
      </c>
      <c r="CC10" s="18">
        <v>-4.1247410511211689E-4</v>
      </c>
      <c r="CD10" s="18">
        <v>-2.874809086042094E-4</v>
      </c>
      <c r="CE10" s="18">
        <v>-1.8453409321410595E-4</v>
      </c>
      <c r="CF10" s="18">
        <v>-1.0403994299022258E-4</v>
      </c>
      <c r="CG10" s="18">
        <v>-4.631613156921726E-5</v>
      </c>
      <c r="CH10" s="18">
        <v>-1.1590468463265024E-5</v>
      </c>
      <c r="CI10" s="18">
        <v>0</v>
      </c>
    </row>
    <row r="11" spans="1:87" x14ac:dyDescent="0.35">
      <c r="A11" s="17" t="s">
        <v>190</v>
      </c>
      <c r="B11" s="18" t="s">
        <v>209</v>
      </c>
      <c r="C11" s="18" t="s">
        <v>210</v>
      </c>
      <c r="D11" s="18">
        <v>-6.2308328995561713E-3</v>
      </c>
      <c r="E11" s="18">
        <v>-6.928208209407094E-3</v>
      </c>
      <c r="F11" s="18">
        <v>-6.928208209407094E-3</v>
      </c>
      <c r="G11" s="18">
        <v>-6.928208209407094E-3</v>
      </c>
      <c r="H11" s="18">
        <v>-6.928208209407094E-3</v>
      </c>
      <c r="I11" s="18">
        <v>-9.249590189067125E-3</v>
      </c>
      <c r="J11" s="18">
        <v>-9.249590189067125E-3</v>
      </c>
      <c r="K11" s="18">
        <v>-9.249590189067125E-3</v>
      </c>
      <c r="L11" s="18">
        <v>-9.249590189067125E-3</v>
      </c>
      <c r="M11" s="18">
        <v>-9.249590189067125E-3</v>
      </c>
      <c r="N11" s="18">
        <v>-9.249590189067125E-3</v>
      </c>
      <c r="O11" s="18">
        <v>-2.4689268721268642E-2</v>
      </c>
      <c r="P11" s="18">
        <v>-2.4689268721268642E-2</v>
      </c>
      <c r="Q11" s="18">
        <v>-2.4689268721268642E-2</v>
      </c>
      <c r="R11" s="18">
        <v>-2.4689268721268642E-2</v>
      </c>
      <c r="S11" s="18">
        <v>-2.4689268721268642E-2</v>
      </c>
      <c r="T11" s="18">
        <v>-2.4689268721268642E-2</v>
      </c>
      <c r="U11" s="18">
        <v>-2.4689268721268642E-2</v>
      </c>
      <c r="V11" s="18">
        <v>-2.4689268721268642E-2</v>
      </c>
      <c r="W11" s="18">
        <v>-2.4689268721268642E-2</v>
      </c>
      <c r="X11" s="18">
        <v>-2.4689268721268642E-2</v>
      </c>
      <c r="Y11" s="18">
        <v>-2.4689268721268642E-2</v>
      </c>
      <c r="Z11" s="18">
        <v>-2.4689268721268642E-2</v>
      </c>
      <c r="AA11" s="18">
        <v>-1.1747464088901483E-2</v>
      </c>
      <c r="AB11" s="18">
        <v>-1.1747464088901483E-2</v>
      </c>
      <c r="AC11" s="18">
        <v>-1.1747464088901483E-2</v>
      </c>
      <c r="AD11" s="18">
        <v>-1.1747464088901483E-2</v>
      </c>
      <c r="AE11" s="18">
        <v>-1.1747464088901483E-2</v>
      </c>
      <c r="AF11" s="18">
        <v>-1.1747464088901483E-2</v>
      </c>
      <c r="AG11" s="18">
        <v>-1.1747464088901483E-2</v>
      </c>
      <c r="AH11" s="18">
        <v>-1.1747464088901483E-2</v>
      </c>
      <c r="AI11" s="18">
        <v>-1.1747464088901483E-2</v>
      </c>
      <c r="AJ11" s="18">
        <v>-1.1747464088901483E-2</v>
      </c>
      <c r="AK11" s="18">
        <v>-1.1747464088901483E-2</v>
      </c>
      <c r="AL11" s="18">
        <v>-1.1735873620438217E-2</v>
      </c>
      <c r="AM11" s="18">
        <v>-1.1701147957332266E-2</v>
      </c>
      <c r="AN11" s="18">
        <v>-1.164342414591126E-2</v>
      </c>
      <c r="AO11" s="18">
        <v>-1.1562929995687378E-2</v>
      </c>
      <c r="AP11" s="18">
        <v>-1.1459983180297274E-2</v>
      </c>
      <c r="AQ11" s="18">
        <v>-1.1334989983789366E-2</v>
      </c>
      <c r="AR11" s="18">
        <v>-1.1188443697206313E-2</v>
      </c>
      <c r="AS11" s="18">
        <v>-1.1020922671790626E-2</v>
      </c>
      <c r="AT11" s="18">
        <v>-1.0833088036496545E-2</v>
      </c>
      <c r="AU11" s="18">
        <v>-1.0625681088816095E-2</v>
      </c>
      <c r="AV11" s="18">
        <v>-1.0399520369216549E-2</v>
      </c>
      <c r="AW11" s="18">
        <v>-1.015549843073516E-2</v>
      </c>
      <c r="AX11" s="18">
        <v>-9.8945783164800967E-3</v>
      </c>
      <c r="AY11" s="18">
        <v>-9.6177897589392602E-3</v>
      </c>
      <c r="AZ11" s="18">
        <v>-9.326225116096605E-3</v>
      </c>
      <c r="BA11" s="18">
        <v>-9.0210350603942106E-3</v>
      </c>
      <c r="BB11" s="18">
        <v>-8.7034240375538658E-3</v>
      </c>
      <c r="BC11" s="18">
        <v>-8.3746455131800436E-3</v>
      </c>
      <c r="BD11" s="18">
        <v>-8.0359970259038307E-3</v>
      </c>
      <c r="BE11" s="18">
        <v>-7.6888150665907241E-3</v>
      </c>
      <c r="BF11" s="18">
        <v>-7.3344698038217866E-3</v>
      </c>
      <c r="BG11" s="18">
        <v>-6.9743596764642183E-3</v>
      </c>
      <c r="BH11" s="18">
        <v>-6.6099058746720259E-3</v>
      </c>
      <c r="BI11" s="18">
        <v>-6.2425467310977803E-3</v>
      </c>
      <c r="BJ11" s="18">
        <v>-5.8737320444507413E-3</v>
      </c>
      <c r="BK11" s="18">
        <v>-5.5049173578037031E-3</v>
      </c>
      <c r="BL11" s="18">
        <v>-5.1375582142294592E-3</v>
      </c>
      <c r="BM11" s="18">
        <v>-4.773104412437266E-3</v>
      </c>
      <c r="BN11" s="18">
        <v>-4.4129942850796942E-3</v>
      </c>
      <c r="BO11" s="18">
        <v>-4.0586490223107601E-3</v>
      </c>
      <c r="BP11" s="18">
        <v>-3.7114670629976548E-3</v>
      </c>
      <c r="BQ11" s="18">
        <v>-3.3728185757214389E-3</v>
      </c>
      <c r="BR11" s="18">
        <v>-3.0440400513476163E-3</v>
      </c>
      <c r="BS11" s="18">
        <v>-2.7264290285072697E-3</v>
      </c>
      <c r="BT11" s="18">
        <v>-2.4212389728048788E-3</v>
      </c>
      <c r="BU11" s="18">
        <v>-2.1296743299622214E-3</v>
      </c>
      <c r="BV11" s="18">
        <v>-1.8528857724213863E-3</v>
      </c>
      <c r="BW11" s="18">
        <v>-1.5919656581663243E-3</v>
      </c>
      <c r="BX11" s="18">
        <v>-1.347943719684935E-3</v>
      </c>
      <c r="BY11" s="18">
        <v>-1.121783000085388E-3</v>
      </c>
      <c r="BZ11" s="18">
        <v>-9.1437605240493841E-4</v>
      </c>
      <c r="CA11" s="18">
        <v>-7.2654141711085685E-4</v>
      </c>
      <c r="CB11" s="18">
        <v>-5.5902039169517122E-4</v>
      </c>
      <c r="CC11" s="18">
        <v>-4.1247410511211689E-4</v>
      </c>
      <c r="CD11" s="18">
        <v>-2.874809086042094E-4</v>
      </c>
      <c r="CE11" s="18">
        <v>-1.8453409321410595E-4</v>
      </c>
      <c r="CF11" s="18">
        <v>-1.0403994299022258E-4</v>
      </c>
      <c r="CG11" s="18">
        <v>-4.631613156921726E-5</v>
      </c>
      <c r="CH11" s="18">
        <v>-1.1590468463265024E-5</v>
      </c>
      <c r="CI11" s="18">
        <v>0</v>
      </c>
    </row>
    <row r="12" spans="1:87" x14ac:dyDescent="0.35">
      <c r="A12" s="17" t="s">
        <v>190</v>
      </c>
      <c r="B12" s="18" t="s">
        <v>211</v>
      </c>
      <c r="C12" s="18" t="s">
        <v>212</v>
      </c>
      <c r="D12" s="18">
        <v>0</v>
      </c>
      <c r="E12" s="18">
        <v>0</v>
      </c>
      <c r="F12" s="18">
        <v>0</v>
      </c>
      <c r="G12" s="18">
        <v>0</v>
      </c>
      <c r="H12" s="18">
        <v>0</v>
      </c>
      <c r="I12" s="18">
        <v>0</v>
      </c>
      <c r="J12" s="18">
        <v>0</v>
      </c>
      <c r="K12" s="18">
        <v>0</v>
      </c>
      <c r="L12" s="18">
        <v>0</v>
      </c>
      <c r="M12" s="18">
        <v>0</v>
      </c>
      <c r="N12" s="18">
        <v>0</v>
      </c>
      <c r="O12" s="18">
        <v>0</v>
      </c>
      <c r="P12" s="18">
        <v>0</v>
      </c>
      <c r="Q12" s="18">
        <v>0</v>
      </c>
      <c r="R12" s="18">
        <v>0</v>
      </c>
      <c r="S12" s="18">
        <v>0</v>
      </c>
      <c r="T12" s="18">
        <v>0</v>
      </c>
      <c r="U12" s="18">
        <v>0</v>
      </c>
      <c r="V12" s="18">
        <v>0</v>
      </c>
      <c r="W12" s="18">
        <v>0</v>
      </c>
      <c r="X12" s="18">
        <v>0</v>
      </c>
      <c r="Y12" s="18">
        <v>0</v>
      </c>
      <c r="Z12" s="18">
        <v>0</v>
      </c>
      <c r="AA12" s="18">
        <v>0</v>
      </c>
      <c r="AB12" s="18">
        <v>0</v>
      </c>
      <c r="AC12" s="18">
        <v>0</v>
      </c>
      <c r="AD12" s="18">
        <v>0</v>
      </c>
      <c r="AE12" s="18">
        <v>0</v>
      </c>
      <c r="AF12" s="18">
        <v>0</v>
      </c>
      <c r="AG12" s="18">
        <v>0</v>
      </c>
      <c r="AH12" s="18">
        <v>0</v>
      </c>
      <c r="AI12" s="18">
        <v>0</v>
      </c>
      <c r="AJ12" s="18">
        <v>0</v>
      </c>
      <c r="AK12" s="18">
        <v>0</v>
      </c>
      <c r="AL12" s="18">
        <v>0</v>
      </c>
      <c r="AM12" s="18">
        <v>0</v>
      </c>
      <c r="AN12" s="18">
        <v>0</v>
      </c>
      <c r="AO12" s="18">
        <v>0</v>
      </c>
      <c r="AP12" s="18">
        <v>0</v>
      </c>
      <c r="AQ12" s="18">
        <v>0</v>
      </c>
      <c r="AR12" s="18">
        <v>0</v>
      </c>
      <c r="AS12" s="18">
        <v>0</v>
      </c>
      <c r="AT12" s="18">
        <v>0</v>
      </c>
      <c r="AU12" s="18">
        <v>0</v>
      </c>
      <c r="AV12" s="18">
        <v>0</v>
      </c>
      <c r="AW12" s="18">
        <v>0</v>
      </c>
      <c r="AX12" s="18">
        <v>0</v>
      </c>
      <c r="AY12" s="18">
        <v>0</v>
      </c>
      <c r="AZ12" s="18">
        <v>0</v>
      </c>
      <c r="BA12" s="18">
        <v>0</v>
      </c>
      <c r="BB12" s="18">
        <v>0</v>
      </c>
      <c r="BC12" s="18">
        <v>0</v>
      </c>
      <c r="BD12" s="18">
        <v>0</v>
      </c>
      <c r="BE12" s="18">
        <v>0</v>
      </c>
      <c r="BF12" s="18">
        <v>0</v>
      </c>
      <c r="BG12" s="18">
        <v>0</v>
      </c>
      <c r="BH12" s="18">
        <v>0</v>
      </c>
      <c r="BI12" s="18">
        <v>0</v>
      </c>
      <c r="BJ12" s="18">
        <v>0</v>
      </c>
      <c r="BK12" s="18">
        <v>0</v>
      </c>
      <c r="BL12" s="18">
        <v>0</v>
      </c>
      <c r="BM12" s="18">
        <v>0</v>
      </c>
      <c r="BN12" s="18">
        <v>0</v>
      </c>
      <c r="BO12" s="18">
        <v>0</v>
      </c>
      <c r="BP12" s="18">
        <v>0</v>
      </c>
      <c r="BQ12" s="18">
        <v>0</v>
      </c>
      <c r="BR12" s="18">
        <v>0</v>
      </c>
      <c r="BS12" s="18">
        <v>0</v>
      </c>
      <c r="BT12" s="18">
        <v>0</v>
      </c>
      <c r="BU12" s="18">
        <v>0</v>
      </c>
      <c r="BV12" s="18">
        <v>0</v>
      </c>
      <c r="BW12" s="18">
        <v>0</v>
      </c>
      <c r="BX12" s="18">
        <v>0</v>
      </c>
      <c r="BY12" s="18">
        <v>0</v>
      </c>
      <c r="BZ12" s="18">
        <v>0</v>
      </c>
      <c r="CA12" s="18">
        <v>0</v>
      </c>
      <c r="CB12" s="18">
        <v>0</v>
      </c>
      <c r="CC12" s="18">
        <v>0</v>
      </c>
      <c r="CD12" s="18">
        <v>0</v>
      </c>
      <c r="CE12" s="18">
        <v>0</v>
      </c>
      <c r="CF12" s="18">
        <v>0</v>
      </c>
      <c r="CG12" s="18">
        <v>0</v>
      </c>
      <c r="CH12" s="18">
        <v>0</v>
      </c>
      <c r="CI12" s="18">
        <v>0</v>
      </c>
    </row>
    <row r="13" spans="1:87" x14ac:dyDescent="0.35">
      <c r="A13" s="17" t="s">
        <v>213</v>
      </c>
      <c r="B13" s="18" t="s">
        <v>191</v>
      </c>
      <c r="C13" s="18" t="s">
        <v>214</v>
      </c>
      <c r="D13" s="18">
        <v>-1.3412643886471565E-2</v>
      </c>
      <c r="E13" s="18">
        <v>-7.8568775140157587E-3</v>
      </c>
      <c r="F13" s="18">
        <v>-7.8568775140157587E-3</v>
      </c>
      <c r="G13" s="18">
        <v>-7.8568775140157587E-3</v>
      </c>
      <c r="H13" s="18">
        <v>-7.8568775140157587E-3</v>
      </c>
      <c r="I13" s="18">
        <v>-5.0555859948817616E-3</v>
      </c>
      <c r="J13" s="18">
        <v>-5.0555859948817616E-3</v>
      </c>
      <c r="K13" s="18">
        <v>-5.0555859948817616E-3</v>
      </c>
      <c r="L13" s="18">
        <v>-5.0555859948817616E-3</v>
      </c>
      <c r="M13" s="18">
        <v>-5.0555859948817616E-3</v>
      </c>
      <c r="N13" s="18">
        <v>-5.0555859948817616E-3</v>
      </c>
      <c r="O13" s="18">
        <v>-1.3644729176385262E-3</v>
      </c>
      <c r="P13" s="18">
        <v>-1.3644729176385262E-3</v>
      </c>
      <c r="Q13" s="18">
        <v>-1.3644729176385262E-3</v>
      </c>
      <c r="R13" s="18">
        <v>-1.3644729176385262E-3</v>
      </c>
      <c r="S13" s="18">
        <v>-1.3644729176385262E-3</v>
      </c>
      <c r="T13" s="18">
        <v>-1.3644729176385262E-3</v>
      </c>
      <c r="U13" s="18">
        <v>-1.3644729176385262E-3</v>
      </c>
      <c r="V13" s="18">
        <v>-1.3644729176385262E-3</v>
      </c>
      <c r="W13" s="18">
        <v>-1.3644729176385262E-3</v>
      </c>
      <c r="X13" s="18">
        <v>-1.3644729176385262E-3</v>
      </c>
      <c r="Y13" s="18">
        <v>-1.3644729176385262E-3</v>
      </c>
      <c r="Z13" s="18">
        <v>-1.3644729176385262E-3</v>
      </c>
      <c r="AA13" s="18">
        <v>2.7734974854451977E-3</v>
      </c>
      <c r="AB13" s="18">
        <v>2.7734974854451977E-3</v>
      </c>
      <c r="AC13" s="18">
        <v>2.7734974854451977E-3</v>
      </c>
      <c r="AD13" s="18">
        <v>2.7734974854451977E-3</v>
      </c>
      <c r="AE13" s="18">
        <v>2.7734974854451977E-3</v>
      </c>
      <c r="AF13" s="18">
        <v>2.7734974854451977E-3</v>
      </c>
      <c r="AG13" s="18">
        <v>2.7734974854451977E-3</v>
      </c>
      <c r="AH13" s="18">
        <v>2.7734974854451977E-3</v>
      </c>
      <c r="AI13" s="18">
        <v>2.7734974854451977E-3</v>
      </c>
      <c r="AJ13" s="18">
        <v>2.7734974854451977E-3</v>
      </c>
      <c r="AK13" s="18">
        <v>2.7734974854451977E-3</v>
      </c>
      <c r="AL13" s="18">
        <v>2.7707610535740532E-3</v>
      </c>
      <c r="AM13" s="18">
        <v>2.7625625574070577E-3</v>
      </c>
      <c r="AN13" s="18">
        <v>2.7489343526630465E-3</v>
      </c>
      <c r="AO13" s="18">
        <v>2.7299302236400082E-3</v>
      </c>
      <c r="AP13" s="18">
        <v>2.7056251709530379E-3</v>
      </c>
      <c r="AQ13" s="18">
        <v>2.6761151155411675E-3</v>
      </c>
      <c r="AR13" s="18">
        <v>2.6415165201112466E-3</v>
      </c>
      <c r="AS13" s="18">
        <v>2.6019659295128412E-3</v>
      </c>
      <c r="AT13" s="18">
        <v>2.5576194318580985E-3</v>
      </c>
      <c r="AU13" s="18">
        <v>2.508652042513273E-3</v>
      </c>
      <c r="AV13" s="18">
        <v>2.4552570133930373E-3</v>
      </c>
      <c r="AW13" s="18">
        <v>2.3976450702834599E-3</v>
      </c>
      <c r="AX13" s="18">
        <v>2.3360435812036016E-3</v>
      </c>
      <c r="AY13" s="18">
        <v>2.270695659087817E-3</v>
      </c>
      <c r="AZ13" s="18">
        <v>2.201859202330072E-3</v>
      </c>
      <c r="BA13" s="18">
        <v>2.1298058769768022E-3</v>
      </c>
      <c r="BB13" s="18">
        <v>2.0548200445851452E-3</v>
      </c>
      <c r="BC13" s="18">
        <v>1.9771976399777821E-3</v>
      </c>
      <c r="BD13" s="18">
        <v>1.8972450033233953E-3</v>
      </c>
      <c r="BE13" s="18">
        <v>1.8152776711519735E-3</v>
      </c>
      <c r="BF13" s="18">
        <v>1.7316191310762859E-3</v>
      </c>
      <c r="BG13" s="18">
        <v>1.6465995451340606E-3</v>
      </c>
      <c r="BH13" s="18">
        <v>1.560554446789256E-3</v>
      </c>
      <c r="BI13" s="18">
        <v>1.4738234167347732E-3</v>
      </c>
      <c r="BJ13" s="18">
        <v>1.3867487427225988E-3</v>
      </c>
      <c r="BK13" s="18">
        <v>1.2996740687104247E-3</v>
      </c>
      <c r="BL13" s="18">
        <v>1.2129430386559423E-3</v>
      </c>
      <c r="BM13" s="18">
        <v>1.1268979403111375E-3</v>
      </c>
      <c r="BN13" s="18">
        <v>1.0418783543689114E-3</v>
      </c>
      <c r="BO13" s="18">
        <v>9.5821981429322449E-4</v>
      </c>
      <c r="BP13" s="18">
        <v>8.7625248212180298E-4</v>
      </c>
      <c r="BQ13" s="18">
        <v>7.9629984546741547E-4</v>
      </c>
      <c r="BR13" s="18">
        <v>7.1867744086005238E-4</v>
      </c>
      <c r="BS13" s="18">
        <v>6.4369160846839519E-4</v>
      </c>
      <c r="BT13" s="18">
        <v>5.7163828311512636E-4</v>
      </c>
      <c r="BU13" s="18">
        <v>5.0280182635738062E-4</v>
      </c>
      <c r="BV13" s="18">
        <v>4.3745390424159607E-4</v>
      </c>
      <c r="BW13" s="18">
        <v>3.7585241516173808E-4</v>
      </c>
      <c r="BX13" s="18">
        <v>3.1824047205216067E-4</v>
      </c>
      <c r="BY13" s="18">
        <v>2.648454429319248E-4</v>
      </c>
      <c r="BZ13" s="18">
        <v>2.1587805358709965E-4</v>
      </c>
      <c r="CA13" s="18">
        <v>1.7153155593235632E-4</v>
      </c>
      <c r="CB13" s="18">
        <v>1.3198096533395152E-4</v>
      </c>
      <c r="CC13" s="18">
        <v>9.7382369904030119E-5</v>
      </c>
      <c r="CD13" s="18">
        <v>6.7872314492159843E-5</v>
      </c>
      <c r="CE13" s="18">
        <v>4.3567261805189478E-5</v>
      </c>
      <c r="CF13" s="18">
        <v>2.4563132782151544E-5</v>
      </c>
      <c r="CG13" s="18">
        <v>1.0934928038140121E-5</v>
      </c>
      <c r="CH13" s="18">
        <v>2.7364318711446621E-6</v>
      </c>
      <c r="CI13" s="18">
        <v>0</v>
      </c>
    </row>
    <row r="14" spans="1:87" x14ac:dyDescent="0.35">
      <c r="A14" s="17" t="s">
        <v>213</v>
      </c>
      <c r="B14" s="18" t="s">
        <v>193</v>
      </c>
      <c r="C14" s="18" t="s">
        <v>215</v>
      </c>
      <c r="D14" s="18">
        <v>-1.3412643886471565E-2</v>
      </c>
      <c r="E14" s="18">
        <v>-7.8568775140157587E-3</v>
      </c>
      <c r="F14" s="18">
        <v>-7.8568775140157587E-3</v>
      </c>
      <c r="G14" s="18">
        <v>-7.8568775140157587E-3</v>
      </c>
      <c r="H14" s="18">
        <v>-7.8568775140157587E-3</v>
      </c>
      <c r="I14" s="18">
        <v>-5.0555859948817616E-3</v>
      </c>
      <c r="J14" s="18">
        <v>-5.0555859948817616E-3</v>
      </c>
      <c r="K14" s="18">
        <v>-5.0555859948817616E-3</v>
      </c>
      <c r="L14" s="18">
        <v>-5.0555859948817616E-3</v>
      </c>
      <c r="M14" s="18">
        <v>-5.0555859948817616E-3</v>
      </c>
      <c r="N14" s="18">
        <v>-5.0555859948817616E-3</v>
      </c>
      <c r="O14" s="18">
        <v>-1.3644729176385262E-3</v>
      </c>
      <c r="P14" s="18">
        <v>-1.3644729176385262E-3</v>
      </c>
      <c r="Q14" s="18">
        <v>-1.3644729176385262E-3</v>
      </c>
      <c r="R14" s="18">
        <v>-1.3644729176385262E-3</v>
      </c>
      <c r="S14" s="18">
        <v>-1.3644729176385262E-3</v>
      </c>
      <c r="T14" s="18">
        <v>-1.3644729176385262E-3</v>
      </c>
      <c r="U14" s="18">
        <v>-1.3644729176385262E-3</v>
      </c>
      <c r="V14" s="18">
        <v>-1.3644729176385262E-3</v>
      </c>
      <c r="W14" s="18">
        <v>-1.3644729176385262E-3</v>
      </c>
      <c r="X14" s="18">
        <v>-1.3644729176385262E-3</v>
      </c>
      <c r="Y14" s="18">
        <v>-1.3644729176385262E-3</v>
      </c>
      <c r="Z14" s="18">
        <v>-1.3644729176385262E-3</v>
      </c>
      <c r="AA14" s="18">
        <v>2.7734974854451977E-3</v>
      </c>
      <c r="AB14" s="18">
        <v>2.7734974854451977E-3</v>
      </c>
      <c r="AC14" s="18">
        <v>2.7734974854451977E-3</v>
      </c>
      <c r="AD14" s="18">
        <v>2.7734974854451977E-3</v>
      </c>
      <c r="AE14" s="18">
        <v>2.7734974854451977E-3</v>
      </c>
      <c r="AF14" s="18">
        <v>2.7734974854451977E-3</v>
      </c>
      <c r="AG14" s="18">
        <v>2.7734974854451977E-3</v>
      </c>
      <c r="AH14" s="18">
        <v>2.7734974854451977E-3</v>
      </c>
      <c r="AI14" s="18">
        <v>2.7734974854451977E-3</v>
      </c>
      <c r="AJ14" s="18">
        <v>2.7734974854451977E-3</v>
      </c>
      <c r="AK14" s="18">
        <v>2.7734974854451977E-3</v>
      </c>
      <c r="AL14" s="18">
        <v>2.7707610535740532E-3</v>
      </c>
      <c r="AM14" s="18">
        <v>2.7625625574070577E-3</v>
      </c>
      <c r="AN14" s="18">
        <v>2.7489343526630465E-3</v>
      </c>
      <c r="AO14" s="18">
        <v>2.7299302236400082E-3</v>
      </c>
      <c r="AP14" s="18">
        <v>2.7056251709530379E-3</v>
      </c>
      <c r="AQ14" s="18">
        <v>2.6761151155411675E-3</v>
      </c>
      <c r="AR14" s="18">
        <v>2.6415165201112466E-3</v>
      </c>
      <c r="AS14" s="18">
        <v>2.6019659295128412E-3</v>
      </c>
      <c r="AT14" s="18">
        <v>2.5576194318580985E-3</v>
      </c>
      <c r="AU14" s="18">
        <v>2.508652042513273E-3</v>
      </c>
      <c r="AV14" s="18">
        <v>2.4552570133930373E-3</v>
      </c>
      <c r="AW14" s="18">
        <v>2.3976450702834599E-3</v>
      </c>
      <c r="AX14" s="18">
        <v>2.3360435812036016E-3</v>
      </c>
      <c r="AY14" s="18">
        <v>2.270695659087817E-3</v>
      </c>
      <c r="AZ14" s="18">
        <v>2.201859202330072E-3</v>
      </c>
      <c r="BA14" s="18">
        <v>2.1298058769768022E-3</v>
      </c>
      <c r="BB14" s="18">
        <v>2.0548200445851452E-3</v>
      </c>
      <c r="BC14" s="18">
        <v>1.9771976399777821E-3</v>
      </c>
      <c r="BD14" s="18">
        <v>1.8972450033233953E-3</v>
      </c>
      <c r="BE14" s="18">
        <v>1.8152776711519735E-3</v>
      </c>
      <c r="BF14" s="18">
        <v>1.7316191310762859E-3</v>
      </c>
      <c r="BG14" s="18">
        <v>1.6465995451340606E-3</v>
      </c>
      <c r="BH14" s="18">
        <v>1.560554446789256E-3</v>
      </c>
      <c r="BI14" s="18">
        <v>1.4738234167347732E-3</v>
      </c>
      <c r="BJ14" s="18">
        <v>1.3867487427225988E-3</v>
      </c>
      <c r="BK14" s="18">
        <v>1.2996740687104247E-3</v>
      </c>
      <c r="BL14" s="18">
        <v>1.2129430386559423E-3</v>
      </c>
      <c r="BM14" s="18">
        <v>1.1268979403111375E-3</v>
      </c>
      <c r="BN14" s="18">
        <v>1.0418783543689114E-3</v>
      </c>
      <c r="BO14" s="18">
        <v>9.5821981429322449E-4</v>
      </c>
      <c r="BP14" s="18">
        <v>8.7625248212180298E-4</v>
      </c>
      <c r="BQ14" s="18">
        <v>7.9629984546741547E-4</v>
      </c>
      <c r="BR14" s="18">
        <v>7.1867744086005238E-4</v>
      </c>
      <c r="BS14" s="18">
        <v>6.4369160846839519E-4</v>
      </c>
      <c r="BT14" s="18">
        <v>5.7163828311512636E-4</v>
      </c>
      <c r="BU14" s="18">
        <v>5.0280182635738062E-4</v>
      </c>
      <c r="BV14" s="18">
        <v>4.3745390424159607E-4</v>
      </c>
      <c r="BW14" s="18">
        <v>3.7585241516173808E-4</v>
      </c>
      <c r="BX14" s="18">
        <v>3.1824047205216067E-4</v>
      </c>
      <c r="BY14" s="18">
        <v>2.648454429319248E-4</v>
      </c>
      <c r="BZ14" s="18">
        <v>2.1587805358709965E-4</v>
      </c>
      <c r="CA14" s="18">
        <v>1.7153155593235632E-4</v>
      </c>
      <c r="CB14" s="18">
        <v>1.3198096533395152E-4</v>
      </c>
      <c r="CC14" s="18">
        <v>9.7382369904030119E-5</v>
      </c>
      <c r="CD14" s="18">
        <v>6.7872314492159843E-5</v>
      </c>
      <c r="CE14" s="18">
        <v>4.3567261805189478E-5</v>
      </c>
      <c r="CF14" s="18">
        <v>2.4563132782151544E-5</v>
      </c>
      <c r="CG14" s="18">
        <v>1.0934928038140121E-5</v>
      </c>
      <c r="CH14" s="18">
        <v>2.7364318711446621E-6</v>
      </c>
      <c r="CI14" s="18">
        <v>0</v>
      </c>
    </row>
    <row r="15" spans="1:87" x14ac:dyDescent="0.35">
      <c r="A15" s="17" t="s">
        <v>213</v>
      </c>
      <c r="B15" s="18" t="s">
        <v>195</v>
      </c>
      <c r="C15" s="18" t="s">
        <v>216</v>
      </c>
      <c r="D15" s="18">
        <v>-1.3412643886471565E-2</v>
      </c>
      <c r="E15" s="18">
        <v>-7.8568775140157587E-3</v>
      </c>
      <c r="F15" s="18">
        <v>-7.8568775140157587E-3</v>
      </c>
      <c r="G15" s="18">
        <v>-7.8568775140157587E-3</v>
      </c>
      <c r="H15" s="18">
        <v>-7.8568775140157587E-3</v>
      </c>
      <c r="I15" s="18">
        <v>-5.0555859948817616E-3</v>
      </c>
      <c r="J15" s="18">
        <v>-5.0555859948817616E-3</v>
      </c>
      <c r="K15" s="18">
        <v>-5.0555859948817616E-3</v>
      </c>
      <c r="L15" s="18">
        <v>-5.0555859948817616E-3</v>
      </c>
      <c r="M15" s="18">
        <v>-5.0555859948817616E-3</v>
      </c>
      <c r="N15" s="18">
        <v>-5.0555859948817616E-3</v>
      </c>
      <c r="O15" s="18">
        <v>-1.3644729176385262E-3</v>
      </c>
      <c r="P15" s="18">
        <v>-1.3644729176385262E-3</v>
      </c>
      <c r="Q15" s="18">
        <v>-1.3644729176385262E-3</v>
      </c>
      <c r="R15" s="18">
        <v>-1.3644729176385262E-3</v>
      </c>
      <c r="S15" s="18">
        <v>-1.3644729176385262E-3</v>
      </c>
      <c r="T15" s="18">
        <v>-1.3644729176385262E-3</v>
      </c>
      <c r="U15" s="18">
        <v>-1.3644729176385262E-3</v>
      </c>
      <c r="V15" s="18">
        <v>-1.3644729176385262E-3</v>
      </c>
      <c r="W15" s="18">
        <v>-1.3644729176385262E-3</v>
      </c>
      <c r="X15" s="18">
        <v>-1.3644729176385262E-3</v>
      </c>
      <c r="Y15" s="18">
        <v>-1.3644729176385262E-3</v>
      </c>
      <c r="Z15" s="18">
        <v>-1.3644729176385262E-3</v>
      </c>
      <c r="AA15" s="18">
        <v>2.7734974854451977E-3</v>
      </c>
      <c r="AB15" s="18">
        <v>2.7734974854451977E-3</v>
      </c>
      <c r="AC15" s="18">
        <v>2.7734974854451977E-3</v>
      </c>
      <c r="AD15" s="18">
        <v>2.7734974854451977E-3</v>
      </c>
      <c r="AE15" s="18">
        <v>2.7734974854451977E-3</v>
      </c>
      <c r="AF15" s="18">
        <v>2.7734974854451977E-3</v>
      </c>
      <c r="AG15" s="18">
        <v>2.7734974854451977E-3</v>
      </c>
      <c r="AH15" s="18">
        <v>2.7734974854451977E-3</v>
      </c>
      <c r="AI15" s="18">
        <v>2.7734974854451977E-3</v>
      </c>
      <c r="AJ15" s="18">
        <v>2.7734974854451977E-3</v>
      </c>
      <c r="AK15" s="18">
        <v>2.7734974854451977E-3</v>
      </c>
      <c r="AL15" s="18">
        <v>2.7707610535740532E-3</v>
      </c>
      <c r="AM15" s="18">
        <v>2.7625625574070577E-3</v>
      </c>
      <c r="AN15" s="18">
        <v>2.7489343526630465E-3</v>
      </c>
      <c r="AO15" s="18">
        <v>2.7299302236400082E-3</v>
      </c>
      <c r="AP15" s="18">
        <v>2.7056251709530379E-3</v>
      </c>
      <c r="AQ15" s="18">
        <v>2.6761151155411675E-3</v>
      </c>
      <c r="AR15" s="18">
        <v>2.6415165201112466E-3</v>
      </c>
      <c r="AS15" s="18">
        <v>2.6019659295128412E-3</v>
      </c>
      <c r="AT15" s="18">
        <v>2.5576194318580985E-3</v>
      </c>
      <c r="AU15" s="18">
        <v>2.508652042513273E-3</v>
      </c>
      <c r="AV15" s="18">
        <v>2.4552570133930373E-3</v>
      </c>
      <c r="AW15" s="18">
        <v>2.3976450702834599E-3</v>
      </c>
      <c r="AX15" s="18">
        <v>2.3360435812036016E-3</v>
      </c>
      <c r="AY15" s="18">
        <v>2.270695659087817E-3</v>
      </c>
      <c r="AZ15" s="18">
        <v>2.201859202330072E-3</v>
      </c>
      <c r="BA15" s="18">
        <v>2.1298058769768022E-3</v>
      </c>
      <c r="BB15" s="18">
        <v>2.0548200445851452E-3</v>
      </c>
      <c r="BC15" s="18">
        <v>1.9771976399777821E-3</v>
      </c>
      <c r="BD15" s="18">
        <v>1.8972450033233953E-3</v>
      </c>
      <c r="BE15" s="18">
        <v>1.8152776711519735E-3</v>
      </c>
      <c r="BF15" s="18">
        <v>1.7316191310762859E-3</v>
      </c>
      <c r="BG15" s="18">
        <v>1.6465995451340606E-3</v>
      </c>
      <c r="BH15" s="18">
        <v>1.560554446789256E-3</v>
      </c>
      <c r="BI15" s="18">
        <v>1.4738234167347732E-3</v>
      </c>
      <c r="BJ15" s="18">
        <v>1.3867487427225988E-3</v>
      </c>
      <c r="BK15" s="18">
        <v>1.2996740687104247E-3</v>
      </c>
      <c r="BL15" s="18">
        <v>1.2129430386559423E-3</v>
      </c>
      <c r="BM15" s="18">
        <v>1.1268979403111375E-3</v>
      </c>
      <c r="BN15" s="18">
        <v>1.0418783543689114E-3</v>
      </c>
      <c r="BO15" s="18">
        <v>9.5821981429322449E-4</v>
      </c>
      <c r="BP15" s="18">
        <v>8.7625248212180298E-4</v>
      </c>
      <c r="BQ15" s="18">
        <v>7.9629984546741547E-4</v>
      </c>
      <c r="BR15" s="18">
        <v>7.1867744086005238E-4</v>
      </c>
      <c r="BS15" s="18">
        <v>6.4369160846839519E-4</v>
      </c>
      <c r="BT15" s="18">
        <v>5.7163828311512636E-4</v>
      </c>
      <c r="BU15" s="18">
        <v>5.0280182635738062E-4</v>
      </c>
      <c r="BV15" s="18">
        <v>4.3745390424159607E-4</v>
      </c>
      <c r="BW15" s="18">
        <v>3.7585241516173808E-4</v>
      </c>
      <c r="BX15" s="18">
        <v>3.1824047205216067E-4</v>
      </c>
      <c r="BY15" s="18">
        <v>2.648454429319248E-4</v>
      </c>
      <c r="BZ15" s="18">
        <v>2.1587805358709965E-4</v>
      </c>
      <c r="CA15" s="18">
        <v>1.7153155593235632E-4</v>
      </c>
      <c r="CB15" s="18">
        <v>1.3198096533395152E-4</v>
      </c>
      <c r="CC15" s="18">
        <v>9.7382369904030119E-5</v>
      </c>
      <c r="CD15" s="18">
        <v>6.7872314492159843E-5</v>
      </c>
      <c r="CE15" s="18">
        <v>4.3567261805189478E-5</v>
      </c>
      <c r="CF15" s="18">
        <v>2.4563132782151544E-5</v>
      </c>
      <c r="CG15" s="18">
        <v>1.0934928038140121E-5</v>
      </c>
      <c r="CH15" s="18">
        <v>2.7364318711446621E-6</v>
      </c>
      <c r="CI15" s="18">
        <v>0</v>
      </c>
    </row>
    <row r="16" spans="1:87" x14ac:dyDescent="0.35">
      <c r="A16" s="17" t="s">
        <v>213</v>
      </c>
      <c r="B16" s="18" t="s">
        <v>197</v>
      </c>
      <c r="C16" s="18" t="s">
        <v>217</v>
      </c>
      <c r="D16" s="18">
        <v>-1.3412643886471565E-2</v>
      </c>
      <c r="E16" s="18">
        <v>-7.8568775140157587E-3</v>
      </c>
      <c r="F16" s="18">
        <v>-7.8568775140157587E-3</v>
      </c>
      <c r="G16" s="18">
        <v>-7.8568775140157587E-3</v>
      </c>
      <c r="H16" s="18">
        <v>-7.8568775140157587E-3</v>
      </c>
      <c r="I16" s="18">
        <v>-5.0555859948817616E-3</v>
      </c>
      <c r="J16" s="18">
        <v>-5.0555859948817616E-3</v>
      </c>
      <c r="K16" s="18">
        <v>-5.0555859948817616E-3</v>
      </c>
      <c r="L16" s="18">
        <v>-5.0555859948817616E-3</v>
      </c>
      <c r="M16" s="18">
        <v>-5.0555859948817616E-3</v>
      </c>
      <c r="N16" s="18">
        <v>-5.0555859948817616E-3</v>
      </c>
      <c r="O16" s="18">
        <v>-1.3644729176385262E-3</v>
      </c>
      <c r="P16" s="18">
        <v>-1.3644729176385262E-3</v>
      </c>
      <c r="Q16" s="18">
        <v>-1.3644729176385262E-3</v>
      </c>
      <c r="R16" s="18">
        <v>-1.3644729176385262E-3</v>
      </c>
      <c r="S16" s="18">
        <v>-1.3644729176385262E-3</v>
      </c>
      <c r="T16" s="18">
        <v>-1.3644729176385262E-3</v>
      </c>
      <c r="U16" s="18">
        <v>-1.3644729176385262E-3</v>
      </c>
      <c r="V16" s="18">
        <v>-1.3644729176385262E-3</v>
      </c>
      <c r="W16" s="18">
        <v>-1.3644729176385262E-3</v>
      </c>
      <c r="X16" s="18">
        <v>-1.3644729176385262E-3</v>
      </c>
      <c r="Y16" s="18">
        <v>-1.3644729176385262E-3</v>
      </c>
      <c r="Z16" s="18">
        <v>-1.3644729176385262E-3</v>
      </c>
      <c r="AA16" s="18">
        <v>2.7734974854451977E-3</v>
      </c>
      <c r="AB16" s="18">
        <v>2.7734974854451977E-3</v>
      </c>
      <c r="AC16" s="18">
        <v>2.7734974854451977E-3</v>
      </c>
      <c r="AD16" s="18">
        <v>2.7734974854451977E-3</v>
      </c>
      <c r="AE16" s="18">
        <v>2.7734974854451977E-3</v>
      </c>
      <c r="AF16" s="18">
        <v>2.7734974854451977E-3</v>
      </c>
      <c r="AG16" s="18">
        <v>2.7734974854451977E-3</v>
      </c>
      <c r="AH16" s="18">
        <v>2.7734974854451977E-3</v>
      </c>
      <c r="AI16" s="18">
        <v>2.7734974854451977E-3</v>
      </c>
      <c r="AJ16" s="18">
        <v>2.7734974854451977E-3</v>
      </c>
      <c r="AK16" s="18">
        <v>2.7734974854451977E-3</v>
      </c>
      <c r="AL16" s="18">
        <v>2.7707610535740532E-3</v>
      </c>
      <c r="AM16" s="18">
        <v>2.7625625574070577E-3</v>
      </c>
      <c r="AN16" s="18">
        <v>2.7489343526630465E-3</v>
      </c>
      <c r="AO16" s="18">
        <v>2.7299302236400082E-3</v>
      </c>
      <c r="AP16" s="18">
        <v>2.7056251709530379E-3</v>
      </c>
      <c r="AQ16" s="18">
        <v>2.6761151155411675E-3</v>
      </c>
      <c r="AR16" s="18">
        <v>2.6415165201112466E-3</v>
      </c>
      <c r="AS16" s="18">
        <v>2.6019659295128412E-3</v>
      </c>
      <c r="AT16" s="18">
        <v>2.5576194318580985E-3</v>
      </c>
      <c r="AU16" s="18">
        <v>2.508652042513273E-3</v>
      </c>
      <c r="AV16" s="18">
        <v>2.4552570133930373E-3</v>
      </c>
      <c r="AW16" s="18">
        <v>2.3976450702834599E-3</v>
      </c>
      <c r="AX16" s="18">
        <v>2.3360435812036016E-3</v>
      </c>
      <c r="AY16" s="18">
        <v>2.270695659087817E-3</v>
      </c>
      <c r="AZ16" s="18">
        <v>2.201859202330072E-3</v>
      </c>
      <c r="BA16" s="18">
        <v>2.1298058769768022E-3</v>
      </c>
      <c r="BB16" s="18">
        <v>2.0548200445851452E-3</v>
      </c>
      <c r="BC16" s="18">
        <v>1.9771976399777821E-3</v>
      </c>
      <c r="BD16" s="18">
        <v>1.8972450033233953E-3</v>
      </c>
      <c r="BE16" s="18">
        <v>1.8152776711519735E-3</v>
      </c>
      <c r="BF16" s="18">
        <v>1.7316191310762859E-3</v>
      </c>
      <c r="BG16" s="18">
        <v>1.6465995451340606E-3</v>
      </c>
      <c r="BH16" s="18">
        <v>1.560554446789256E-3</v>
      </c>
      <c r="BI16" s="18">
        <v>1.4738234167347732E-3</v>
      </c>
      <c r="BJ16" s="18">
        <v>1.3867487427225988E-3</v>
      </c>
      <c r="BK16" s="18">
        <v>1.2996740687104247E-3</v>
      </c>
      <c r="BL16" s="18">
        <v>1.2129430386559423E-3</v>
      </c>
      <c r="BM16" s="18">
        <v>1.1268979403111375E-3</v>
      </c>
      <c r="BN16" s="18">
        <v>1.0418783543689114E-3</v>
      </c>
      <c r="BO16" s="18">
        <v>9.5821981429322449E-4</v>
      </c>
      <c r="BP16" s="18">
        <v>8.7625248212180298E-4</v>
      </c>
      <c r="BQ16" s="18">
        <v>7.9629984546741547E-4</v>
      </c>
      <c r="BR16" s="18">
        <v>7.1867744086005238E-4</v>
      </c>
      <c r="BS16" s="18">
        <v>6.4369160846839519E-4</v>
      </c>
      <c r="BT16" s="18">
        <v>5.7163828311512636E-4</v>
      </c>
      <c r="BU16" s="18">
        <v>5.0280182635738062E-4</v>
      </c>
      <c r="BV16" s="18">
        <v>4.3745390424159607E-4</v>
      </c>
      <c r="BW16" s="18">
        <v>3.7585241516173808E-4</v>
      </c>
      <c r="BX16" s="18">
        <v>3.1824047205216067E-4</v>
      </c>
      <c r="BY16" s="18">
        <v>2.648454429319248E-4</v>
      </c>
      <c r="BZ16" s="18">
        <v>2.1587805358709965E-4</v>
      </c>
      <c r="CA16" s="18">
        <v>1.7153155593235632E-4</v>
      </c>
      <c r="CB16" s="18">
        <v>1.3198096533395152E-4</v>
      </c>
      <c r="CC16" s="18">
        <v>9.7382369904030119E-5</v>
      </c>
      <c r="CD16" s="18">
        <v>6.7872314492159843E-5</v>
      </c>
      <c r="CE16" s="18">
        <v>4.3567261805189478E-5</v>
      </c>
      <c r="CF16" s="18">
        <v>2.4563132782151544E-5</v>
      </c>
      <c r="CG16" s="18">
        <v>1.0934928038140121E-5</v>
      </c>
      <c r="CH16" s="18">
        <v>2.7364318711446621E-6</v>
      </c>
      <c r="CI16" s="18">
        <v>0</v>
      </c>
    </row>
    <row r="17" spans="1:87" x14ac:dyDescent="0.35">
      <c r="A17" s="17" t="s">
        <v>213</v>
      </c>
      <c r="B17" s="18" t="s">
        <v>199</v>
      </c>
      <c r="C17" s="18" t="s">
        <v>218</v>
      </c>
      <c r="D17" s="18">
        <v>-1.3412643886471565E-2</v>
      </c>
      <c r="E17" s="18">
        <v>-7.8568775140157587E-3</v>
      </c>
      <c r="F17" s="18">
        <v>-7.8568775140157587E-3</v>
      </c>
      <c r="G17" s="18">
        <v>-7.8568775140157587E-3</v>
      </c>
      <c r="H17" s="18">
        <v>-7.8568775140157587E-3</v>
      </c>
      <c r="I17" s="18">
        <v>-5.0555859948817616E-3</v>
      </c>
      <c r="J17" s="18">
        <v>-5.0555859948817616E-3</v>
      </c>
      <c r="K17" s="18">
        <v>-5.0555859948817616E-3</v>
      </c>
      <c r="L17" s="18">
        <v>-5.0555859948817616E-3</v>
      </c>
      <c r="M17" s="18">
        <v>-5.0555859948817616E-3</v>
      </c>
      <c r="N17" s="18">
        <v>-5.0555859948817616E-3</v>
      </c>
      <c r="O17" s="18">
        <v>-1.3644729176385262E-3</v>
      </c>
      <c r="P17" s="18">
        <v>-1.3644729176385262E-3</v>
      </c>
      <c r="Q17" s="18">
        <v>-1.3644729176385262E-3</v>
      </c>
      <c r="R17" s="18">
        <v>-1.3644729176385262E-3</v>
      </c>
      <c r="S17" s="18">
        <v>-1.3644729176385262E-3</v>
      </c>
      <c r="T17" s="18">
        <v>-1.3644729176385262E-3</v>
      </c>
      <c r="U17" s="18">
        <v>-1.3644729176385262E-3</v>
      </c>
      <c r="V17" s="18">
        <v>-1.3644729176385262E-3</v>
      </c>
      <c r="W17" s="18">
        <v>-1.3644729176385262E-3</v>
      </c>
      <c r="X17" s="18">
        <v>-1.3644729176385262E-3</v>
      </c>
      <c r="Y17" s="18">
        <v>-1.3644729176385262E-3</v>
      </c>
      <c r="Z17" s="18">
        <v>-1.3644729176385262E-3</v>
      </c>
      <c r="AA17" s="18">
        <v>2.7734974854451977E-3</v>
      </c>
      <c r="AB17" s="18">
        <v>2.7734974854451977E-3</v>
      </c>
      <c r="AC17" s="18">
        <v>2.7734974854451977E-3</v>
      </c>
      <c r="AD17" s="18">
        <v>2.7734974854451977E-3</v>
      </c>
      <c r="AE17" s="18">
        <v>2.7734974854451977E-3</v>
      </c>
      <c r="AF17" s="18">
        <v>2.7734974854451977E-3</v>
      </c>
      <c r="AG17" s="18">
        <v>2.7734974854451977E-3</v>
      </c>
      <c r="AH17" s="18">
        <v>2.7734974854451977E-3</v>
      </c>
      <c r="AI17" s="18">
        <v>2.7734974854451977E-3</v>
      </c>
      <c r="AJ17" s="18">
        <v>2.7734974854451977E-3</v>
      </c>
      <c r="AK17" s="18">
        <v>2.7734974854451977E-3</v>
      </c>
      <c r="AL17" s="18">
        <v>2.7707610535740532E-3</v>
      </c>
      <c r="AM17" s="18">
        <v>2.7625625574070577E-3</v>
      </c>
      <c r="AN17" s="18">
        <v>2.7489343526630465E-3</v>
      </c>
      <c r="AO17" s="18">
        <v>2.7299302236400082E-3</v>
      </c>
      <c r="AP17" s="18">
        <v>2.7056251709530379E-3</v>
      </c>
      <c r="AQ17" s="18">
        <v>2.6761151155411675E-3</v>
      </c>
      <c r="AR17" s="18">
        <v>2.6415165201112466E-3</v>
      </c>
      <c r="AS17" s="18">
        <v>2.6019659295128412E-3</v>
      </c>
      <c r="AT17" s="18">
        <v>2.5576194318580985E-3</v>
      </c>
      <c r="AU17" s="18">
        <v>2.508652042513273E-3</v>
      </c>
      <c r="AV17" s="18">
        <v>2.4552570133930373E-3</v>
      </c>
      <c r="AW17" s="18">
        <v>2.3976450702834599E-3</v>
      </c>
      <c r="AX17" s="18">
        <v>2.3360435812036016E-3</v>
      </c>
      <c r="AY17" s="18">
        <v>2.270695659087817E-3</v>
      </c>
      <c r="AZ17" s="18">
        <v>2.201859202330072E-3</v>
      </c>
      <c r="BA17" s="18">
        <v>2.1298058769768022E-3</v>
      </c>
      <c r="BB17" s="18">
        <v>2.0548200445851452E-3</v>
      </c>
      <c r="BC17" s="18">
        <v>1.9771976399777821E-3</v>
      </c>
      <c r="BD17" s="18">
        <v>1.8972450033233953E-3</v>
      </c>
      <c r="BE17" s="18">
        <v>1.8152776711519735E-3</v>
      </c>
      <c r="BF17" s="18">
        <v>1.7316191310762859E-3</v>
      </c>
      <c r="BG17" s="18">
        <v>1.6465995451340606E-3</v>
      </c>
      <c r="BH17" s="18">
        <v>1.560554446789256E-3</v>
      </c>
      <c r="BI17" s="18">
        <v>1.4738234167347732E-3</v>
      </c>
      <c r="BJ17" s="18">
        <v>1.3867487427225988E-3</v>
      </c>
      <c r="BK17" s="18">
        <v>1.2996740687104247E-3</v>
      </c>
      <c r="BL17" s="18">
        <v>1.2129430386559423E-3</v>
      </c>
      <c r="BM17" s="18">
        <v>1.1268979403111375E-3</v>
      </c>
      <c r="BN17" s="18">
        <v>1.0418783543689114E-3</v>
      </c>
      <c r="BO17" s="18">
        <v>9.5821981429322449E-4</v>
      </c>
      <c r="BP17" s="18">
        <v>8.7625248212180298E-4</v>
      </c>
      <c r="BQ17" s="18">
        <v>7.9629984546741547E-4</v>
      </c>
      <c r="BR17" s="18">
        <v>7.1867744086005238E-4</v>
      </c>
      <c r="BS17" s="18">
        <v>6.4369160846839519E-4</v>
      </c>
      <c r="BT17" s="18">
        <v>5.7163828311512636E-4</v>
      </c>
      <c r="BU17" s="18">
        <v>5.0280182635738062E-4</v>
      </c>
      <c r="BV17" s="18">
        <v>4.3745390424159607E-4</v>
      </c>
      <c r="BW17" s="18">
        <v>3.7585241516173808E-4</v>
      </c>
      <c r="BX17" s="18">
        <v>3.1824047205216067E-4</v>
      </c>
      <c r="BY17" s="18">
        <v>2.648454429319248E-4</v>
      </c>
      <c r="BZ17" s="18">
        <v>2.1587805358709965E-4</v>
      </c>
      <c r="CA17" s="18">
        <v>1.7153155593235632E-4</v>
      </c>
      <c r="CB17" s="18">
        <v>1.3198096533395152E-4</v>
      </c>
      <c r="CC17" s="18">
        <v>9.7382369904030119E-5</v>
      </c>
      <c r="CD17" s="18">
        <v>6.7872314492159843E-5</v>
      </c>
      <c r="CE17" s="18">
        <v>4.3567261805189478E-5</v>
      </c>
      <c r="CF17" s="18">
        <v>2.4563132782151544E-5</v>
      </c>
      <c r="CG17" s="18">
        <v>1.0934928038140121E-5</v>
      </c>
      <c r="CH17" s="18">
        <v>2.7364318711446621E-6</v>
      </c>
      <c r="CI17" s="18">
        <v>0</v>
      </c>
    </row>
    <row r="18" spans="1:87" x14ac:dyDescent="0.35">
      <c r="A18" s="17" t="s">
        <v>213</v>
      </c>
      <c r="B18" s="18" t="s">
        <v>201</v>
      </c>
      <c r="C18" s="18" t="s">
        <v>219</v>
      </c>
      <c r="D18" s="18">
        <v>-1.3412643886471565E-2</v>
      </c>
      <c r="E18" s="18">
        <v>-7.8568775140157587E-3</v>
      </c>
      <c r="F18" s="18">
        <v>-7.8568775140157587E-3</v>
      </c>
      <c r="G18" s="18">
        <v>-7.8568775140157587E-3</v>
      </c>
      <c r="H18" s="18">
        <v>-7.8568775140157587E-3</v>
      </c>
      <c r="I18" s="18">
        <v>-5.0555859948817616E-3</v>
      </c>
      <c r="J18" s="18">
        <v>-5.0555859948817616E-3</v>
      </c>
      <c r="K18" s="18">
        <v>-5.0555859948817616E-3</v>
      </c>
      <c r="L18" s="18">
        <v>-5.0555859948817616E-3</v>
      </c>
      <c r="M18" s="18">
        <v>-5.0555859948817616E-3</v>
      </c>
      <c r="N18" s="18">
        <v>-5.0555859948817616E-3</v>
      </c>
      <c r="O18" s="18">
        <v>-1.3644729176385262E-3</v>
      </c>
      <c r="P18" s="18">
        <v>-1.3644729176385262E-3</v>
      </c>
      <c r="Q18" s="18">
        <v>-1.3644729176385262E-3</v>
      </c>
      <c r="R18" s="18">
        <v>-1.3644729176385262E-3</v>
      </c>
      <c r="S18" s="18">
        <v>-1.3644729176385262E-3</v>
      </c>
      <c r="T18" s="18">
        <v>-1.3644729176385262E-3</v>
      </c>
      <c r="U18" s="18">
        <v>-1.3644729176385262E-3</v>
      </c>
      <c r="V18" s="18">
        <v>-1.3644729176385262E-3</v>
      </c>
      <c r="W18" s="18">
        <v>-1.3644729176385262E-3</v>
      </c>
      <c r="X18" s="18">
        <v>-1.3644729176385262E-3</v>
      </c>
      <c r="Y18" s="18">
        <v>-1.3644729176385262E-3</v>
      </c>
      <c r="Z18" s="18">
        <v>-1.3644729176385262E-3</v>
      </c>
      <c r="AA18" s="18">
        <v>2.7734974854451977E-3</v>
      </c>
      <c r="AB18" s="18">
        <v>2.7734974854451977E-3</v>
      </c>
      <c r="AC18" s="18">
        <v>2.7734974854451977E-3</v>
      </c>
      <c r="AD18" s="18">
        <v>2.7734974854451977E-3</v>
      </c>
      <c r="AE18" s="18">
        <v>2.7734974854451977E-3</v>
      </c>
      <c r="AF18" s="18">
        <v>2.7734974854451977E-3</v>
      </c>
      <c r="AG18" s="18">
        <v>2.7734974854451977E-3</v>
      </c>
      <c r="AH18" s="18">
        <v>2.7734974854451977E-3</v>
      </c>
      <c r="AI18" s="18">
        <v>2.7734974854451977E-3</v>
      </c>
      <c r="AJ18" s="18">
        <v>2.7734974854451977E-3</v>
      </c>
      <c r="AK18" s="18">
        <v>2.7734974854451977E-3</v>
      </c>
      <c r="AL18" s="18">
        <v>2.7707610535740532E-3</v>
      </c>
      <c r="AM18" s="18">
        <v>2.7625625574070577E-3</v>
      </c>
      <c r="AN18" s="18">
        <v>2.7489343526630465E-3</v>
      </c>
      <c r="AO18" s="18">
        <v>2.7299302236400082E-3</v>
      </c>
      <c r="AP18" s="18">
        <v>2.7056251709530379E-3</v>
      </c>
      <c r="AQ18" s="18">
        <v>2.6761151155411675E-3</v>
      </c>
      <c r="AR18" s="18">
        <v>2.6415165201112466E-3</v>
      </c>
      <c r="AS18" s="18">
        <v>2.6019659295128412E-3</v>
      </c>
      <c r="AT18" s="18">
        <v>2.5576194318580985E-3</v>
      </c>
      <c r="AU18" s="18">
        <v>2.508652042513273E-3</v>
      </c>
      <c r="AV18" s="18">
        <v>2.4552570133930373E-3</v>
      </c>
      <c r="AW18" s="18">
        <v>2.3976450702834599E-3</v>
      </c>
      <c r="AX18" s="18">
        <v>2.3360435812036016E-3</v>
      </c>
      <c r="AY18" s="18">
        <v>2.270695659087817E-3</v>
      </c>
      <c r="AZ18" s="18">
        <v>2.201859202330072E-3</v>
      </c>
      <c r="BA18" s="18">
        <v>2.1298058769768022E-3</v>
      </c>
      <c r="BB18" s="18">
        <v>2.0548200445851452E-3</v>
      </c>
      <c r="BC18" s="18">
        <v>1.9771976399777821E-3</v>
      </c>
      <c r="BD18" s="18">
        <v>1.8972450033233953E-3</v>
      </c>
      <c r="BE18" s="18">
        <v>1.8152776711519735E-3</v>
      </c>
      <c r="BF18" s="18">
        <v>1.7316191310762859E-3</v>
      </c>
      <c r="BG18" s="18">
        <v>1.6465995451340606E-3</v>
      </c>
      <c r="BH18" s="18">
        <v>1.560554446789256E-3</v>
      </c>
      <c r="BI18" s="18">
        <v>1.4738234167347732E-3</v>
      </c>
      <c r="BJ18" s="18">
        <v>1.3867487427225988E-3</v>
      </c>
      <c r="BK18" s="18">
        <v>1.2996740687104247E-3</v>
      </c>
      <c r="BL18" s="18">
        <v>1.2129430386559423E-3</v>
      </c>
      <c r="BM18" s="18">
        <v>1.1268979403111375E-3</v>
      </c>
      <c r="BN18" s="18">
        <v>1.0418783543689114E-3</v>
      </c>
      <c r="BO18" s="18">
        <v>9.5821981429322449E-4</v>
      </c>
      <c r="BP18" s="18">
        <v>8.7625248212180298E-4</v>
      </c>
      <c r="BQ18" s="18">
        <v>7.9629984546741547E-4</v>
      </c>
      <c r="BR18" s="18">
        <v>7.1867744086005238E-4</v>
      </c>
      <c r="BS18" s="18">
        <v>6.4369160846839519E-4</v>
      </c>
      <c r="BT18" s="18">
        <v>5.7163828311512636E-4</v>
      </c>
      <c r="BU18" s="18">
        <v>5.0280182635738062E-4</v>
      </c>
      <c r="BV18" s="18">
        <v>4.3745390424159607E-4</v>
      </c>
      <c r="BW18" s="18">
        <v>3.7585241516173808E-4</v>
      </c>
      <c r="BX18" s="18">
        <v>3.1824047205216067E-4</v>
      </c>
      <c r="BY18" s="18">
        <v>2.648454429319248E-4</v>
      </c>
      <c r="BZ18" s="18">
        <v>2.1587805358709965E-4</v>
      </c>
      <c r="CA18" s="18">
        <v>1.7153155593235632E-4</v>
      </c>
      <c r="CB18" s="18">
        <v>1.3198096533395152E-4</v>
      </c>
      <c r="CC18" s="18">
        <v>9.7382369904030119E-5</v>
      </c>
      <c r="CD18" s="18">
        <v>6.7872314492159843E-5</v>
      </c>
      <c r="CE18" s="18">
        <v>4.3567261805189478E-5</v>
      </c>
      <c r="CF18" s="18">
        <v>2.4563132782151544E-5</v>
      </c>
      <c r="CG18" s="18">
        <v>1.0934928038140121E-5</v>
      </c>
      <c r="CH18" s="18">
        <v>2.7364318711446621E-6</v>
      </c>
      <c r="CI18" s="18">
        <v>0</v>
      </c>
    </row>
    <row r="19" spans="1:87" x14ac:dyDescent="0.35">
      <c r="A19" s="17" t="s">
        <v>213</v>
      </c>
      <c r="B19" s="18" t="s">
        <v>203</v>
      </c>
      <c r="C19" s="18" t="s">
        <v>220</v>
      </c>
      <c r="D19" s="18">
        <v>-6.2308328995561713E-3</v>
      </c>
      <c r="E19" s="18">
        <v>-6.928208209407094E-3</v>
      </c>
      <c r="F19" s="18">
        <v>-6.928208209407094E-3</v>
      </c>
      <c r="G19" s="18">
        <v>-6.928208209407094E-3</v>
      </c>
      <c r="H19" s="18">
        <v>-6.928208209407094E-3</v>
      </c>
      <c r="I19" s="18">
        <v>-9.249590189067125E-3</v>
      </c>
      <c r="J19" s="18">
        <v>-9.249590189067125E-3</v>
      </c>
      <c r="K19" s="18">
        <v>-9.249590189067125E-3</v>
      </c>
      <c r="L19" s="18">
        <v>-9.249590189067125E-3</v>
      </c>
      <c r="M19" s="18">
        <v>-9.249590189067125E-3</v>
      </c>
      <c r="N19" s="18">
        <v>-9.249590189067125E-3</v>
      </c>
      <c r="O19" s="18">
        <v>-2.4689268721268642E-2</v>
      </c>
      <c r="P19" s="18">
        <v>-2.4689268721268642E-2</v>
      </c>
      <c r="Q19" s="18">
        <v>-2.4689268721268642E-2</v>
      </c>
      <c r="R19" s="18">
        <v>-2.4689268721268642E-2</v>
      </c>
      <c r="S19" s="18">
        <v>-2.4689268721268642E-2</v>
      </c>
      <c r="T19" s="18">
        <v>-2.4689268721268642E-2</v>
      </c>
      <c r="U19" s="18">
        <v>-2.4689268721268642E-2</v>
      </c>
      <c r="V19" s="18">
        <v>-2.4689268721268642E-2</v>
      </c>
      <c r="W19" s="18">
        <v>-2.4689268721268642E-2</v>
      </c>
      <c r="X19" s="18">
        <v>-2.4689268721268642E-2</v>
      </c>
      <c r="Y19" s="18">
        <v>-2.4689268721268642E-2</v>
      </c>
      <c r="Z19" s="18">
        <v>-2.4689268721268642E-2</v>
      </c>
      <c r="AA19" s="18">
        <v>-1.1747464088901483E-2</v>
      </c>
      <c r="AB19" s="18">
        <v>-1.1747464088901483E-2</v>
      </c>
      <c r="AC19" s="18">
        <v>-1.1747464088901483E-2</v>
      </c>
      <c r="AD19" s="18">
        <v>-1.1747464088901483E-2</v>
      </c>
      <c r="AE19" s="18">
        <v>-1.1747464088901483E-2</v>
      </c>
      <c r="AF19" s="18">
        <v>-1.1747464088901483E-2</v>
      </c>
      <c r="AG19" s="18">
        <v>-1.1747464088901483E-2</v>
      </c>
      <c r="AH19" s="18">
        <v>-1.1747464088901483E-2</v>
      </c>
      <c r="AI19" s="18">
        <v>-1.1747464088901483E-2</v>
      </c>
      <c r="AJ19" s="18">
        <v>-1.1747464088901483E-2</v>
      </c>
      <c r="AK19" s="18">
        <v>-1.1747464088901483E-2</v>
      </c>
      <c r="AL19" s="18">
        <v>-1.1735873620438217E-2</v>
      </c>
      <c r="AM19" s="18">
        <v>-1.1701147957332266E-2</v>
      </c>
      <c r="AN19" s="18">
        <v>-1.164342414591126E-2</v>
      </c>
      <c r="AO19" s="18">
        <v>-1.1562929995687378E-2</v>
      </c>
      <c r="AP19" s="18">
        <v>-1.1459983180297274E-2</v>
      </c>
      <c r="AQ19" s="18">
        <v>-1.1334989983789366E-2</v>
      </c>
      <c r="AR19" s="18">
        <v>-1.1188443697206313E-2</v>
      </c>
      <c r="AS19" s="18">
        <v>-1.1020922671790626E-2</v>
      </c>
      <c r="AT19" s="18">
        <v>-1.0833088036496545E-2</v>
      </c>
      <c r="AU19" s="18">
        <v>-1.0625681088816095E-2</v>
      </c>
      <c r="AV19" s="18">
        <v>-1.0399520369216549E-2</v>
      </c>
      <c r="AW19" s="18">
        <v>-1.015549843073516E-2</v>
      </c>
      <c r="AX19" s="18">
        <v>-9.8945783164800967E-3</v>
      </c>
      <c r="AY19" s="18">
        <v>-9.6177897589392602E-3</v>
      </c>
      <c r="AZ19" s="18">
        <v>-9.326225116096605E-3</v>
      </c>
      <c r="BA19" s="18">
        <v>-9.0210350603942106E-3</v>
      </c>
      <c r="BB19" s="18">
        <v>-8.7034240375538658E-3</v>
      </c>
      <c r="BC19" s="18">
        <v>-8.3746455131800436E-3</v>
      </c>
      <c r="BD19" s="18">
        <v>-8.0359970259038307E-3</v>
      </c>
      <c r="BE19" s="18">
        <v>-7.6888150665907241E-3</v>
      </c>
      <c r="BF19" s="18">
        <v>-7.3344698038217866E-3</v>
      </c>
      <c r="BG19" s="18">
        <v>-6.9743596764642183E-3</v>
      </c>
      <c r="BH19" s="18">
        <v>-6.6099058746720259E-3</v>
      </c>
      <c r="BI19" s="18">
        <v>-6.2425467310977803E-3</v>
      </c>
      <c r="BJ19" s="18">
        <v>-5.8737320444507413E-3</v>
      </c>
      <c r="BK19" s="18">
        <v>-5.5049173578037031E-3</v>
      </c>
      <c r="BL19" s="18">
        <v>-5.1375582142294592E-3</v>
      </c>
      <c r="BM19" s="18">
        <v>-4.773104412437266E-3</v>
      </c>
      <c r="BN19" s="18">
        <v>-4.4129942850796942E-3</v>
      </c>
      <c r="BO19" s="18">
        <v>-4.0586490223107601E-3</v>
      </c>
      <c r="BP19" s="18">
        <v>-3.7114670629976548E-3</v>
      </c>
      <c r="BQ19" s="18">
        <v>-3.3728185757214389E-3</v>
      </c>
      <c r="BR19" s="18">
        <v>-3.0440400513476163E-3</v>
      </c>
      <c r="BS19" s="18">
        <v>-2.7264290285072697E-3</v>
      </c>
      <c r="BT19" s="18">
        <v>-2.4212389728048788E-3</v>
      </c>
      <c r="BU19" s="18">
        <v>-2.1296743299622214E-3</v>
      </c>
      <c r="BV19" s="18">
        <v>-1.8528857724213863E-3</v>
      </c>
      <c r="BW19" s="18">
        <v>-1.5919656581663243E-3</v>
      </c>
      <c r="BX19" s="18">
        <v>-1.347943719684935E-3</v>
      </c>
      <c r="BY19" s="18">
        <v>-1.121783000085388E-3</v>
      </c>
      <c r="BZ19" s="18">
        <v>-9.1437605240493841E-4</v>
      </c>
      <c r="CA19" s="18">
        <v>-7.2654141711085685E-4</v>
      </c>
      <c r="CB19" s="18">
        <v>-5.5902039169517122E-4</v>
      </c>
      <c r="CC19" s="18">
        <v>-4.1247410511211689E-4</v>
      </c>
      <c r="CD19" s="18">
        <v>-2.874809086042094E-4</v>
      </c>
      <c r="CE19" s="18">
        <v>-1.8453409321410595E-4</v>
      </c>
      <c r="CF19" s="18">
        <v>-1.0403994299022258E-4</v>
      </c>
      <c r="CG19" s="18">
        <v>-4.631613156921726E-5</v>
      </c>
      <c r="CH19" s="18">
        <v>-1.1590468463265024E-5</v>
      </c>
      <c r="CI19" s="18">
        <v>0</v>
      </c>
    </row>
    <row r="20" spans="1:87" x14ac:dyDescent="0.35">
      <c r="A20" s="17" t="s">
        <v>213</v>
      </c>
      <c r="B20" s="18" t="s">
        <v>205</v>
      </c>
      <c r="C20" s="18" t="s">
        <v>221</v>
      </c>
      <c r="D20" s="18">
        <v>-6.2308328995561713E-3</v>
      </c>
      <c r="E20" s="18">
        <v>-6.928208209407094E-3</v>
      </c>
      <c r="F20" s="18">
        <v>-6.928208209407094E-3</v>
      </c>
      <c r="G20" s="18">
        <v>-6.928208209407094E-3</v>
      </c>
      <c r="H20" s="18">
        <v>-6.928208209407094E-3</v>
      </c>
      <c r="I20" s="18">
        <v>-9.249590189067125E-3</v>
      </c>
      <c r="J20" s="18">
        <v>-9.249590189067125E-3</v>
      </c>
      <c r="K20" s="18">
        <v>-9.249590189067125E-3</v>
      </c>
      <c r="L20" s="18">
        <v>-9.249590189067125E-3</v>
      </c>
      <c r="M20" s="18">
        <v>-9.249590189067125E-3</v>
      </c>
      <c r="N20" s="18">
        <v>-9.249590189067125E-3</v>
      </c>
      <c r="O20" s="18">
        <v>-2.4689268721268642E-2</v>
      </c>
      <c r="P20" s="18">
        <v>-2.4689268721268642E-2</v>
      </c>
      <c r="Q20" s="18">
        <v>-2.4689268721268642E-2</v>
      </c>
      <c r="R20" s="18">
        <v>-2.4689268721268642E-2</v>
      </c>
      <c r="S20" s="18">
        <v>-2.4689268721268642E-2</v>
      </c>
      <c r="T20" s="18">
        <v>-2.4689268721268642E-2</v>
      </c>
      <c r="U20" s="18">
        <v>-2.4689268721268642E-2</v>
      </c>
      <c r="V20" s="18">
        <v>-2.4689268721268642E-2</v>
      </c>
      <c r="W20" s="18">
        <v>-2.4689268721268642E-2</v>
      </c>
      <c r="X20" s="18">
        <v>-2.4689268721268642E-2</v>
      </c>
      <c r="Y20" s="18">
        <v>-2.4689268721268642E-2</v>
      </c>
      <c r="Z20" s="18">
        <v>-2.4689268721268642E-2</v>
      </c>
      <c r="AA20" s="18">
        <v>-1.1747464088901483E-2</v>
      </c>
      <c r="AB20" s="18">
        <v>-1.1747464088901483E-2</v>
      </c>
      <c r="AC20" s="18">
        <v>-1.1747464088901483E-2</v>
      </c>
      <c r="AD20" s="18">
        <v>-1.1747464088901483E-2</v>
      </c>
      <c r="AE20" s="18">
        <v>-1.1747464088901483E-2</v>
      </c>
      <c r="AF20" s="18">
        <v>-1.1747464088901483E-2</v>
      </c>
      <c r="AG20" s="18">
        <v>-1.1747464088901483E-2</v>
      </c>
      <c r="AH20" s="18">
        <v>-1.1747464088901483E-2</v>
      </c>
      <c r="AI20" s="18">
        <v>-1.1747464088901483E-2</v>
      </c>
      <c r="AJ20" s="18">
        <v>-1.1747464088901483E-2</v>
      </c>
      <c r="AK20" s="18">
        <v>-1.1747464088901483E-2</v>
      </c>
      <c r="AL20" s="18">
        <v>-1.1735873620438217E-2</v>
      </c>
      <c r="AM20" s="18">
        <v>-1.1701147957332266E-2</v>
      </c>
      <c r="AN20" s="18">
        <v>-1.164342414591126E-2</v>
      </c>
      <c r="AO20" s="18">
        <v>-1.1562929995687378E-2</v>
      </c>
      <c r="AP20" s="18">
        <v>-1.1459983180297274E-2</v>
      </c>
      <c r="AQ20" s="18">
        <v>-1.1334989983789366E-2</v>
      </c>
      <c r="AR20" s="18">
        <v>-1.1188443697206313E-2</v>
      </c>
      <c r="AS20" s="18">
        <v>-1.1020922671790626E-2</v>
      </c>
      <c r="AT20" s="18">
        <v>-1.0833088036496545E-2</v>
      </c>
      <c r="AU20" s="18">
        <v>-1.0625681088816095E-2</v>
      </c>
      <c r="AV20" s="18">
        <v>-1.0399520369216549E-2</v>
      </c>
      <c r="AW20" s="18">
        <v>-1.015549843073516E-2</v>
      </c>
      <c r="AX20" s="18">
        <v>-9.8945783164800967E-3</v>
      </c>
      <c r="AY20" s="18">
        <v>-9.6177897589392602E-3</v>
      </c>
      <c r="AZ20" s="18">
        <v>-9.326225116096605E-3</v>
      </c>
      <c r="BA20" s="18">
        <v>-9.0210350603942106E-3</v>
      </c>
      <c r="BB20" s="18">
        <v>-8.7034240375538658E-3</v>
      </c>
      <c r="BC20" s="18">
        <v>-8.3746455131800436E-3</v>
      </c>
      <c r="BD20" s="18">
        <v>-8.0359970259038307E-3</v>
      </c>
      <c r="BE20" s="18">
        <v>-7.6888150665907241E-3</v>
      </c>
      <c r="BF20" s="18">
        <v>-7.3344698038217866E-3</v>
      </c>
      <c r="BG20" s="18">
        <v>-6.9743596764642183E-3</v>
      </c>
      <c r="BH20" s="18">
        <v>-6.6099058746720259E-3</v>
      </c>
      <c r="BI20" s="18">
        <v>-6.2425467310977803E-3</v>
      </c>
      <c r="BJ20" s="18">
        <v>-5.8737320444507413E-3</v>
      </c>
      <c r="BK20" s="18">
        <v>-5.5049173578037031E-3</v>
      </c>
      <c r="BL20" s="18">
        <v>-5.1375582142294592E-3</v>
      </c>
      <c r="BM20" s="18">
        <v>-4.773104412437266E-3</v>
      </c>
      <c r="BN20" s="18">
        <v>-4.4129942850796942E-3</v>
      </c>
      <c r="BO20" s="18">
        <v>-4.0586490223107601E-3</v>
      </c>
      <c r="BP20" s="18">
        <v>-3.7114670629976548E-3</v>
      </c>
      <c r="BQ20" s="18">
        <v>-3.3728185757214389E-3</v>
      </c>
      <c r="BR20" s="18">
        <v>-3.0440400513476163E-3</v>
      </c>
      <c r="BS20" s="18">
        <v>-2.7264290285072697E-3</v>
      </c>
      <c r="BT20" s="18">
        <v>-2.4212389728048788E-3</v>
      </c>
      <c r="BU20" s="18">
        <v>-2.1296743299622214E-3</v>
      </c>
      <c r="BV20" s="18">
        <v>-1.8528857724213863E-3</v>
      </c>
      <c r="BW20" s="18">
        <v>-1.5919656581663243E-3</v>
      </c>
      <c r="BX20" s="18">
        <v>-1.347943719684935E-3</v>
      </c>
      <c r="BY20" s="18">
        <v>-1.121783000085388E-3</v>
      </c>
      <c r="BZ20" s="18">
        <v>-9.1437605240493841E-4</v>
      </c>
      <c r="CA20" s="18">
        <v>-7.2654141711085685E-4</v>
      </c>
      <c r="CB20" s="18">
        <v>-5.5902039169517122E-4</v>
      </c>
      <c r="CC20" s="18">
        <v>-4.1247410511211689E-4</v>
      </c>
      <c r="CD20" s="18">
        <v>-2.874809086042094E-4</v>
      </c>
      <c r="CE20" s="18">
        <v>-1.8453409321410595E-4</v>
      </c>
      <c r="CF20" s="18">
        <v>-1.0403994299022258E-4</v>
      </c>
      <c r="CG20" s="18">
        <v>-4.631613156921726E-5</v>
      </c>
      <c r="CH20" s="18">
        <v>-1.1590468463265024E-5</v>
      </c>
      <c r="CI20" s="18">
        <v>0</v>
      </c>
    </row>
    <row r="21" spans="1:87" x14ac:dyDescent="0.35">
      <c r="A21" s="17" t="s">
        <v>213</v>
      </c>
      <c r="B21" s="18" t="s">
        <v>207</v>
      </c>
      <c r="C21" s="18" t="s">
        <v>222</v>
      </c>
      <c r="D21" s="18">
        <v>-6.2308328995561713E-3</v>
      </c>
      <c r="E21" s="18">
        <v>-6.928208209407094E-3</v>
      </c>
      <c r="F21" s="18">
        <v>-6.928208209407094E-3</v>
      </c>
      <c r="G21" s="18">
        <v>-6.928208209407094E-3</v>
      </c>
      <c r="H21" s="18">
        <v>-6.928208209407094E-3</v>
      </c>
      <c r="I21" s="18">
        <v>-9.249590189067125E-3</v>
      </c>
      <c r="J21" s="18">
        <v>-9.249590189067125E-3</v>
      </c>
      <c r="K21" s="18">
        <v>-9.249590189067125E-3</v>
      </c>
      <c r="L21" s="18">
        <v>-9.249590189067125E-3</v>
      </c>
      <c r="M21" s="18">
        <v>-9.249590189067125E-3</v>
      </c>
      <c r="N21" s="18">
        <v>-9.249590189067125E-3</v>
      </c>
      <c r="O21" s="18">
        <v>-2.4689268721268642E-2</v>
      </c>
      <c r="P21" s="18">
        <v>-2.4689268721268642E-2</v>
      </c>
      <c r="Q21" s="18">
        <v>-2.4689268721268642E-2</v>
      </c>
      <c r="R21" s="18">
        <v>-2.4689268721268642E-2</v>
      </c>
      <c r="S21" s="18">
        <v>-2.4689268721268642E-2</v>
      </c>
      <c r="T21" s="18">
        <v>-2.4689268721268642E-2</v>
      </c>
      <c r="U21" s="18">
        <v>-2.4689268721268642E-2</v>
      </c>
      <c r="V21" s="18">
        <v>-2.4689268721268642E-2</v>
      </c>
      <c r="W21" s="18">
        <v>-2.4689268721268642E-2</v>
      </c>
      <c r="X21" s="18">
        <v>-2.4689268721268642E-2</v>
      </c>
      <c r="Y21" s="18">
        <v>-2.4689268721268642E-2</v>
      </c>
      <c r="Z21" s="18">
        <v>-2.4689268721268642E-2</v>
      </c>
      <c r="AA21" s="18">
        <v>-1.1747464088901483E-2</v>
      </c>
      <c r="AB21" s="18">
        <v>-1.1747464088901483E-2</v>
      </c>
      <c r="AC21" s="18">
        <v>-1.1747464088901483E-2</v>
      </c>
      <c r="AD21" s="18">
        <v>-1.1747464088901483E-2</v>
      </c>
      <c r="AE21" s="18">
        <v>-1.1747464088901483E-2</v>
      </c>
      <c r="AF21" s="18">
        <v>-1.1747464088901483E-2</v>
      </c>
      <c r="AG21" s="18">
        <v>-1.1747464088901483E-2</v>
      </c>
      <c r="AH21" s="18">
        <v>-1.1747464088901483E-2</v>
      </c>
      <c r="AI21" s="18">
        <v>-1.1747464088901483E-2</v>
      </c>
      <c r="AJ21" s="18">
        <v>-1.1747464088901483E-2</v>
      </c>
      <c r="AK21" s="18">
        <v>-1.1747464088901483E-2</v>
      </c>
      <c r="AL21" s="18">
        <v>-1.1735873620438217E-2</v>
      </c>
      <c r="AM21" s="18">
        <v>-1.1701147957332266E-2</v>
      </c>
      <c r="AN21" s="18">
        <v>-1.164342414591126E-2</v>
      </c>
      <c r="AO21" s="18">
        <v>-1.1562929995687378E-2</v>
      </c>
      <c r="AP21" s="18">
        <v>-1.1459983180297274E-2</v>
      </c>
      <c r="AQ21" s="18">
        <v>-1.1334989983789366E-2</v>
      </c>
      <c r="AR21" s="18">
        <v>-1.1188443697206313E-2</v>
      </c>
      <c r="AS21" s="18">
        <v>-1.1020922671790626E-2</v>
      </c>
      <c r="AT21" s="18">
        <v>-1.0833088036496545E-2</v>
      </c>
      <c r="AU21" s="18">
        <v>-1.0625681088816095E-2</v>
      </c>
      <c r="AV21" s="18">
        <v>-1.0399520369216549E-2</v>
      </c>
      <c r="AW21" s="18">
        <v>-1.015549843073516E-2</v>
      </c>
      <c r="AX21" s="18">
        <v>-9.8945783164800967E-3</v>
      </c>
      <c r="AY21" s="18">
        <v>-9.6177897589392602E-3</v>
      </c>
      <c r="AZ21" s="18">
        <v>-9.326225116096605E-3</v>
      </c>
      <c r="BA21" s="18">
        <v>-9.0210350603942106E-3</v>
      </c>
      <c r="BB21" s="18">
        <v>-8.7034240375538658E-3</v>
      </c>
      <c r="BC21" s="18">
        <v>-8.3746455131800436E-3</v>
      </c>
      <c r="BD21" s="18">
        <v>-8.0359970259038307E-3</v>
      </c>
      <c r="BE21" s="18">
        <v>-7.6888150665907241E-3</v>
      </c>
      <c r="BF21" s="18">
        <v>-7.3344698038217866E-3</v>
      </c>
      <c r="BG21" s="18">
        <v>-6.9743596764642183E-3</v>
      </c>
      <c r="BH21" s="18">
        <v>-6.6099058746720259E-3</v>
      </c>
      <c r="BI21" s="18">
        <v>-6.2425467310977803E-3</v>
      </c>
      <c r="BJ21" s="18">
        <v>-5.8737320444507413E-3</v>
      </c>
      <c r="BK21" s="18">
        <v>-5.5049173578037031E-3</v>
      </c>
      <c r="BL21" s="18">
        <v>-5.1375582142294592E-3</v>
      </c>
      <c r="BM21" s="18">
        <v>-4.773104412437266E-3</v>
      </c>
      <c r="BN21" s="18">
        <v>-4.4129942850796942E-3</v>
      </c>
      <c r="BO21" s="18">
        <v>-4.0586490223107601E-3</v>
      </c>
      <c r="BP21" s="18">
        <v>-3.7114670629976548E-3</v>
      </c>
      <c r="BQ21" s="18">
        <v>-3.3728185757214389E-3</v>
      </c>
      <c r="BR21" s="18">
        <v>-3.0440400513476163E-3</v>
      </c>
      <c r="BS21" s="18">
        <v>-2.7264290285072697E-3</v>
      </c>
      <c r="BT21" s="18">
        <v>-2.4212389728048788E-3</v>
      </c>
      <c r="BU21" s="18">
        <v>-2.1296743299622214E-3</v>
      </c>
      <c r="BV21" s="18">
        <v>-1.8528857724213863E-3</v>
      </c>
      <c r="BW21" s="18">
        <v>-1.5919656581663243E-3</v>
      </c>
      <c r="BX21" s="18">
        <v>-1.347943719684935E-3</v>
      </c>
      <c r="BY21" s="18">
        <v>-1.121783000085388E-3</v>
      </c>
      <c r="BZ21" s="18">
        <v>-9.1437605240493841E-4</v>
      </c>
      <c r="CA21" s="18">
        <v>-7.2654141711085685E-4</v>
      </c>
      <c r="CB21" s="18">
        <v>-5.5902039169517122E-4</v>
      </c>
      <c r="CC21" s="18">
        <v>-4.1247410511211689E-4</v>
      </c>
      <c r="CD21" s="18">
        <v>-2.874809086042094E-4</v>
      </c>
      <c r="CE21" s="18">
        <v>-1.8453409321410595E-4</v>
      </c>
      <c r="CF21" s="18">
        <v>-1.0403994299022258E-4</v>
      </c>
      <c r="CG21" s="18">
        <v>-4.631613156921726E-5</v>
      </c>
      <c r="CH21" s="18">
        <v>-1.1590468463265024E-5</v>
      </c>
      <c r="CI21" s="18">
        <v>0</v>
      </c>
    </row>
    <row r="22" spans="1:87" x14ac:dyDescent="0.35">
      <c r="A22" s="17" t="s">
        <v>213</v>
      </c>
      <c r="B22" s="18" t="s">
        <v>209</v>
      </c>
      <c r="C22" s="18" t="s">
        <v>223</v>
      </c>
      <c r="D22" s="18">
        <v>-6.2308328995561713E-3</v>
      </c>
      <c r="E22" s="18">
        <v>-6.928208209407094E-3</v>
      </c>
      <c r="F22" s="18">
        <v>-6.928208209407094E-3</v>
      </c>
      <c r="G22" s="18">
        <v>-6.928208209407094E-3</v>
      </c>
      <c r="H22" s="18">
        <v>-6.928208209407094E-3</v>
      </c>
      <c r="I22" s="18">
        <v>-9.249590189067125E-3</v>
      </c>
      <c r="J22" s="18">
        <v>-9.249590189067125E-3</v>
      </c>
      <c r="K22" s="18">
        <v>-9.249590189067125E-3</v>
      </c>
      <c r="L22" s="18">
        <v>-9.249590189067125E-3</v>
      </c>
      <c r="M22" s="18">
        <v>-9.249590189067125E-3</v>
      </c>
      <c r="N22" s="18">
        <v>-9.249590189067125E-3</v>
      </c>
      <c r="O22" s="18">
        <v>-2.4689268721268642E-2</v>
      </c>
      <c r="P22" s="18">
        <v>-2.4689268721268642E-2</v>
      </c>
      <c r="Q22" s="18">
        <v>-2.4689268721268642E-2</v>
      </c>
      <c r="R22" s="18">
        <v>-2.4689268721268642E-2</v>
      </c>
      <c r="S22" s="18">
        <v>-2.4689268721268642E-2</v>
      </c>
      <c r="T22" s="18">
        <v>-2.4689268721268642E-2</v>
      </c>
      <c r="U22" s="18">
        <v>-2.4689268721268642E-2</v>
      </c>
      <c r="V22" s="18">
        <v>-2.4689268721268642E-2</v>
      </c>
      <c r="W22" s="18">
        <v>-2.4689268721268642E-2</v>
      </c>
      <c r="X22" s="18">
        <v>-2.4689268721268642E-2</v>
      </c>
      <c r="Y22" s="18">
        <v>-2.4689268721268642E-2</v>
      </c>
      <c r="Z22" s="18">
        <v>-2.4689268721268642E-2</v>
      </c>
      <c r="AA22" s="18">
        <v>-1.1747464088901483E-2</v>
      </c>
      <c r="AB22" s="18">
        <v>-1.1747464088901483E-2</v>
      </c>
      <c r="AC22" s="18">
        <v>-1.1747464088901483E-2</v>
      </c>
      <c r="AD22" s="18">
        <v>-1.1747464088901483E-2</v>
      </c>
      <c r="AE22" s="18">
        <v>-1.1747464088901483E-2</v>
      </c>
      <c r="AF22" s="18">
        <v>-1.1747464088901483E-2</v>
      </c>
      <c r="AG22" s="18">
        <v>-1.1747464088901483E-2</v>
      </c>
      <c r="AH22" s="18">
        <v>-1.1747464088901483E-2</v>
      </c>
      <c r="AI22" s="18">
        <v>-1.1747464088901483E-2</v>
      </c>
      <c r="AJ22" s="18">
        <v>-1.1747464088901483E-2</v>
      </c>
      <c r="AK22" s="18">
        <v>-1.1747464088901483E-2</v>
      </c>
      <c r="AL22" s="18">
        <v>-1.1735873620438217E-2</v>
      </c>
      <c r="AM22" s="18">
        <v>-1.1701147957332266E-2</v>
      </c>
      <c r="AN22" s="18">
        <v>-1.164342414591126E-2</v>
      </c>
      <c r="AO22" s="18">
        <v>-1.1562929995687378E-2</v>
      </c>
      <c r="AP22" s="18">
        <v>-1.1459983180297274E-2</v>
      </c>
      <c r="AQ22" s="18">
        <v>-1.1334989983789366E-2</v>
      </c>
      <c r="AR22" s="18">
        <v>-1.1188443697206313E-2</v>
      </c>
      <c r="AS22" s="18">
        <v>-1.1020922671790626E-2</v>
      </c>
      <c r="AT22" s="18">
        <v>-1.0833088036496545E-2</v>
      </c>
      <c r="AU22" s="18">
        <v>-1.0625681088816095E-2</v>
      </c>
      <c r="AV22" s="18">
        <v>-1.0399520369216549E-2</v>
      </c>
      <c r="AW22" s="18">
        <v>-1.015549843073516E-2</v>
      </c>
      <c r="AX22" s="18">
        <v>-9.8945783164800967E-3</v>
      </c>
      <c r="AY22" s="18">
        <v>-9.6177897589392602E-3</v>
      </c>
      <c r="AZ22" s="18">
        <v>-9.326225116096605E-3</v>
      </c>
      <c r="BA22" s="18">
        <v>-9.0210350603942106E-3</v>
      </c>
      <c r="BB22" s="18">
        <v>-8.7034240375538658E-3</v>
      </c>
      <c r="BC22" s="18">
        <v>-8.3746455131800436E-3</v>
      </c>
      <c r="BD22" s="18">
        <v>-8.0359970259038307E-3</v>
      </c>
      <c r="BE22" s="18">
        <v>-7.6888150665907241E-3</v>
      </c>
      <c r="BF22" s="18">
        <v>-7.3344698038217866E-3</v>
      </c>
      <c r="BG22" s="18">
        <v>-6.9743596764642183E-3</v>
      </c>
      <c r="BH22" s="18">
        <v>-6.6099058746720259E-3</v>
      </c>
      <c r="BI22" s="18">
        <v>-6.2425467310977803E-3</v>
      </c>
      <c r="BJ22" s="18">
        <v>-5.8737320444507413E-3</v>
      </c>
      <c r="BK22" s="18">
        <v>-5.5049173578037031E-3</v>
      </c>
      <c r="BL22" s="18">
        <v>-5.1375582142294592E-3</v>
      </c>
      <c r="BM22" s="18">
        <v>-4.773104412437266E-3</v>
      </c>
      <c r="BN22" s="18">
        <v>-4.4129942850796942E-3</v>
      </c>
      <c r="BO22" s="18">
        <v>-4.0586490223107601E-3</v>
      </c>
      <c r="BP22" s="18">
        <v>-3.7114670629976548E-3</v>
      </c>
      <c r="BQ22" s="18">
        <v>-3.3728185757214389E-3</v>
      </c>
      <c r="BR22" s="18">
        <v>-3.0440400513476163E-3</v>
      </c>
      <c r="BS22" s="18">
        <v>-2.7264290285072697E-3</v>
      </c>
      <c r="BT22" s="18">
        <v>-2.4212389728048788E-3</v>
      </c>
      <c r="BU22" s="18">
        <v>-2.1296743299622214E-3</v>
      </c>
      <c r="BV22" s="18">
        <v>-1.8528857724213863E-3</v>
      </c>
      <c r="BW22" s="18">
        <v>-1.5919656581663243E-3</v>
      </c>
      <c r="BX22" s="18">
        <v>-1.347943719684935E-3</v>
      </c>
      <c r="BY22" s="18">
        <v>-1.121783000085388E-3</v>
      </c>
      <c r="BZ22" s="18">
        <v>-9.1437605240493841E-4</v>
      </c>
      <c r="CA22" s="18">
        <v>-7.2654141711085685E-4</v>
      </c>
      <c r="CB22" s="18">
        <v>-5.5902039169517122E-4</v>
      </c>
      <c r="CC22" s="18">
        <v>-4.1247410511211689E-4</v>
      </c>
      <c r="CD22" s="18">
        <v>-2.874809086042094E-4</v>
      </c>
      <c r="CE22" s="18">
        <v>-1.8453409321410595E-4</v>
      </c>
      <c r="CF22" s="18">
        <v>-1.0403994299022258E-4</v>
      </c>
      <c r="CG22" s="18">
        <v>-4.631613156921726E-5</v>
      </c>
      <c r="CH22" s="18">
        <v>-1.1590468463265024E-5</v>
      </c>
      <c r="CI22" s="18">
        <v>0</v>
      </c>
    </row>
    <row r="23" spans="1:87" x14ac:dyDescent="0.35">
      <c r="A23" s="17" t="s">
        <v>213</v>
      </c>
      <c r="B23" s="18" t="s">
        <v>211</v>
      </c>
      <c r="C23" s="18" t="s">
        <v>224</v>
      </c>
      <c r="D23" s="18">
        <v>0</v>
      </c>
      <c r="E23" s="18">
        <v>0</v>
      </c>
      <c r="F23" s="18">
        <v>0</v>
      </c>
      <c r="G23" s="18">
        <v>0</v>
      </c>
      <c r="H23" s="18">
        <v>0</v>
      </c>
      <c r="I23" s="18">
        <v>0</v>
      </c>
      <c r="J23" s="18">
        <v>0</v>
      </c>
      <c r="K23" s="18">
        <v>0</v>
      </c>
      <c r="L23" s="18">
        <v>0</v>
      </c>
      <c r="M23" s="18">
        <v>0</v>
      </c>
      <c r="N23" s="18">
        <v>0</v>
      </c>
      <c r="O23" s="18">
        <v>0</v>
      </c>
      <c r="P23" s="18">
        <v>0</v>
      </c>
      <c r="Q23" s="18">
        <v>0</v>
      </c>
      <c r="R23" s="18">
        <v>0</v>
      </c>
      <c r="S23" s="18">
        <v>0</v>
      </c>
      <c r="T23" s="18">
        <v>0</v>
      </c>
      <c r="U23" s="18">
        <v>0</v>
      </c>
      <c r="V23" s="18">
        <v>0</v>
      </c>
      <c r="W23" s="18">
        <v>0</v>
      </c>
      <c r="X23" s="18">
        <v>0</v>
      </c>
      <c r="Y23" s="18">
        <v>0</v>
      </c>
      <c r="Z23" s="18">
        <v>0</v>
      </c>
      <c r="AA23" s="18">
        <v>0</v>
      </c>
      <c r="AB23" s="18">
        <v>0</v>
      </c>
      <c r="AC23" s="18">
        <v>0</v>
      </c>
      <c r="AD23" s="18">
        <v>0</v>
      </c>
      <c r="AE23" s="18">
        <v>0</v>
      </c>
      <c r="AF23" s="18">
        <v>0</v>
      </c>
      <c r="AG23" s="18">
        <v>0</v>
      </c>
      <c r="AH23" s="18">
        <v>0</v>
      </c>
      <c r="AI23" s="18">
        <v>0</v>
      </c>
      <c r="AJ23" s="18">
        <v>0</v>
      </c>
      <c r="AK23" s="18">
        <v>0</v>
      </c>
      <c r="AL23" s="18">
        <v>0</v>
      </c>
      <c r="AM23" s="18">
        <v>0</v>
      </c>
      <c r="AN23" s="18">
        <v>0</v>
      </c>
      <c r="AO23" s="18">
        <v>0</v>
      </c>
      <c r="AP23" s="18">
        <v>0</v>
      </c>
      <c r="AQ23" s="18">
        <v>0</v>
      </c>
      <c r="AR23" s="18">
        <v>0</v>
      </c>
      <c r="AS23" s="18">
        <v>0</v>
      </c>
      <c r="AT23" s="18">
        <v>0</v>
      </c>
      <c r="AU23" s="18">
        <v>0</v>
      </c>
      <c r="AV23" s="18">
        <v>0</v>
      </c>
      <c r="AW23" s="18">
        <v>0</v>
      </c>
      <c r="AX23" s="18">
        <v>0</v>
      </c>
      <c r="AY23" s="18">
        <v>0</v>
      </c>
      <c r="AZ23" s="18">
        <v>0</v>
      </c>
      <c r="BA23" s="18">
        <v>0</v>
      </c>
      <c r="BB23" s="18">
        <v>0</v>
      </c>
      <c r="BC23" s="18">
        <v>0</v>
      </c>
      <c r="BD23" s="18">
        <v>0</v>
      </c>
      <c r="BE23" s="18">
        <v>0</v>
      </c>
      <c r="BF23" s="18">
        <v>0</v>
      </c>
      <c r="BG23" s="18">
        <v>0</v>
      </c>
      <c r="BH23" s="18">
        <v>0</v>
      </c>
      <c r="BI23" s="18">
        <v>0</v>
      </c>
      <c r="BJ23" s="18">
        <v>0</v>
      </c>
      <c r="BK23" s="18">
        <v>0</v>
      </c>
      <c r="BL23" s="18">
        <v>0</v>
      </c>
      <c r="BM23" s="18">
        <v>0</v>
      </c>
      <c r="BN23" s="18">
        <v>0</v>
      </c>
      <c r="BO23" s="18">
        <v>0</v>
      </c>
      <c r="BP23" s="18">
        <v>0</v>
      </c>
      <c r="BQ23" s="18">
        <v>0</v>
      </c>
      <c r="BR23" s="18">
        <v>0</v>
      </c>
      <c r="BS23" s="18">
        <v>0</v>
      </c>
      <c r="BT23" s="18">
        <v>0</v>
      </c>
      <c r="BU23" s="18">
        <v>0</v>
      </c>
      <c r="BV23" s="18">
        <v>0</v>
      </c>
      <c r="BW23" s="18">
        <v>0</v>
      </c>
      <c r="BX23" s="18">
        <v>0</v>
      </c>
      <c r="BY23" s="18">
        <v>0</v>
      </c>
      <c r="BZ23" s="18">
        <v>0</v>
      </c>
      <c r="CA23" s="18">
        <v>0</v>
      </c>
      <c r="CB23" s="18">
        <v>0</v>
      </c>
      <c r="CC23" s="18">
        <v>0</v>
      </c>
      <c r="CD23" s="18">
        <v>0</v>
      </c>
      <c r="CE23" s="18">
        <v>0</v>
      </c>
      <c r="CF23" s="18">
        <v>0</v>
      </c>
      <c r="CG23" s="18">
        <v>0</v>
      </c>
      <c r="CH23" s="18">
        <v>0</v>
      </c>
      <c r="CI23" s="18">
        <v>0</v>
      </c>
    </row>
    <row r="24" spans="1:87" x14ac:dyDescent="0.35">
      <c r="A24" s="17" t="s">
        <v>225</v>
      </c>
      <c r="B24" s="18" t="s">
        <v>191</v>
      </c>
      <c r="C24" s="18" t="s">
        <v>226</v>
      </c>
      <c r="D24" s="18">
        <v>-1.3412643886471565E-2</v>
      </c>
      <c r="E24" s="18">
        <v>-7.8568775140157587E-3</v>
      </c>
      <c r="F24" s="18">
        <v>-7.8568775140157587E-3</v>
      </c>
      <c r="G24" s="18">
        <v>-7.8568775140157587E-3</v>
      </c>
      <c r="H24" s="18">
        <v>-7.8568775140157587E-3</v>
      </c>
      <c r="I24" s="18">
        <v>-5.0555859948817616E-3</v>
      </c>
      <c r="J24" s="18">
        <v>-5.0555859948817616E-3</v>
      </c>
      <c r="K24" s="18">
        <v>-5.0555859948817616E-3</v>
      </c>
      <c r="L24" s="18">
        <v>-5.0555859948817616E-3</v>
      </c>
      <c r="M24" s="18">
        <v>-5.0555859948817616E-3</v>
      </c>
      <c r="N24" s="18">
        <v>-5.0555859948817616E-3</v>
      </c>
      <c r="O24" s="18">
        <v>-1.3644729176385262E-3</v>
      </c>
      <c r="P24" s="18">
        <v>-1.3644729176385262E-3</v>
      </c>
      <c r="Q24" s="18">
        <v>-1.3644729176385262E-3</v>
      </c>
      <c r="R24" s="18">
        <v>-1.3644729176385262E-3</v>
      </c>
      <c r="S24" s="18">
        <v>-1.3644729176385262E-3</v>
      </c>
      <c r="T24" s="18">
        <v>-1.3644729176385262E-3</v>
      </c>
      <c r="U24" s="18">
        <v>-1.3644729176385262E-3</v>
      </c>
      <c r="V24" s="18">
        <v>-1.3644729176385262E-3</v>
      </c>
      <c r="W24" s="18">
        <v>-1.3644729176385262E-3</v>
      </c>
      <c r="X24" s="18">
        <v>-1.3644729176385262E-3</v>
      </c>
      <c r="Y24" s="18">
        <v>-1.3644729176385262E-3</v>
      </c>
      <c r="Z24" s="18">
        <v>-1.3644729176385262E-3</v>
      </c>
      <c r="AA24" s="18">
        <v>2.7734974854451977E-3</v>
      </c>
      <c r="AB24" s="18">
        <v>2.7734974854451977E-3</v>
      </c>
      <c r="AC24" s="18">
        <v>2.7734974854451977E-3</v>
      </c>
      <c r="AD24" s="18">
        <v>2.7734974854451977E-3</v>
      </c>
      <c r="AE24" s="18">
        <v>2.7734974854451977E-3</v>
      </c>
      <c r="AF24" s="18">
        <v>2.7734974854451977E-3</v>
      </c>
      <c r="AG24" s="18">
        <v>2.7734974854451977E-3</v>
      </c>
      <c r="AH24" s="18">
        <v>2.7734974854451977E-3</v>
      </c>
      <c r="AI24" s="18">
        <v>2.7734974854451977E-3</v>
      </c>
      <c r="AJ24" s="18">
        <v>2.7734974854451977E-3</v>
      </c>
      <c r="AK24" s="18">
        <v>2.7734974854451977E-3</v>
      </c>
      <c r="AL24" s="18">
        <v>2.7707610535740532E-3</v>
      </c>
      <c r="AM24" s="18">
        <v>2.7625625574070577E-3</v>
      </c>
      <c r="AN24" s="18">
        <v>2.7489343526630465E-3</v>
      </c>
      <c r="AO24" s="18">
        <v>2.7299302236400082E-3</v>
      </c>
      <c r="AP24" s="18">
        <v>2.7056251709530379E-3</v>
      </c>
      <c r="AQ24" s="18">
        <v>2.6761151155411675E-3</v>
      </c>
      <c r="AR24" s="18">
        <v>2.6415165201112466E-3</v>
      </c>
      <c r="AS24" s="18">
        <v>2.6019659295128412E-3</v>
      </c>
      <c r="AT24" s="18">
        <v>2.5576194318580985E-3</v>
      </c>
      <c r="AU24" s="18">
        <v>2.508652042513273E-3</v>
      </c>
      <c r="AV24" s="18">
        <v>2.4552570133930373E-3</v>
      </c>
      <c r="AW24" s="18">
        <v>2.3976450702834599E-3</v>
      </c>
      <c r="AX24" s="18">
        <v>2.3360435812036016E-3</v>
      </c>
      <c r="AY24" s="18">
        <v>2.270695659087817E-3</v>
      </c>
      <c r="AZ24" s="18">
        <v>2.201859202330072E-3</v>
      </c>
      <c r="BA24" s="18">
        <v>2.1298058769768022E-3</v>
      </c>
      <c r="BB24" s="18">
        <v>2.0548200445851452E-3</v>
      </c>
      <c r="BC24" s="18">
        <v>1.9771976399777821E-3</v>
      </c>
      <c r="BD24" s="18">
        <v>1.8972450033233953E-3</v>
      </c>
      <c r="BE24" s="18">
        <v>1.8152776711519735E-3</v>
      </c>
      <c r="BF24" s="18">
        <v>1.7316191310762859E-3</v>
      </c>
      <c r="BG24" s="18">
        <v>1.6465995451340606E-3</v>
      </c>
      <c r="BH24" s="18">
        <v>1.560554446789256E-3</v>
      </c>
      <c r="BI24" s="18">
        <v>1.4738234167347732E-3</v>
      </c>
      <c r="BJ24" s="18">
        <v>1.3867487427225988E-3</v>
      </c>
      <c r="BK24" s="18">
        <v>1.2996740687104247E-3</v>
      </c>
      <c r="BL24" s="18">
        <v>1.2129430386559423E-3</v>
      </c>
      <c r="BM24" s="18">
        <v>1.1268979403111375E-3</v>
      </c>
      <c r="BN24" s="18">
        <v>1.0418783543689114E-3</v>
      </c>
      <c r="BO24" s="18">
        <v>9.5821981429322449E-4</v>
      </c>
      <c r="BP24" s="18">
        <v>8.7625248212180298E-4</v>
      </c>
      <c r="BQ24" s="18">
        <v>7.9629984546741547E-4</v>
      </c>
      <c r="BR24" s="18">
        <v>7.1867744086005238E-4</v>
      </c>
      <c r="BS24" s="18">
        <v>6.4369160846839519E-4</v>
      </c>
      <c r="BT24" s="18">
        <v>5.7163828311512636E-4</v>
      </c>
      <c r="BU24" s="18">
        <v>5.0280182635738062E-4</v>
      </c>
      <c r="BV24" s="18">
        <v>4.3745390424159607E-4</v>
      </c>
      <c r="BW24" s="18">
        <v>3.7585241516173808E-4</v>
      </c>
      <c r="BX24" s="18">
        <v>3.1824047205216067E-4</v>
      </c>
      <c r="BY24" s="18">
        <v>2.648454429319248E-4</v>
      </c>
      <c r="BZ24" s="18">
        <v>2.1587805358709965E-4</v>
      </c>
      <c r="CA24" s="18">
        <v>1.7153155593235632E-4</v>
      </c>
      <c r="CB24" s="18">
        <v>1.3198096533395152E-4</v>
      </c>
      <c r="CC24" s="18">
        <v>9.7382369904030119E-5</v>
      </c>
      <c r="CD24" s="18">
        <v>6.7872314492159843E-5</v>
      </c>
      <c r="CE24" s="18">
        <v>4.3567261805189478E-5</v>
      </c>
      <c r="CF24" s="18">
        <v>2.4563132782151544E-5</v>
      </c>
      <c r="CG24" s="18">
        <v>1.0934928038140121E-5</v>
      </c>
      <c r="CH24" s="18">
        <v>2.7364318711446621E-6</v>
      </c>
      <c r="CI24" s="18">
        <v>0</v>
      </c>
    </row>
    <row r="25" spans="1:87" x14ac:dyDescent="0.35">
      <c r="A25" s="17" t="s">
        <v>225</v>
      </c>
      <c r="B25" s="18" t="s">
        <v>193</v>
      </c>
      <c r="C25" s="18" t="s">
        <v>227</v>
      </c>
      <c r="D25" s="18">
        <v>-1.3412643886471565E-2</v>
      </c>
      <c r="E25" s="18">
        <v>-7.8568775140157587E-3</v>
      </c>
      <c r="F25" s="18">
        <v>-7.8568775140157587E-3</v>
      </c>
      <c r="G25" s="18">
        <v>-7.8568775140157587E-3</v>
      </c>
      <c r="H25" s="18">
        <v>-7.8568775140157587E-3</v>
      </c>
      <c r="I25" s="18">
        <v>-5.0555859948817616E-3</v>
      </c>
      <c r="J25" s="18">
        <v>-5.0555859948817616E-3</v>
      </c>
      <c r="K25" s="18">
        <v>-5.0555859948817616E-3</v>
      </c>
      <c r="L25" s="18">
        <v>-5.0555859948817616E-3</v>
      </c>
      <c r="M25" s="18">
        <v>-5.0555859948817616E-3</v>
      </c>
      <c r="N25" s="18">
        <v>-5.0555859948817616E-3</v>
      </c>
      <c r="O25" s="18">
        <v>-1.3644729176385262E-3</v>
      </c>
      <c r="P25" s="18">
        <v>-1.3644729176385262E-3</v>
      </c>
      <c r="Q25" s="18">
        <v>-1.3644729176385262E-3</v>
      </c>
      <c r="R25" s="18">
        <v>-1.3644729176385262E-3</v>
      </c>
      <c r="S25" s="18">
        <v>-1.3644729176385262E-3</v>
      </c>
      <c r="T25" s="18">
        <v>-1.3644729176385262E-3</v>
      </c>
      <c r="U25" s="18">
        <v>-1.3644729176385262E-3</v>
      </c>
      <c r="V25" s="18">
        <v>-1.3644729176385262E-3</v>
      </c>
      <c r="W25" s="18">
        <v>-1.3644729176385262E-3</v>
      </c>
      <c r="X25" s="18">
        <v>-1.3644729176385262E-3</v>
      </c>
      <c r="Y25" s="18">
        <v>-1.3644729176385262E-3</v>
      </c>
      <c r="Z25" s="18">
        <v>-1.3644729176385262E-3</v>
      </c>
      <c r="AA25" s="18">
        <v>2.7734974854451977E-3</v>
      </c>
      <c r="AB25" s="18">
        <v>2.7734974854451977E-3</v>
      </c>
      <c r="AC25" s="18">
        <v>2.7734974854451977E-3</v>
      </c>
      <c r="AD25" s="18">
        <v>2.7734974854451977E-3</v>
      </c>
      <c r="AE25" s="18">
        <v>2.7734974854451977E-3</v>
      </c>
      <c r="AF25" s="18">
        <v>2.7734974854451977E-3</v>
      </c>
      <c r="AG25" s="18">
        <v>2.7734974854451977E-3</v>
      </c>
      <c r="AH25" s="18">
        <v>2.7734974854451977E-3</v>
      </c>
      <c r="AI25" s="18">
        <v>2.7734974854451977E-3</v>
      </c>
      <c r="AJ25" s="18">
        <v>2.7734974854451977E-3</v>
      </c>
      <c r="AK25" s="18">
        <v>2.7734974854451977E-3</v>
      </c>
      <c r="AL25" s="18">
        <v>2.7707610535740532E-3</v>
      </c>
      <c r="AM25" s="18">
        <v>2.7625625574070577E-3</v>
      </c>
      <c r="AN25" s="18">
        <v>2.7489343526630465E-3</v>
      </c>
      <c r="AO25" s="18">
        <v>2.7299302236400082E-3</v>
      </c>
      <c r="AP25" s="18">
        <v>2.7056251709530379E-3</v>
      </c>
      <c r="AQ25" s="18">
        <v>2.6761151155411675E-3</v>
      </c>
      <c r="AR25" s="18">
        <v>2.6415165201112466E-3</v>
      </c>
      <c r="AS25" s="18">
        <v>2.6019659295128412E-3</v>
      </c>
      <c r="AT25" s="18">
        <v>2.5576194318580985E-3</v>
      </c>
      <c r="AU25" s="18">
        <v>2.508652042513273E-3</v>
      </c>
      <c r="AV25" s="18">
        <v>2.4552570133930373E-3</v>
      </c>
      <c r="AW25" s="18">
        <v>2.3976450702834599E-3</v>
      </c>
      <c r="AX25" s="18">
        <v>2.3360435812036016E-3</v>
      </c>
      <c r="AY25" s="18">
        <v>2.270695659087817E-3</v>
      </c>
      <c r="AZ25" s="18">
        <v>2.201859202330072E-3</v>
      </c>
      <c r="BA25" s="18">
        <v>2.1298058769768022E-3</v>
      </c>
      <c r="BB25" s="18">
        <v>2.0548200445851452E-3</v>
      </c>
      <c r="BC25" s="18">
        <v>1.9771976399777821E-3</v>
      </c>
      <c r="BD25" s="18">
        <v>1.8972450033233953E-3</v>
      </c>
      <c r="BE25" s="18">
        <v>1.8152776711519735E-3</v>
      </c>
      <c r="BF25" s="18">
        <v>1.7316191310762859E-3</v>
      </c>
      <c r="BG25" s="18">
        <v>1.6465995451340606E-3</v>
      </c>
      <c r="BH25" s="18">
        <v>1.560554446789256E-3</v>
      </c>
      <c r="BI25" s="18">
        <v>1.4738234167347732E-3</v>
      </c>
      <c r="BJ25" s="18">
        <v>1.3867487427225988E-3</v>
      </c>
      <c r="BK25" s="18">
        <v>1.2996740687104247E-3</v>
      </c>
      <c r="BL25" s="18">
        <v>1.2129430386559423E-3</v>
      </c>
      <c r="BM25" s="18">
        <v>1.1268979403111375E-3</v>
      </c>
      <c r="BN25" s="18">
        <v>1.0418783543689114E-3</v>
      </c>
      <c r="BO25" s="18">
        <v>9.5821981429322449E-4</v>
      </c>
      <c r="BP25" s="18">
        <v>8.7625248212180298E-4</v>
      </c>
      <c r="BQ25" s="18">
        <v>7.9629984546741547E-4</v>
      </c>
      <c r="BR25" s="18">
        <v>7.1867744086005238E-4</v>
      </c>
      <c r="BS25" s="18">
        <v>6.4369160846839519E-4</v>
      </c>
      <c r="BT25" s="18">
        <v>5.7163828311512636E-4</v>
      </c>
      <c r="BU25" s="18">
        <v>5.0280182635738062E-4</v>
      </c>
      <c r="BV25" s="18">
        <v>4.3745390424159607E-4</v>
      </c>
      <c r="BW25" s="18">
        <v>3.7585241516173808E-4</v>
      </c>
      <c r="BX25" s="18">
        <v>3.1824047205216067E-4</v>
      </c>
      <c r="BY25" s="18">
        <v>2.648454429319248E-4</v>
      </c>
      <c r="BZ25" s="18">
        <v>2.1587805358709965E-4</v>
      </c>
      <c r="CA25" s="18">
        <v>1.7153155593235632E-4</v>
      </c>
      <c r="CB25" s="18">
        <v>1.3198096533395152E-4</v>
      </c>
      <c r="CC25" s="18">
        <v>9.7382369904030119E-5</v>
      </c>
      <c r="CD25" s="18">
        <v>6.7872314492159843E-5</v>
      </c>
      <c r="CE25" s="18">
        <v>4.3567261805189478E-5</v>
      </c>
      <c r="CF25" s="18">
        <v>2.4563132782151544E-5</v>
      </c>
      <c r="CG25" s="18">
        <v>1.0934928038140121E-5</v>
      </c>
      <c r="CH25" s="18">
        <v>2.7364318711446621E-6</v>
      </c>
      <c r="CI25" s="18">
        <v>0</v>
      </c>
    </row>
    <row r="26" spans="1:87" x14ac:dyDescent="0.35">
      <c r="A26" s="17" t="s">
        <v>225</v>
      </c>
      <c r="B26" s="18" t="s">
        <v>195</v>
      </c>
      <c r="C26" s="18" t="s">
        <v>228</v>
      </c>
      <c r="D26" s="18">
        <v>-1.3412643886471565E-2</v>
      </c>
      <c r="E26" s="18">
        <v>-7.8568775140157587E-3</v>
      </c>
      <c r="F26" s="18">
        <v>-7.8568775140157587E-3</v>
      </c>
      <c r="G26" s="18">
        <v>-7.8568775140157587E-3</v>
      </c>
      <c r="H26" s="18">
        <v>-7.8568775140157587E-3</v>
      </c>
      <c r="I26" s="18">
        <v>-5.0555859948817616E-3</v>
      </c>
      <c r="J26" s="18">
        <v>-5.0555859948817616E-3</v>
      </c>
      <c r="K26" s="18">
        <v>-5.0555859948817616E-3</v>
      </c>
      <c r="L26" s="18">
        <v>-5.0555859948817616E-3</v>
      </c>
      <c r="M26" s="18">
        <v>-5.0555859948817616E-3</v>
      </c>
      <c r="N26" s="18">
        <v>-5.0555859948817616E-3</v>
      </c>
      <c r="O26" s="18">
        <v>-1.3644729176385262E-3</v>
      </c>
      <c r="P26" s="18">
        <v>-1.3644729176385262E-3</v>
      </c>
      <c r="Q26" s="18">
        <v>-1.3644729176385262E-3</v>
      </c>
      <c r="R26" s="18">
        <v>-1.3644729176385262E-3</v>
      </c>
      <c r="S26" s="18">
        <v>-1.3644729176385262E-3</v>
      </c>
      <c r="T26" s="18">
        <v>-1.3644729176385262E-3</v>
      </c>
      <c r="U26" s="18">
        <v>-1.3644729176385262E-3</v>
      </c>
      <c r="V26" s="18">
        <v>-1.3644729176385262E-3</v>
      </c>
      <c r="W26" s="18">
        <v>-1.3644729176385262E-3</v>
      </c>
      <c r="X26" s="18">
        <v>-1.3644729176385262E-3</v>
      </c>
      <c r="Y26" s="18">
        <v>-1.3644729176385262E-3</v>
      </c>
      <c r="Z26" s="18">
        <v>-1.3644729176385262E-3</v>
      </c>
      <c r="AA26" s="18">
        <v>2.7734974854451977E-3</v>
      </c>
      <c r="AB26" s="18">
        <v>2.7734974854451977E-3</v>
      </c>
      <c r="AC26" s="18">
        <v>2.7734974854451977E-3</v>
      </c>
      <c r="AD26" s="18">
        <v>2.7734974854451977E-3</v>
      </c>
      <c r="AE26" s="18">
        <v>2.7734974854451977E-3</v>
      </c>
      <c r="AF26" s="18">
        <v>2.7734974854451977E-3</v>
      </c>
      <c r="AG26" s="18">
        <v>2.7734974854451977E-3</v>
      </c>
      <c r="AH26" s="18">
        <v>2.7734974854451977E-3</v>
      </c>
      <c r="AI26" s="18">
        <v>2.7734974854451977E-3</v>
      </c>
      <c r="AJ26" s="18">
        <v>2.7734974854451977E-3</v>
      </c>
      <c r="AK26" s="18">
        <v>2.7734974854451977E-3</v>
      </c>
      <c r="AL26" s="18">
        <v>2.7707610535740532E-3</v>
      </c>
      <c r="AM26" s="18">
        <v>2.7625625574070577E-3</v>
      </c>
      <c r="AN26" s="18">
        <v>2.7489343526630465E-3</v>
      </c>
      <c r="AO26" s="18">
        <v>2.7299302236400082E-3</v>
      </c>
      <c r="AP26" s="18">
        <v>2.7056251709530379E-3</v>
      </c>
      <c r="AQ26" s="18">
        <v>2.6761151155411675E-3</v>
      </c>
      <c r="AR26" s="18">
        <v>2.6415165201112466E-3</v>
      </c>
      <c r="AS26" s="18">
        <v>2.6019659295128412E-3</v>
      </c>
      <c r="AT26" s="18">
        <v>2.5576194318580985E-3</v>
      </c>
      <c r="AU26" s="18">
        <v>2.508652042513273E-3</v>
      </c>
      <c r="AV26" s="18">
        <v>2.4552570133930373E-3</v>
      </c>
      <c r="AW26" s="18">
        <v>2.3976450702834599E-3</v>
      </c>
      <c r="AX26" s="18">
        <v>2.3360435812036016E-3</v>
      </c>
      <c r="AY26" s="18">
        <v>2.270695659087817E-3</v>
      </c>
      <c r="AZ26" s="18">
        <v>2.201859202330072E-3</v>
      </c>
      <c r="BA26" s="18">
        <v>2.1298058769768022E-3</v>
      </c>
      <c r="BB26" s="18">
        <v>2.0548200445851452E-3</v>
      </c>
      <c r="BC26" s="18">
        <v>1.9771976399777821E-3</v>
      </c>
      <c r="BD26" s="18">
        <v>1.8972450033233953E-3</v>
      </c>
      <c r="BE26" s="18">
        <v>1.8152776711519735E-3</v>
      </c>
      <c r="BF26" s="18">
        <v>1.7316191310762859E-3</v>
      </c>
      <c r="BG26" s="18">
        <v>1.6465995451340606E-3</v>
      </c>
      <c r="BH26" s="18">
        <v>1.560554446789256E-3</v>
      </c>
      <c r="BI26" s="18">
        <v>1.4738234167347732E-3</v>
      </c>
      <c r="BJ26" s="18">
        <v>1.3867487427225988E-3</v>
      </c>
      <c r="BK26" s="18">
        <v>1.2996740687104247E-3</v>
      </c>
      <c r="BL26" s="18">
        <v>1.2129430386559423E-3</v>
      </c>
      <c r="BM26" s="18">
        <v>1.1268979403111375E-3</v>
      </c>
      <c r="BN26" s="18">
        <v>1.0418783543689114E-3</v>
      </c>
      <c r="BO26" s="18">
        <v>9.5821981429322449E-4</v>
      </c>
      <c r="BP26" s="18">
        <v>8.7625248212180298E-4</v>
      </c>
      <c r="BQ26" s="18">
        <v>7.9629984546741547E-4</v>
      </c>
      <c r="BR26" s="18">
        <v>7.1867744086005238E-4</v>
      </c>
      <c r="BS26" s="18">
        <v>6.4369160846839519E-4</v>
      </c>
      <c r="BT26" s="18">
        <v>5.7163828311512636E-4</v>
      </c>
      <c r="BU26" s="18">
        <v>5.0280182635738062E-4</v>
      </c>
      <c r="BV26" s="18">
        <v>4.3745390424159607E-4</v>
      </c>
      <c r="BW26" s="18">
        <v>3.7585241516173808E-4</v>
      </c>
      <c r="BX26" s="18">
        <v>3.1824047205216067E-4</v>
      </c>
      <c r="BY26" s="18">
        <v>2.648454429319248E-4</v>
      </c>
      <c r="BZ26" s="18">
        <v>2.1587805358709965E-4</v>
      </c>
      <c r="CA26" s="18">
        <v>1.7153155593235632E-4</v>
      </c>
      <c r="CB26" s="18">
        <v>1.3198096533395152E-4</v>
      </c>
      <c r="CC26" s="18">
        <v>9.7382369904030119E-5</v>
      </c>
      <c r="CD26" s="18">
        <v>6.7872314492159843E-5</v>
      </c>
      <c r="CE26" s="18">
        <v>4.3567261805189478E-5</v>
      </c>
      <c r="CF26" s="18">
        <v>2.4563132782151544E-5</v>
      </c>
      <c r="CG26" s="18">
        <v>1.0934928038140121E-5</v>
      </c>
      <c r="CH26" s="18">
        <v>2.7364318711446621E-6</v>
      </c>
      <c r="CI26" s="18">
        <v>0</v>
      </c>
    </row>
    <row r="27" spans="1:87" x14ac:dyDescent="0.35">
      <c r="A27" s="17" t="s">
        <v>225</v>
      </c>
      <c r="B27" s="18" t="s">
        <v>197</v>
      </c>
      <c r="C27" s="18" t="s">
        <v>229</v>
      </c>
      <c r="D27" s="18">
        <v>-1.3412643886471565E-2</v>
      </c>
      <c r="E27" s="18">
        <v>-7.8568775140157587E-3</v>
      </c>
      <c r="F27" s="18">
        <v>-7.8568775140157587E-3</v>
      </c>
      <c r="G27" s="18">
        <v>-7.8568775140157587E-3</v>
      </c>
      <c r="H27" s="18">
        <v>-7.8568775140157587E-3</v>
      </c>
      <c r="I27" s="18">
        <v>-5.0555859948817616E-3</v>
      </c>
      <c r="J27" s="18">
        <v>-5.0555859948817616E-3</v>
      </c>
      <c r="K27" s="18">
        <v>-5.0555859948817616E-3</v>
      </c>
      <c r="L27" s="18">
        <v>-5.0555859948817616E-3</v>
      </c>
      <c r="M27" s="18">
        <v>-5.0555859948817616E-3</v>
      </c>
      <c r="N27" s="18">
        <v>-5.0555859948817616E-3</v>
      </c>
      <c r="O27" s="18">
        <v>-1.3644729176385262E-3</v>
      </c>
      <c r="P27" s="18">
        <v>-1.3644729176385262E-3</v>
      </c>
      <c r="Q27" s="18">
        <v>-1.3644729176385262E-3</v>
      </c>
      <c r="R27" s="18">
        <v>-1.3644729176385262E-3</v>
      </c>
      <c r="S27" s="18">
        <v>-1.3644729176385262E-3</v>
      </c>
      <c r="T27" s="18">
        <v>-1.3644729176385262E-3</v>
      </c>
      <c r="U27" s="18">
        <v>-1.3644729176385262E-3</v>
      </c>
      <c r="V27" s="18">
        <v>-1.3644729176385262E-3</v>
      </c>
      <c r="W27" s="18">
        <v>-1.3644729176385262E-3</v>
      </c>
      <c r="X27" s="18">
        <v>-1.3644729176385262E-3</v>
      </c>
      <c r="Y27" s="18">
        <v>-1.3644729176385262E-3</v>
      </c>
      <c r="Z27" s="18">
        <v>-1.3644729176385262E-3</v>
      </c>
      <c r="AA27" s="18">
        <v>2.7734974854451977E-3</v>
      </c>
      <c r="AB27" s="18">
        <v>2.7734974854451977E-3</v>
      </c>
      <c r="AC27" s="18">
        <v>2.7734974854451977E-3</v>
      </c>
      <c r="AD27" s="18">
        <v>2.7734974854451977E-3</v>
      </c>
      <c r="AE27" s="18">
        <v>2.7734974854451977E-3</v>
      </c>
      <c r="AF27" s="18">
        <v>2.7734974854451977E-3</v>
      </c>
      <c r="AG27" s="18">
        <v>2.7734974854451977E-3</v>
      </c>
      <c r="AH27" s="18">
        <v>2.7734974854451977E-3</v>
      </c>
      <c r="AI27" s="18">
        <v>2.7734974854451977E-3</v>
      </c>
      <c r="AJ27" s="18">
        <v>2.7734974854451977E-3</v>
      </c>
      <c r="AK27" s="18">
        <v>2.7734974854451977E-3</v>
      </c>
      <c r="AL27" s="18">
        <v>2.7707610535740532E-3</v>
      </c>
      <c r="AM27" s="18">
        <v>2.7625625574070577E-3</v>
      </c>
      <c r="AN27" s="18">
        <v>2.7489343526630465E-3</v>
      </c>
      <c r="AO27" s="18">
        <v>2.7299302236400082E-3</v>
      </c>
      <c r="AP27" s="18">
        <v>2.7056251709530379E-3</v>
      </c>
      <c r="AQ27" s="18">
        <v>2.6761151155411675E-3</v>
      </c>
      <c r="AR27" s="18">
        <v>2.6415165201112466E-3</v>
      </c>
      <c r="AS27" s="18">
        <v>2.6019659295128412E-3</v>
      </c>
      <c r="AT27" s="18">
        <v>2.5576194318580985E-3</v>
      </c>
      <c r="AU27" s="18">
        <v>2.508652042513273E-3</v>
      </c>
      <c r="AV27" s="18">
        <v>2.4552570133930373E-3</v>
      </c>
      <c r="AW27" s="18">
        <v>2.3976450702834599E-3</v>
      </c>
      <c r="AX27" s="18">
        <v>2.3360435812036016E-3</v>
      </c>
      <c r="AY27" s="18">
        <v>2.270695659087817E-3</v>
      </c>
      <c r="AZ27" s="18">
        <v>2.201859202330072E-3</v>
      </c>
      <c r="BA27" s="18">
        <v>2.1298058769768022E-3</v>
      </c>
      <c r="BB27" s="18">
        <v>2.0548200445851452E-3</v>
      </c>
      <c r="BC27" s="18">
        <v>1.9771976399777821E-3</v>
      </c>
      <c r="BD27" s="18">
        <v>1.8972450033233953E-3</v>
      </c>
      <c r="BE27" s="18">
        <v>1.8152776711519735E-3</v>
      </c>
      <c r="BF27" s="18">
        <v>1.7316191310762859E-3</v>
      </c>
      <c r="BG27" s="18">
        <v>1.6465995451340606E-3</v>
      </c>
      <c r="BH27" s="18">
        <v>1.560554446789256E-3</v>
      </c>
      <c r="BI27" s="18">
        <v>1.4738234167347732E-3</v>
      </c>
      <c r="BJ27" s="18">
        <v>1.3867487427225988E-3</v>
      </c>
      <c r="BK27" s="18">
        <v>1.2996740687104247E-3</v>
      </c>
      <c r="BL27" s="18">
        <v>1.2129430386559423E-3</v>
      </c>
      <c r="BM27" s="18">
        <v>1.1268979403111375E-3</v>
      </c>
      <c r="BN27" s="18">
        <v>1.0418783543689114E-3</v>
      </c>
      <c r="BO27" s="18">
        <v>9.5821981429322449E-4</v>
      </c>
      <c r="BP27" s="18">
        <v>8.7625248212180298E-4</v>
      </c>
      <c r="BQ27" s="18">
        <v>7.9629984546741547E-4</v>
      </c>
      <c r="BR27" s="18">
        <v>7.1867744086005238E-4</v>
      </c>
      <c r="BS27" s="18">
        <v>6.4369160846839519E-4</v>
      </c>
      <c r="BT27" s="18">
        <v>5.7163828311512636E-4</v>
      </c>
      <c r="BU27" s="18">
        <v>5.0280182635738062E-4</v>
      </c>
      <c r="BV27" s="18">
        <v>4.3745390424159607E-4</v>
      </c>
      <c r="BW27" s="18">
        <v>3.7585241516173808E-4</v>
      </c>
      <c r="BX27" s="18">
        <v>3.1824047205216067E-4</v>
      </c>
      <c r="BY27" s="18">
        <v>2.648454429319248E-4</v>
      </c>
      <c r="BZ27" s="18">
        <v>2.1587805358709965E-4</v>
      </c>
      <c r="CA27" s="18">
        <v>1.7153155593235632E-4</v>
      </c>
      <c r="CB27" s="18">
        <v>1.3198096533395152E-4</v>
      </c>
      <c r="CC27" s="18">
        <v>9.7382369904030119E-5</v>
      </c>
      <c r="CD27" s="18">
        <v>6.7872314492159843E-5</v>
      </c>
      <c r="CE27" s="18">
        <v>4.3567261805189478E-5</v>
      </c>
      <c r="CF27" s="18">
        <v>2.4563132782151544E-5</v>
      </c>
      <c r="CG27" s="18">
        <v>1.0934928038140121E-5</v>
      </c>
      <c r="CH27" s="18">
        <v>2.7364318711446621E-6</v>
      </c>
      <c r="CI27" s="18">
        <v>0</v>
      </c>
    </row>
    <row r="28" spans="1:87" x14ac:dyDescent="0.35">
      <c r="A28" s="17" t="s">
        <v>225</v>
      </c>
      <c r="B28" s="18" t="s">
        <v>199</v>
      </c>
      <c r="C28" s="18" t="s">
        <v>230</v>
      </c>
      <c r="D28" s="18">
        <v>-1.3412643886471565E-2</v>
      </c>
      <c r="E28" s="18">
        <v>-7.8568775140157587E-3</v>
      </c>
      <c r="F28" s="18">
        <v>-7.8568775140157587E-3</v>
      </c>
      <c r="G28" s="18">
        <v>-7.8568775140157587E-3</v>
      </c>
      <c r="H28" s="18">
        <v>-7.8568775140157587E-3</v>
      </c>
      <c r="I28" s="18">
        <v>-5.0555859948817616E-3</v>
      </c>
      <c r="J28" s="18">
        <v>-5.0555859948817616E-3</v>
      </c>
      <c r="K28" s="18">
        <v>-5.0555859948817616E-3</v>
      </c>
      <c r="L28" s="18">
        <v>-5.0555859948817616E-3</v>
      </c>
      <c r="M28" s="18">
        <v>-5.0555859948817616E-3</v>
      </c>
      <c r="N28" s="18">
        <v>-5.0555859948817616E-3</v>
      </c>
      <c r="O28" s="18">
        <v>-1.3644729176385262E-3</v>
      </c>
      <c r="P28" s="18">
        <v>-1.3644729176385262E-3</v>
      </c>
      <c r="Q28" s="18">
        <v>-1.3644729176385262E-3</v>
      </c>
      <c r="R28" s="18">
        <v>-1.3644729176385262E-3</v>
      </c>
      <c r="S28" s="18">
        <v>-1.3644729176385262E-3</v>
      </c>
      <c r="T28" s="18">
        <v>-1.3644729176385262E-3</v>
      </c>
      <c r="U28" s="18">
        <v>-1.3644729176385262E-3</v>
      </c>
      <c r="V28" s="18">
        <v>-1.3644729176385262E-3</v>
      </c>
      <c r="W28" s="18">
        <v>-1.3644729176385262E-3</v>
      </c>
      <c r="X28" s="18">
        <v>-1.3644729176385262E-3</v>
      </c>
      <c r="Y28" s="18">
        <v>-1.3644729176385262E-3</v>
      </c>
      <c r="Z28" s="18">
        <v>-1.3644729176385262E-3</v>
      </c>
      <c r="AA28" s="18">
        <v>2.7734974854451977E-3</v>
      </c>
      <c r="AB28" s="18">
        <v>2.7734974854451977E-3</v>
      </c>
      <c r="AC28" s="18">
        <v>2.7734974854451977E-3</v>
      </c>
      <c r="AD28" s="18">
        <v>2.7734974854451977E-3</v>
      </c>
      <c r="AE28" s="18">
        <v>2.7734974854451977E-3</v>
      </c>
      <c r="AF28" s="18">
        <v>2.7734974854451977E-3</v>
      </c>
      <c r="AG28" s="18">
        <v>2.7734974854451977E-3</v>
      </c>
      <c r="AH28" s="18">
        <v>2.7734974854451977E-3</v>
      </c>
      <c r="AI28" s="18">
        <v>2.7734974854451977E-3</v>
      </c>
      <c r="AJ28" s="18">
        <v>2.7734974854451977E-3</v>
      </c>
      <c r="AK28" s="18">
        <v>2.7734974854451977E-3</v>
      </c>
      <c r="AL28" s="18">
        <v>2.7707610535740532E-3</v>
      </c>
      <c r="AM28" s="18">
        <v>2.7625625574070577E-3</v>
      </c>
      <c r="AN28" s="18">
        <v>2.7489343526630465E-3</v>
      </c>
      <c r="AO28" s="18">
        <v>2.7299302236400082E-3</v>
      </c>
      <c r="AP28" s="18">
        <v>2.7056251709530379E-3</v>
      </c>
      <c r="AQ28" s="18">
        <v>2.6761151155411675E-3</v>
      </c>
      <c r="AR28" s="18">
        <v>2.6415165201112466E-3</v>
      </c>
      <c r="AS28" s="18">
        <v>2.6019659295128412E-3</v>
      </c>
      <c r="AT28" s="18">
        <v>2.5576194318580985E-3</v>
      </c>
      <c r="AU28" s="18">
        <v>2.508652042513273E-3</v>
      </c>
      <c r="AV28" s="18">
        <v>2.4552570133930373E-3</v>
      </c>
      <c r="AW28" s="18">
        <v>2.3976450702834599E-3</v>
      </c>
      <c r="AX28" s="18">
        <v>2.3360435812036016E-3</v>
      </c>
      <c r="AY28" s="18">
        <v>2.270695659087817E-3</v>
      </c>
      <c r="AZ28" s="18">
        <v>2.201859202330072E-3</v>
      </c>
      <c r="BA28" s="18">
        <v>2.1298058769768022E-3</v>
      </c>
      <c r="BB28" s="18">
        <v>2.0548200445851452E-3</v>
      </c>
      <c r="BC28" s="18">
        <v>1.9771976399777821E-3</v>
      </c>
      <c r="BD28" s="18">
        <v>1.8972450033233953E-3</v>
      </c>
      <c r="BE28" s="18">
        <v>1.8152776711519735E-3</v>
      </c>
      <c r="BF28" s="18">
        <v>1.7316191310762859E-3</v>
      </c>
      <c r="BG28" s="18">
        <v>1.6465995451340606E-3</v>
      </c>
      <c r="BH28" s="18">
        <v>1.560554446789256E-3</v>
      </c>
      <c r="BI28" s="18">
        <v>1.4738234167347732E-3</v>
      </c>
      <c r="BJ28" s="18">
        <v>1.3867487427225988E-3</v>
      </c>
      <c r="BK28" s="18">
        <v>1.2996740687104247E-3</v>
      </c>
      <c r="BL28" s="18">
        <v>1.2129430386559423E-3</v>
      </c>
      <c r="BM28" s="18">
        <v>1.1268979403111375E-3</v>
      </c>
      <c r="BN28" s="18">
        <v>1.0418783543689114E-3</v>
      </c>
      <c r="BO28" s="18">
        <v>9.5821981429322449E-4</v>
      </c>
      <c r="BP28" s="18">
        <v>8.7625248212180298E-4</v>
      </c>
      <c r="BQ28" s="18">
        <v>7.9629984546741547E-4</v>
      </c>
      <c r="BR28" s="18">
        <v>7.1867744086005238E-4</v>
      </c>
      <c r="BS28" s="18">
        <v>6.4369160846839519E-4</v>
      </c>
      <c r="BT28" s="18">
        <v>5.7163828311512636E-4</v>
      </c>
      <c r="BU28" s="18">
        <v>5.0280182635738062E-4</v>
      </c>
      <c r="BV28" s="18">
        <v>4.3745390424159607E-4</v>
      </c>
      <c r="BW28" s="18">
        <v>3.7585241516173808E-4</v>
      </c>
      <c r="BX28" s="18">
        <v>3.1824047205216067E-4</v>
      </c>
      <c r="BY28" s="18">
        <v>2.648454429319248E-4</v>
      </c>
      <c r="BZ28" s="18">
        <v>2.1587805358709965E-4</v>
      </c>
      <c r="CA28" s="18">
        <v>1.7153155593235632E-4</v>
      </c>
      <c r="CB28" s="18">
        <v>1.3198096533395152E-4</v>
      </c>
      <c r="CC28" s="18">
        <v>9.7382369904030119E-5</v>
      </c>
      <c r="CD28" s="18">
        <v>6.7872314492159843E-5</v>
      </c>
      <c r="CE28" s="18">
        <v>4.3567261805189478E-5</v>
      </c>
      <c r="CF28" s="18">
        <v>2.4563132782151544E-5</v>
      </c>
      <c r="CG28" s="18">
        <v>1.0934928038140121E-5</v>
      </c>
      <c r="CH28" s="18">
        <v>2.7364318711446621E-6</v>
      </c>
      <c r="CI28" s="18">
        <v>0</v>
      </c>
    </row>
    <row r="29" spans="1:87" x14ac:dyDescent="0.35">
      <c r="A29" s="17" t="s">
        <v>225</v>
      </c>
      <c r="B29" s="18" t="s">
        <v>201</v>
      </c>
      <c r="C29" s="18" t="s">
        <v>231</v>
      </c>
      <c r="D29" s="18">
        <v>-1.3412643886471565E-2</v>
      </c>
      <c r="E29" s="18">
        <v>-7.8568775140157587E-3</v>
      </c>
      <c r="F29" s="18">
        <v>-7.8568775140157587E-3</v>
      </c>
      <c r="G29" s="18">
        <v>-7.8568775140157587E-3</v>
      </c>
      <c r="H29" s="18">
        <v>-7.8568775140157587E-3</v>
      </c>
      <c r="I29" s="18">
        <v>-5.0555859948817616E-3</v>
      </c>
      <c r="J29" s="18">
        <v>-5.0555859948817616E-3</v>
      </c>
      <c r="K29" s="18">
        <v>-5.0555859948817616E-3</v>
      </c>
      <c r="L29" s="18">
        <v>-5.0555859948817616E-3</v>
      </c>
      <c r="M29" s="18">
        <v>-5.0555859948817616E-3</v>
      </c>
      <c r="N29" s="18">
        <v>-5.0555859948817616E-3</v>
      </c>
      <c r="O29" s="18">
        <v>-1.3644729176385262E-3</v>
      </c>
      <c r="P29" s="18">
        <v>-1.3644729176385262E-3</v>
      </c>
      <c r="Q29" s="18">
        <v>-1.3644729176385262E-3</v>
      </c>
      <c r="R29" s="18">
        <v>-1.3644729176385262E-3</v>
      </c>
      <c r="S29" s="18">
        <v>-1.3644729176385262E-3</v>
      </c>
      <c r="T29" s="18">
        <v>-1.3644729176385262E-3</v>
      </c>
      <c r="U29" s="18">
        <v>-1.3644729176385262E-3</v>
      </c>
      <c r="V29" s="18">
        <v>-1.3644729176385262E-3</v>
      </c>
      <c r="W29" s="18">
        <v>-1.3644729176385262E-3</v>
      </c>
      <c r="X29" s="18">
        <v>-1.3644729176385262E-3</v>
      </c>
      <c r="Y29" s="18">
        <v>-1.3644729176385262E-3</v>
      </c>
      <c r="Z29" s="18">
        <v>-1.3644729176385262E-3</v>
      </c>
      <c r="AA29" s="18">
        <v>2.7734974854451977E-3</v>
      </c>
      <c r="AB29" s="18">
        <v>2.7734974854451977E-3</v>
      </c>
      <c r="AC29" s="18">
        <v>2.7734974854451977E-3</v>
      </c>
      <c r="AD29" s="18">
        <v>2.7734974854451977E-3</v>
      </c>
      <c r="AE29" s="18">
        <v>2.7734974854451977E-3</v>
      </c>
      <c r="AF29" s="18">
        <v>2.7734974854451977E-3</v>
      </c>
      <c r="AG29" s="18">
        <v>2.7734974854451977E-3</v>
      </c>
      <c r="AH29" s="18">
        <v>2.7734974854451977E-3</v>
      </c>
      <c r="AI29" s="18">
        <v>2.7734974854451977E-3</v>
      </c>
      <c r="AJ29" s="18">
        <v>2.7734974854451977E-3</v>
      </c>
      <c r="AK29" s="18">
        <v>2.7734974854451977E-3</v>
      </c>
      <c r="AL29" s="18">
        <v>2.7707610535740532E-3</v>
      </c>
      <c r="AM29" s="18">
        <v>2.7625625574070577E-3</v>
      </c>
      <c r="AN29" s="18">
        <v>2.7489343526630465E-3</v>
      </c>
      <c r="AO29" s="18">
        <v>2.7299302236400082E-3</v>
      </c>
      <c r="AP29" s="18">
        <v>2.7056251709530379E-3</v>
      </c>
      <c r="AQ29" s="18">
        <v>2.6761151155411675E-3</v>
      </c>
      <c r="AR29" s="18">
        <v>2.6415165201112466E-3</v>
      </c>
      <c r="AS29" s="18">
        <v>2.6019659295128412E-3</v>
      </c>
      <c r="AT29" s="18">
        <v>2.5576194318580985E-3</v>
      </c>
      <c r="AU29" s="18">
        <v>2.508652042513273E-3</v>
      </c>
      <c r="AV29" s="18">
        <v>2.4552570133930373E-3</v>
      </c>
      <c r="AW29" s="18">
        <v>2.3976450702834599E-3</v>
      </c>
      <c r="AX29" s="18">
        <v>2.3360435812036016E-3</v>
      </c>
      <c r="AY29" s="18">
        <v>2.270695659087817E-3</v>
      </c>
      <c r="AZ29" s="18">
        <v>2.201859202330072E-3</v>
      </c>
      <c r="BA29" s="18">
        <v>2.1298058769768022E-3</v>
      </c>
      <c r="BB29" s="18">
        <v>2.0548200445851452E-3</v>
      </c>
      <c r="BC29" s="18">
        <v>1.9771976399777821E-3</v>
      </c>
      <c r="BD29" s="18">
        <v>1.8972450033233953E-3</v>
      </c>
      <c r="BE29" s="18">
        <v>1.8152776711519735E-3</v>
      </c>
      <c r="BF29" s="18">
        <v>1.7316191310762859E-3</v>
      </c>
      <c r="BG29" s="18">
        <v>1.6465995451340606E-3</v>
      </c>
      <c r="BH29" s="18">
        <v>1.560554446789256E-3</v>
      </c>
      <c r="BI29" s="18">
        <v>1.4738234167347732E-3</v>
      </c>
      <c r="BJ29" s="18">
        <v>1.3867487427225988E-3</v>
      </c>
      <c r="BK29" s="18">
        <v>1.2996740687104247E-3</v>
      </c>
      <c r="BL29" s="18">
        <v>1.2129430386559423E-3</v>
      </c>
      <c r="BM29" s="18">
        <v>1.1268979403111375E-3</v>
      </c>
      <c r="BN29" s="18">
        <v>1.0418783543689114E-3</v>
      </c>
      <c r="BO29" s="18">
        <v>9.5821981429322449E-4</v>
      </c>
      <c r="BP29" s="18">
        <v>8.7625248212180298E-4</v>
      </c>
      <c r="BQ29" s="18">
        <v>7.9629984546741547E-4</v>
      </c>
      <c r="BR29" s="18">
        <v>7.1867744086005238E-4</v>
      </c>
      <c r="BS29" s="18">
        <v>6.4369160846839519E-4</v>
      </c>
      <c r="BT29" s="18">
        <v>5.7163828311512636E-4</v>
      </c>
      <c r="BU29" s="18">
        <v>5.0280182635738062E-4</v>
      </c>
      <c r="BV29" s="18">
        <v>4.3745390424159607E-4</v>
      </c>
      <c r="BW29" s="18">
        <v>3.7585241516173808E-4</v>
      </c>
      <c r="BX29" s="18">
        <v>3.1824047205216067E-4</v>
      </c>
      <c r="BY29" s="18">
        <v>2.648454429319248E-4</v>
      </c>
      <c r="BZ29" s="18">
        <v>2.1587805358709965E-4</v>
      </c>
      <c r="CA29" s="18">
        <v>1.7153155593235632E-4</v>
      </c>
      <c r="CB29" s="18">
        <v>1.3198096533395152E-4</v>
      </c>
      <c r="CC29" s="18">
        <v>9.7382369904030119E-5</v>
      </c>
      <c r="CD29" s="18">
        <v>6.7872314492159843E-5</v>
      </c>
      <c r="CE29" s="18">
        <v>4.3567261805189478E-5</v>
      </c>
      <c r="CF29" s="18">
        <v>2.4563132782151544E-5</v>
      </c>
      <c r="CG29" s="18">
        <v>1.0934928038140121E-5</v>
      </c>
      <c r="CH29" s="18">
        <v>2.7364318711446621E-6</v>
      </c>
      <c r="CI29" s="18">
        <v>0</v>
      </c>
    </row>
    <row r="30" spans="1:87" x14ac:dyDescent="0.35">
      <c r="A30" s="17" t="s">
        <v>225</v>
      </c>
      <c r="B30" s="18" t="s">
        <v>203</v>
      </c>
      <c r="C30" s="18" t="s">
        <v>232</v>
      </c>
      <c r="D30" s="18">
        <v>-1.4879062532421106E-2</v>
      </c>
      <c r="E30" s="18">
        <v>2.7972301173284642E-3</v>
      </c>
      <c r="F30" s="18">
        <v>2.7972301173284642E-3</v>
      </c>
      <c r="G30" s="18">
        <v>2.7972301173284642E-3</v>
      </c>
      <c r="H30" s="18">
        <v>2.7972301173284642E-3</v>
      </c>
      <c r="I30" s="18">
        <v>-1.7406806147310161E-2</v>
      </c>
      <c r="J30" s="18">
        <v>-1.7406806147310161E-2</v>
      </c>
      <c r="K30" s="18">
        <v>-1.7406806147310161E-2</v>
      </c>
      <c r="L30" s="18">
        <v>-1.7406806147310161E-2</v>
      </c>
      <c r="M30" s="18">
        <v>-1.7406806147310161E-2</v>
      </c>
      <c r="N30" s="18">
        <v>-1.7406806147310161E-2</v>
      </c>
      <c r="O30" s="18">
        <v>-2.815149971341413E-2</v>
      </c>
      <c r="P30" s="18">
        <v>-2.815149971341413E-2</v>
      </c>
      <c r="Q30" s="18">
        <v>-2.815149971341413E-2</v>
      </c>
      <c r="R30" s="18">
        <v>-2.815149971341413E-2</v>
      </c>
      <c r="S30" s="18">
        <v>-2.815149971341413E-2</v>
      </c>
      <c r="T30" s="18">
        <v>-2.815149971341413E-2</v>
      </c>
      <c r="U30" s="18">
        <v>-2.815149971341413E-2</v>
      </c>
      <c r="V30" s="18">
        <v>-2.815149971341413E-2</v>
      </c>
      <c r="W30" s="18">
        <v>-2.815149971341413E-2</v>
      </c>
      <c r="X30" s="18">
        <v>-2.815149971341413E-2</v>
      </c>
      <c r="Y30" s="18">
        <v>-2.815149971341413E-2</v>
      </c>
      <c r="Z30" s="18">
        <v>-2.815149971341413E-2</v>
      </c>
      <c r="AA30" s="18">
        <v>-2.6404667504792867E-2</v>
      </c>
      <c r="AB30" s="18">
        <v>-2.6404667504792867E-2</v>
      </c>
      <c r="AC30" s="18">
        <v>-2.6404667504792867E-2</v>
      </c>
      <c r="AD30" s="18">
        <v>-2.6404667504792867E-2</v>
      </c>
      <c r="AE30" s="18">
        <v>-2.6404667504792867E-2</v>
      </c>
      <c r="AF30" s="18">
        <v>-2.6404667504792867E-2</v>
      </c>
      <c r="AG30" s="18">
        <v>-2.6404667504792867E-2</v>
      </c>
      <c r="AH30" s="18">
        <v>-2.6404667504792867E-2</v>
      </c>
      <c r="AI30" s="18">
        <v>-2.6404667504792867E-2</v>
      </c>
      <c r="AJ30" s="18">
        <v>-2.6404667504792867E-2</v>
      </c>
      <c r="AK30" s="18">
        <v>-2.6404667504792867E-2</v>
      </c>
      <c r="AL30" s="18">
        <v>-2.6378615714918792E-2</v>
      </c>
      <c r="AM30" s="18">
        <v>-2.6300563159809272E-2</v>
      </c>
      <c r="AN30" s="18">
        <v>-2.6170817877240501E-2</v>
      </c>
      <c r="AO30" s="18">
        <v>-2.5989891912567793E-2</v>
      </c>
      <c r="AP30" s="18">
        <v>-2.5758499297916508E-2</v>
      </c>
      <c r="AQ30" s="18">
        <v>-2.5477553234223439E-2</v>
      </c>
      <c r="AR30" s="18">
        <v>-2.5148162487249943E-2</v>
      </c>
      <c r="AS30" s="18">
        <v>-2.4771627011789994E-2</v>
      </c>
      <c r="AT30" s="18">
        <v>-2.4349432821342547E-2</v>
      </c>
      <c r="AU30" s="18">
        <v>-2.3883246123495117E-2</v>
      </c>
      <c r="AV30" s="18">
        <v>-2.3374906744163662E-2</v>
      </c>
      <c r="AW30" s="18">
        <v>-2.2826420866640235E-2</v>
      </c>
      <c r="AX30" s="18">
        <v>-2.2239953114104056E-2</v>
      </c>
      <c r="AY30" s="18">
        <v>-2.1617818006842759E-2</v>
      </c>
      <c r="AZ30" s="18">
        <v>-2.0962470827898209E-2</v>
      </c>
      <c r="BA30" s="18">
        <v>-2.0276497933186043E-2</v>
      </c>
      <c r="BB30" s="18">
        <v>-1.9562606544330501E-2</v>
      </c>
      <c r="BC30" s="18">
        <v>-1.8823614064497434E-2</v>
      </c>
      <c r="BD30" s="18">
        <v>-1.80624369593912E-2</v>
      </c>
      <c r="BE30" s="18">
        <v>-1.7282079247296901E-2</v>
      </c>
      <c r="BF30" s="18">
        <v>-1.6485620643592654E-2</v>
      </c>
      <c r="BG30" s="18">
        <v>-1.5676204406519963E-2</v>
      </c>
      <c r="BH30" s="18">
        <v>-1.4857024932179436E-2</v>
      </c>
      <c r="BI30" s="18">
        <v>-1.4031315147708796E-2</v>
      </c>
      <c r="BJ30" s="18">
        <v>-1.3202333752396433E-2</v>
      </c>
      <c r="BK30" s="18">
        <v>-1.2373352357084073E-2</v>
      </c>
      <c r="BL30" s="18">
        <v>-1.1547642572613434E-2</v>
      </c>
      <c r="BM30" s="18">
        <v>-1.0728463098272908E-2</v>
      </c>
      <c r="BN30" s="18">
        <v>-9.9190468612002092E-3</v>
      </c>
      <c r="BO30" s="18">
        <v>-9.1225882574959699E-3</v>
      </c>
      <c r="BP30" s="18">
        <v>-8.3422305454016743E-3</v>
      </c>
      <c r="BQ30" s="18">
        <v>-7.5810534402954328E-3</v>
      </c>
      <c r="BR30" s="18">
        <v>-6.8420609604623647E-3</v>
      </c>
      <c r="BS30" s="18">
        <v>-6.1281695716068193E-3</v>
      </c>
      <c r="BT30" s="18">
        <v>-5.4421966768946634E-3</v>
      </c>
      <c r="BU30" s="18">
        <v>-4.7868494979501084E-3</v>
      </c>
      <c r="BV30" s="18">
        <v>-4.1647143906888093E-3</v>
      </c>
      <c r="BW30" s="18">
        <v>-3.5782466381526342E-3</v>
      </c>
      <c r="BX30" s="18">
        <v>-3.0297607606292053E-3</v>
      </c>
      <c r="BY30" s="18">
        <v>-2.5214213812977506E-3</v>
      </c>
      <c r="BZ30" s="18">
        <v>-2.0552346834503215E-3</v>
      </c>
      <c r="CA30" s="18">
        <v>-1.633040493002871E-3</v>
      </c>
      <c r="CB30" s="18">
        <v>-1.2565050175429276E-3</v>
      </c>
      <c r="CC30" s="18">
        <v>-9.271142705694265E-4</v>
      </c>
      <c r="CD30" s="18">
        <v>-6.4616820687635938E-4</v>
      </c>
      <c r="CE30" s="18">
        <v>-4.1477559222507566E-4</v>
      </c>
      <c r="CF30" s="18">
        <v>-2.3384962755236823E-4</v>
      </c>
      <c r="CG30" s="18">
        <v>-1.0410434498359744E-4</v>
      </c>
      <c r="CH30" s="18">
        <v>-2.6051789874074755E-5</v>
      </c>
      <c r="CI30" s="18">
        <v>0</v>
      </c>
    </row>
    <row r="31" spans="1:87" x14ac:dyDescent="0.35">
      <c r="A31" s="17" t="s">
        <v>225</v>
      </c>
      <c r="B31" s="18" t="s">
        <v>205</v>
      </c>
      <c r="C31" s="18" t="s">
        <v>233</v>
      </c>
      <c r="D31" s="18">
        <v>-1.4879062532421106E-2</v>
      </c>
      <c r="E31" s="18">
        <v>2.7972301173284642E-3</v>
      </c>
      <c r="F31" s="18">
        <v>2.7972301173284642E-3</v>
      </c>
      <c r="G31" s="18">
        <v>2.7972301173284642E-3</v>
      </c>
      <c r="H31" s="18">
        <v>2.7972301173284642E-3</v>
      </c>
      <c r="I31" s="18">
        <v>-1.7406806147310161E-2</v>
      </c>
      <c r="J31" s="18">
        <v>-1.7406806147310161E-2</v>
      </c>
      <c r="K31" s="18">
        <v>-1.7406806147310161E-2</v>
      </c>
      <c r="L31" s="18">
        <v>-1.7406806147310161E-2</v>
      </c>
      <c r="M31" s="18">
        <v>-1.7406806147310161E-2</v>
      </c>
      <c r="N31" s="18">
        <v>-1.7406806147310161E-2</v>
      </c>
      <c r="O31" s="18">
        <v>-2.815149971341413E-2</v>
      </c>
      <c r="P31" s="18">
        <v>-2.815149971341413E-2</v>
      </c>
      <c r="Q31" s="18">
        <v>-2.815149971341413E-2</v>
      </c>
      <c r="R31" s="18">
        <v>-2.815149971341413E-2</v>
      </c>
      <c r="S31" s="18">
        <v>-2.815149971341413E-2</v>
      </c>
      <c r="T31" s="18">
        <v>-2.815149971341413E-2</v>
      </c>
      <c r="U31" s="18">
        <v>-2.815149971341413E-2</v>
      </c>
      <c r="V31" s="18">
        <v>-2.815149971341413E-2</v>
      </c>
      <c r="W31" s="18">
        <v>-2.815149971341413E-2</v>
      </c>
      <c r="X31" s="18">
        <v>-2.815149971341413E-2</v>
      </c>
      <c r="Y31" s="18">
        <v>-2.815149971341413E-2</v>
      </c>
      <c r="Z31" s="18">
        <v>-2.815149971341413E-2</v>
      </c>
      <c r="AA31" s="18">
        <v>-2.6404667504792867E-2</v>
      </c>
      <c r="AB31" s="18">
        <v>-2.6404667504792867E-2</v>
      </c>
      <c r="AC31" s="18">
        <v>-2.6404667504792867E-2</v>
      </c>
      <c r="AD31" s="18">
        <v>-2.6404667504792867E-2</v>
      </c>
      <c r="AE31" s="18">
        <v>-2.6404667504792867E-2</v>
      </c>
      <c r="AF31" s="18">
        <v>-2.6404667504792867E-2</v>
      </c>
      <c r="AG31" s="18">
        <v>-2.6404667504792867E-2</v>
      </c>
      <c r="AH31" s="18">
        <v>-2.6404667504792867E-2</v>
      </c>
      <c r="AI31" s="18">
        <v>-2.6404667504792867E-2</v>
      </c>
      <c r="AJ31" s="18">
        <v>-2.6404667504792867E-2</v>
      </c>
      <c r="AK31" s="18">
        <v>-2.6404667504792867E-2</v>
      </c>
      <c r="AL31" s="18">
        <v>-2.6378615714918792E-2</v>
      </c>
      <c r="AM31" s="18">
        <v>-2.6300563159809272E-2</v>
      </c>
      <c r="AN31" s="18">
        <v>-2.6170817877240501E-2</v>
      </c>
      <c r="AO31" s="18">
        <v>-2.5989891912567793E-2</v>
      </c>
      <c r="AP31" s="18">
        <v>-2.5758499297916508E-2</v>
      </c>
      <c r="AQ31" s="18">
        <v>-2.5477553234223439E-2</v>
      </c>
      <c r="AR31" s="18">
        <v>-2.5148162487249943E-2</v>
      </c>
      <c r="AS31" s="18">
        <v>-2.4771627011789994E-2</v>
      </c>
      <c r="AT31" s="18">
        <v>-2.4349432821342547E-2</v>
      </c>
      <c r="AU31" s="18">
        <v>-2.3883246123495117E-2</v>
      </c>
      <c r="AV31" s="18">
        <v>-2.3374906744163662E-2</v>
      </c>
      <c r="AW31" s="18">
        <v>-2.2826420866640235E-2</v>
      </c>
      <c r="AX31" s="18">
        <v>-2.2239953114104056E-2</v>
      </c>
      <c r="AY31" s="18">
        <v>-2.1617818006842759E-2</v>
      </c>
      <c r="AZ31" s="18">
        <v>-2.0962470827898209E-2</v>
      </c>
      <c r="BA31" s="18">
        <v>-2.0276497933186043E-2</v>
      </c>
      <c r="BB31" s="18">
        <v>-1.9562606544330501E-2</v>
      </c>
      <c r="BC31" s="18">
        <v>-1.8823614064497434E-2</v>
      </c>
      <c r="BD31" s="18">
        <v>-1.80624369593912E-2</v>
      </c>
      <c r="BE31" s="18">
        <v>-1.7282079247296901E-2</v>
      </c>
      <c r="BF31" s="18">
        <v>-1.6485620643592654E-2</v>
      </c>
      <c r="BG31" s="18">
        <v>-1.5676204406519963E-2</v>
      </c>
      <c r="BH31" s="18">
        <v>-1.4857024932179436E-2</v>
      </c>
      <c r="BI31" s="18">
        <v>-1.4031315147708796E-2</v>
      </c>
      <c r="BJ31" s="18">
        <v>-1.3202333752396433E-2</v>
      </c>
      <c r="BK31" s="18">
        <v>-1.2373352357084073E-2</v>
      </c>
      <c r="BL31" s="18">
        <v>-1.1547642572613434E-2</v>
      </c>
      <c r="BM31" s="18">
        <v>-1.0728463098272908E-2</v>
      </c>
      <c r="BN31" s="18">
        <v>-9.9190468612002092E-3</v>
      </c>
      <c r="BO31" s="18">
        <v>-9.1225882574959699E-3</v>
      </c>
      <c r="BP31" s="18">
        <v>-8.3422305454016743E-3</v>
      </c>
      <c r="BQ31" s="18">
        <v>-7.5810534402954328E-3</v>
      </c>
      <c r="BR31" s="18">
        <v>-6.8420609604623647E-3</v>
      </c>
      <c r="BS31" s="18">
        <v>-6.1281695716068193E-3</v>
      </c>
      <c r="BT31" s="18">
        <v>-5.4421966768946634E-3</v>
      </c>
      <c r="BU31" s="18">
        <v>-4.7868494979501084E-3</v>
      </c>
      <c r="BV31" s="18">
        <v>-4.1647143906888093E-3</v>
      </c>
      <c r="BW31" s="18">
        <v>-3.5782466381526342E-3</v>
      </c>
      <c r="BX31" s="18">
        <v>-3.0297607606292053E-3</v>
      </c>
      <c r="BY31" s="18">
        <v>-2.5214213812977506E-3</v>
      </c>
      <c r="BZ31" s="18">
        <v>-2.0552346834503215E-3</v>
      </c>
      <c r="CA31" s="18">
        <v>-1.633040493002871E-3</v>
      </c>
      <c r="CB31" s="18">
        <v>-1.2565050175429276E-3</v>
      </c>
      <c r="CC31" s="18">
        <v>-9.271142705694265E-4</v>
      </c>
      <c r="CD31" s="18">
        <v>-6.4616820687635938E-4</v>
      </c>
      <c r="CE31" s="18">
        <v>-4.1477559222507566E-4</v>
      </c>
      <c r="CF31" s="18">
        <v>-2.3384962755236823E-4</v>
      </c>
      <c r="CG31" s="18">
        <v>-1.0410434498359744E-4</v>
      </c>
      <c r="CH31" s="18">
        <v>-2.6051789874074755E-5</v>
      </c>
      <c r="CI31" s="18">
        <v>0</v>
      </c>
    </row>
    <row r="32" spans="1:87" x14ac:dyDescent="0.35">
      <c r="A32" s="17" t="s">
        <v>225</v>
      </c>
      <c r="B32" s="18" t="s">
        <v>207</v>
      </c>
      <c r="C32" s="18" t="s">
        <v>234</v>
      </c>
      <c r="D32" s="18">
        <v>-1.4879062532421106E-2</v>
      </c>
      <c r="E32" s="18">
        <v>2.7972301173284642E-3</v>
      </c>
      <c r="F32" s="18">
        <v>2.7972301173284642E-3</v>
      </c>
      <c r="G32" s="18">
        <v>2.7972301173284642E-3</v>
      </c>
      <c r="H32" s="18">
        <v>2.7972301173284642E-3</v>
      </c>
      <c r="I32" s="18">
        <v>-1.7406806147310161E-2</v>
      </c>
      <c r="J32" s="18">
        <v>-1.7406806147310161E-2</v>
      </c>
      <c r="K32" s="18">
        <v>-1.7406806147310161E-2</v>
      </c>
      <c r="L32" s="18">
        <v>-1.7406806147310161E-2</v>
      </c>
      <c r="M32" s="18">
        <v>-1.7406806147310161E-2</v>
      </c>
      <c r="N32" s="18">
        <v>-1.7406806147310161E-2</v>
      </c>
      <c r="O32" s="18">
        <v>-2.815149971341413E-2</v>
      </c>
      <c r="P32" s="18">
        <v>-2.815149971341413E-2</v>
      </c>
      <c r="Q32" s="18">
        <v>-2.815149971341413E-2</v>
      </c>
      <c r="R32" s="18">
        <v>-2.815149971341413E-2</v>
      </c>
      <c r="S32" s="18">
        <v>-2.815149971341413E-2</v>
      </c>
      <c r="T32" s="18">
        <v>-2.815149971341413E-2</v>
      </c>
      <c r="U32" s="18">
        <v>-2.815149971341413E-2</v>
      </c>
      <c r="V32" s="18">
        <v>-2.815149971341413E-2</v>
      </c>
      <c r="W32" s="18">
        <v>-2.815149971341413E-2</v>
      </c>
      <c r="X32" s="18">
        <v>-2.815149971341413E-2</v>
      </c>
      <c r="Y32" s="18">
        <v>-2.815149971341413E-2</v>
      </c>
      <c r="Z32" s="18">
        <v>-2.815149971341413E-2</v>
      </c>
      <c r="AA32" s="18">
        <v>-2.6404667504792867E-2</v>
      </c>
      <c r="AB32" s="18">
        <v>-2.6404667504792867E-2</v>
      </c>
      <c r="AC32" s="18">
        <v>-2.6404667504792867E-2</v>
      </c>
      <c r="AD32" s="18">
        <v>-2.6404667504792867E-2</v>
      </c>
      <c r="AE32" s="18">
        <v>-2.6404667504792867E-2</v>
      </c>
      <c r="AF32" s="18">
        <v>-2.6404667504792867E-2</v>
      </c>
      <c r="AG32" s="18">
        <v>-2.6404667504792867E-2</v>
      </c>
      <c r="AH32" s="18">
        <v>-2.6404667504792867E-2</v>
      </c>
      <c r="AI32" s="18">
        <v>-2.6404667504792867E-2</v>
      </c>
      <c r="AJ32" s="18">
        <v>-2.6404667504792867E-2</v>
      </c>
      <c r="AK32" s="18">
        <v>-2.6404667504792867E-2</v>
      </c>
      <c r="AL32" s="18">
        <v>-2.6378615714918792E-2</v>
      </c>
      <c r="AM32" s="18">
        <v>-2.6300563159809272E-2</v>
      </c>
      <c r="AN32" s="18">
        <v>-2.6170817877240501E-2</v>
      </c>
      <c r="AO32" s="18">
        <v>-2.5989891912567793E-2</v>
      </c>
      <c r="AP32" s="18">
        <v>-2.5758499297916508E-2</v>
      </c>
      <c r="AQ32" s="18">
        <v>-2.5477553234223439E-2</v>
      </c>
      <c r="AR32" s="18">
        <v>-2.5148162487249943E-2</v>
      </c>
      <c r="AS32" s="18">
        <v>-2.4771627011789994E-2</v>
      </c>
      <c r="AT32" s="18">
        <v>-2.4349432821342547E-2</v>
      </c>
      <c r="AU32" s="18">
        <v>-2.3883246123495117E-2</v>
      </c>
      <c r="AV32" s="18">
        <v>-2.3374906744163662E-2</v>
      </c>
      <c r="AW32" s="18">
        <v>-2.2826420866640235E-2</v>
      </c>
      <c r="AX32" s="18">
        <v>-2.2239953114104056E-2</v>
      </c>
      <c r="AY32" s="18">
        <v>-2.1617818006842759E-2</v>
      </c>
      <c r="AZ32" s="18">
        <v>-2.0962470827898209E-2</v>
      </c>
      <c r="BA32" s="18">
        <v>-2.0276497933186043E-2</v>
      </c>
      <c r="BB32" s="18">
        <v>-1.9562606544330501E-2</v>
      </c>
      <c r="BC32" s="18">
        <v>-1.8823614064497434E-2</v>
      </c>
      <c r="BD32" s="18">
        <v>-1.80624369593912E-2</v>
      </c>
      <c r="BE32" s="18">
        <v>-1.7282079247296901E-2</v>
      </c>
      <c r="BF32" s="18">
        <v>-1.6485620643592654E-2</v>
      </c>
      <c r="BG32" s="18">
        <v>-1.5676204406519963E-2</v>
      </c>
      <c r="BH32" s="18">
        <v>-1.4857024932179436E-2</v>
      </c>
      <c r="BI32" s="18">
        <v>-1.4031315147708796E-2</v>
      </c>
      <c r="BJ32" s="18">
        <v>-1.3202333752396433E-2</v>
      </c>
      <c r="BK32" s="18">
        <v>-1.2373352357084073E-2</v>
      </c>
      <c r="BL32" s="18">
        <v>-1.1547642572613434E-2</v>
      </c>
      <c r="BM32" s="18">
        <v>-1.0728463098272908E-2</v>
      </c>
      <c r="BN32" s="18">
        <v>-9.9190468612002092E-3</v>
      </c>
      <c r="BO32" s="18">
        <v>-9.1225882574959699E-3</v>
      </c>
      <c r="BP32" s="18">
        <v>-8.3422305454016743E-3</v>
      </c>
      <c r="BQ32" s="18">
        <v>-7.5810534402954328E-3</v>
      </c>
      <c r="BR32" s="18">
        <v>-6.8420609604623647E-3</v>
      </c>
      <c r="BS32" s="18">
        <v>-6.1281695716068193E-3</v>
      </c>
      <c r="BT32" s="18">
        <v>-5.4421966768946634E-3</v>
      </c>
      <c r="BU32" s="18">
        <v>-4.7868494979501084E-3</v>
      </c>
      <c r="BV32" s="18">
        <v>-4.1647143906888093E-3</v>
      </c>
      <c r="BW32" s="18">
        <v>-3.5782466381526342E-3</v>
      </c>
      <c r="BX32" s="18">
        <v>-3.0297607606292053E-3</v>
      </c>
      <c r="BY32" s="18">
        <v>-2.5214213812977506E-3</v>
      </c>
      <c r="BZ32" s="18">
        <v>-2.0552346834503215E-3</v>
      </c>
      <c r="CA32" s="18">
        <v>-1.633040493002871E-3</v>
      </c>
      <c r="CB32" s="18">
        <v>-1.2565050175429276E-3</v>
      </c>
      <c r="CC32" s="18">
        <v>-9.271142705694265E-4</v>
      </c>
      <c r="CD32" s="18">
        <v>-6.4616820687635938E-4</v>
      </c>
      <c r="CE32" s="18">
        <v>-4.1477559222507566E-4</v>
      </c>
      <c r="CF32" s="18">
        <v>-2.3384962755236823E-4</v>
      </c>
      <c r="CG32" s="18">
        <v>-1.0410434498359744E-4</v>
      </c>
      <c r="CH32" s="18">
        <v>-2.6051789874074755E-5</v>
      </c>
      <c r="CI32" s="18">
        <v>0</v>
      </c>
    </row>
    <row r="33" spans="1:87" x14ac:dyDescent="0.35">
      <c r="A33" s="17" t="s">
        <v>225</v>
      </c>
      <c r="B33" s="18" t="s">
        <v>209</v>
      </c>
      <c r="C33" s="18" t="s">
        <v>235</v>
      </c>
      <c r="D33" s="18">
        <v>-1.4879062532421106E-2</v>
      </c>
      <c r="E33" s="18">
        <v>2.7972301173284642E-3</v>
      </c>
      <c r="F33" s="18">
        <v>2.7972301173284642E-3</v>
      </c>
      <c r="G33" s="18">
        <v>2.7972301173284642E-3</v>
      </c>
      <c r="H33" s="18">
        <v>2.7972301173284642E-3</v>
      </c>
      <c r="I33" s="18">
        <v>-1.7406806147310161E-2</v>
      </c>
      <c r="J33" s="18">
        <v>-1.7406806147310161E-2</v>
      </c>
      <c r="K33" s="18">
        <v>-1.7406806147310161E-2</v>
      </c>
      <c r="L33" s="18">
        <v>-1.7406806147310161E-2</v>
      </c>
      <c r="M33" s="18">
        <v>-1.7406806147310161E-2</v>
      </c>
      <c r="N33" s="18">
        <v>-1.7406806147310161E-2</v>
      </c>
      <c r="O33" s="18">
        <v>-2.815149971341413E-2</v>
      </c>
      <c r="P33" s="18">
        <v>-2.815149971341413E-2</v>
      </c>
      <c r="Q33" s="18">
        <v>-2.815149971341413E-2</v>
      </c>
      <c r="R33" s="18">
        <v>-2.815149971341413E-2</v>
      </c>
      <c r="S33" s="18">
        <v>-2.815149971341413E-2</v>
      </c>
      <c r="T33" s="18">
        <v>-2.815149971341413E-2</v>
      </c>
      <c r="U33" s="18">
        <v>-2.815149971341413E-2</v>
      </c>
      <c r="V33" s="18">
        <v>-2.815149971341413E-2</v>
      </c>
      <c r="W33" s="18">
        <v>-2.815149971341413E-2</v>
      </c>
      <c r="X33" s="18">
        <v>-2.815149971341413E-2</v>
      </c>
      <c r="Y33" s="18">
        <v>-2.815149971341413E-2</v>
      </c>
      <c r="Z33" s="18">
        <v>-2.815149971341413E-2</v>
      </c>
      <c r="AA33" s="18">
        <v>-2.6404667504792867E-2</v>
      </c>
      <c r="AB33" s="18">
        <v>-2.6404667504792867E-2</v>
      </c>
      <c r="AC33" s="18">
        <v>-2.6404667504792867E-2</v>
      </c>
      <c r="AD33" s="18">
        <v>-2.6404667504792867E-2</v>
      </c>
      <c r="AE33" s="18">
        <v>-2.6404667504792867E-2</v>
      </c>
      <c r="AF33" s="18">
        <v>-2.6404667504792867E-2</v>
      </c>
      <c r="AG33" s="18">
        <v>-2.6404667504792867E-2</v>
      </c>
      <c r="AH33" s="18">
        <v>-2.6404667504792867E-2</v>
      </c>
      <c r="AI33" s="18">
        <v>-2.6404667504792867E-2</v>
      </c>
      <c r="AJ33" s="18">
        <v>-2.6404667504792867E-2</v>
      </c>
      <c r="AK33" s="18">
        <v>-2.6404667504792867E-2</v>
      </c>
      <c r="AL33" s="18">
        <v>-2.6378615714918792E-2</v>
      </c>
      <c r="AM33" s="18">
        <v>-2.6300563159809272E-2</v>
      </c>
      <c r="AN33" s="18">
        <v>-2.6170817877240501E-2</v>
      </c>
      <c r="AO33" s="18">
        <v>-2.5989891912567793E-2</v>
      </c>
      <c r="AP33" s="18">
        <v>-2.5758499297916508E-2</v>
      </c>
      <c r="AQ33" s="18">
        <v>-2.5477553234223439E-2</v>
      </c>
      <c r="AR33" s="18">
        <v>-2.5148162487249943E-2</v>
      </c>
      <c r="AS33" s="18">
        <v>-2.4771627011789994E-2</v>
      </c>
      <c r="AT33" s="18">
        <v>-2.4349432821342547E-2</v>
      </c>
      <c r="AU33" s="18">
        <v>-2.3883246123495117E-2</v>
      </c>
      <c r="AV33" s="18">
        <v>-2.3374906744163662E-2</v>
      </c>
      <c r="AW33" s="18">
        <v>-2.2826420866640235E-2</v>
      </c>
      <c r="AX33" s="18">
        <v>-2.2239953114104056E-2</v>
      </c>
      <c r="AY33" s="18">
        <v>-2.1617818006842759E-2</v>
      </c>
      <c r="AZ33" s="18">
        <v>-2.0962470827898209E-2</v>
      </c>
      <c r="BA33" s="18">
        <v>-2.0276497933186043E-2</v>
      </c>
      <c r="BB33" s="18">
        <v>-1.9562606544330501E-2</v>
      </c>
      <c r="BC33" s="18">
        <v>-1.8823614064497434E-2</v>
      </c>
      <c r="BD33" s="18">
        <v>-1.80624369593912E-2</v>
      </c>
      <c r="BE33" s="18">
        <v>-1.7282079247296901E-2</v>
      </c>
      <c r="BF33" s="18">
        <v>-1.6485620643592654E-2</v>
      </c>
      <c r="BG33" s="18">
        <v>-1.5676204406519963E-2</v>
      </c>
      <c r="BH33" s="18">
        <v>-1.4857024932179436E-2</v>
      </c>
      <c r="BI33" s="18">
        <v>-1.4031315147708796E-2</v>
      </c>
      <c r="BJ33" s="18">
        <v>-1.3202333752396433E-2</v>
      </c>
      <c r="BK33" s="18">
        <v>-1.2373352357084073E-2</v>
      </c>
      <c r="BL33" s="18">
        <v>-1.1547642572613434E-2</v>
      </c>
      <c r="BM33" s="18">
        <v>-1.0728463098272908E-2</v>
      </c>
      <c r="BN33" s="18">
        <v>-9.9190468612002092E-3</v>
      </c>
      <c r="BO33" s="18">
        <v>-9.1225882574959699E-3</v>
      </c>
      <c r="BP33" s="18">
        <v>-8.3422305454016743E-3</v>
      </c>
      <c r="BQ33" s="18">
        <v>-7.5810534402954328E-3</v>
      </c>
      <c r="BR33" s="18">
        <v>-6.8420609604623647E-3</v>
      </c>
      <c r="BS33" s="18">
        <v>-6.1281695716068193E-3</v>
      </c>
      <c r="BT33" s="18">
        <v>-5.4421966768946634E-3</v>
      </c>
      <c r="BU33" s="18">
        <v>-4.7868494979501084E-3</v>
      </c>
      <c r="BV33" s="18">
        <v>-4.1647143906888093E-3</v>
      </c>
      <c r="BW33" s="18">
        <v>-3.5782466381526342E-3</v>
      </c>
      <c r="BX33" s="18">
        <v>-3.0297607606292053E-3</v>
      </c>
      <c r="BY33" s="18">
        <v>-2.5214213812977506E-3</v>
      </c>
      <c r="BZ33" s="18">
        <v>-2.0552346834503215E-3</v>
      </c>
      <c r="CA33" s="18">
        <v>-1.633040493002871E-3</v>
      </c>
      <c r="CB33" s="18">
        <v>-1.2565050175429276E-3</v>
      </c>
      <c r="CC33" s="18">
        <v>-9.271142705694265E-4</v>
      </c>
      <c r="CD33" s="18">
        <v>-6.4616820687635938E-4</v>
      </c>
      <c r="CE33" s="18">
        <v>-4.1477559222507566E-4</v>
      </c>
      <c r="CF33" s="18">
        <v>-2.3384962755236823E-4</v>
      </c>
      <c r="CG33" s="18">
        <v>-1.0410434498359744E-4</v>
      </c>
      <c r="CH33" s="18">
        <v>-2.6051789874074755E-5</v>
      </c>
      <c r="CI33" s="18">
        <v>0</v>
      </c>
    </row>
    <row r="34" spans="1:87" x14ac:dyDescent="0.35">
      <c r="A34" s="17" t="s">
        <v>225</v>
      </c>
      <c r="B34" s="18" t="s">
        <v>211</v>
      </c>
      <c r="C34" s="18" t="s">
        <v>236</v>
      </c>
      <c r="D34" s="18">
        <v>0</v>
      </c>
      <c r="E34" s="18">
        <v>0</v>
      </c>
      <c r="F34" s="18">
        <v>0</v>
      </c>
      <c r="G34" s="18">
        <v>0</v>
      </c>
      <c r="H34" s="18">
        <v>0</v>
      </c>
      <c r="I34" s="18">
        <v>0</v>
      </c>
      <c r="J34" s="18">
        <v>0</v>
      </c>
      <c r="K34" s="18">
        <v>0</v>
      </c>
      <c r="L34" s="18">
        <v>0</v>
      </c>
      <c r="M34" s="18">
        <v>0</v>
      </c>
      <c r="N34" s="18">
        <v>0</v>
      </c>
      <c r="O34" s="18">
        <v>0</v>
      </c>
      <c r="P34" s="18">
        <v>0</v>
      </c>
      <c r="Q34" s="18">
        <v>0</v>
      </c>
      <c r="R34" s="18">
        <v>0</v>
      </c>
      <c r="S34" s="18">
        <v>0</v>
      </c>
      <c r="T34" s="18">
        <v>0</v>
      </c>
      <c r="U34" s="18">
        <v>0</v>
      </c>
      <c r="V34" s="18">
        <v>0</v>
      </c>
      <c r="W34" s="18">
        <v>0</v>
      </c>
      <c r="X34" s="18">
        <v>0</v>
      </c>
      <c r="Y34" s="18">
        <v>0</v>
      </c>
      <c r="Z34" s="18">
        <v>0</v>
      </c>
      <c r="AA34" s="18">
        <v>0</v>
      </c>
      <c r="AB34" s="18">
        <v>0</v>
      </c>
      <c r="AC34" s="18">
        <v>0</v>
      </c>
      <c r="AD34" s="18">
        <v>0</v>
      </c>
      <c r="AE34" s="18">
        <v>0</v>
      </c>
      <c r="AF34" s="18">
        <v>0</v>
      </c>
      <c r="AG34" s="18">
        <v>0</v>
      </c>
      <c r="AH34" s="18">
        <v>0</v>
      </c>
      <c r="AI34" s="18">
        <v>0</v>
      </c>
      <c r="AJ34" s="18">
        <v>0</v>
      </c>
      <c r="AK34" s="18">
        <v>0</v>
      </c>
      <c r="AL34" s="18">
        <v>0</v>
      </c>
      <c r="AM34" s="18">
        <v>0</v>
      </c>
      <c r="AN34" s="18">
        <v>0</v>
      </c>
      <c r="AO34" s="18">
        <v>0</v>
      </c>
      <c r="AP34" s="18">
        <v>0</v>
      </c>
      <c r="AQ34" s="18">
        <v>0</v>
      </c>
      <c r="AR34" s="18">
        <v>0</v>
      </c>
      <c r="AS34" s="18">
        <v>0</v>
      </c>
      <c r="AT34" s="18">
        <v>0</v>
      </c>
      <c r="AU34" s="18">
        <v>0</v>
      </c>
      <c r="AV34" s="18">
        <v>0</v>
      </c>
      <c r="AW34" s="18">
        <v>0</v>
      </c>
      <c r="AX34" s="18">
        <v>0</v>
      </c>
      <c r="AY34" s="18">
        <v>0</v>
      </c>
      <c r="AZ34" s="18">
        <v>0</v>
      </c>
      <c r="BA34" s="18">
        <v>0</v>
      </c>
      <c r="BB34" s="18">
        <v>0</v>
      </c>
      <c r="BC34" s="18">
        <v>0</v>
      </c>
      <c r="BD34" s="18">
        <v>0</v>
      </c>
      <c r="BE34" s="18">
        <v>0</v>
      </c>
      <c r="BF34" s="18">
        <v>0</v>
      </c>
      <c r="BG34" s="18">
        <v>0</v>
      </c>
      <c r="BH34" s="18">
        <v>0</v>
      </c>
      <c r="BI34" s="18">
        <v>0</v>
      </c>
      <c r="BJ34" s="18">
        <v>0</v>
      </c>
      <c r="BK34" s="18">
        <v>0</v>
      </c>
      <c r="BL34" s="18">
        <v>0</v>
      </c>
      <c r="BM34" s="18">
        <v>0</v>
      </c>
      <c r="BN34" s="18">
        <v>0</v>
      </c>
      <c r="BO34" s="18">
        <v>0</v>
      </c>
      <c r="BP34" s="18">
        <v>0</v>
      </c>
      <c r="BQ34" s="18">
        <v>0</v>
      </c>
      <c r="BR34" s="18">
        <v>0</v>
      </c>
      <c r="BS34" s="18">
        <v>0</v>
      </c>
      <c r="BT34" s="18">
        <v>0</v>
      </c>
      <c r="BU34" s="18">
        <v>0</v>
      </c>
      <c r="BV34" s="18">
        <v>0</v>
      </c>
      <c r="BW34" s="18">
        <v>0</v>
      </c>
      <c r="BX34" s="18">
        <v>0</v>
      </c>
      <c r="BY34" s="18">
        <v>0</v>
      </c>
      <c r="BZ34" s="18">
        <v>0</v>
      </c>
      <c r="CA34" s="18">
        <v>0</v>
      </c>
      <c r="CB34" s="18">
        <v>0</v>
      </c>
      <c r="CC34" s="18">
        <v>0</v>
      </c>
      <c r="CD34" s="18">
        <v>0</v>
      </c>
      <c r="CE34" s="18">
        <v>0</v>
      </c>
      <c r="CF34" s="18">
        <v>0</v>
      </c>
      <c r="CG34" s="18">
        <v>0</v>
      </c>
      <c r="CH34" s="18">
        <v>0</v>
      </c>
      <c r="CI34" s="18">
        <v>0</v>
      </c>
    </row>
    <row r="35" spans="1:87" x14ac:dyDescent="0.35">
      <c r="A35" s="17" t="s">
        <v>237</v>
      </c>
      <c r="B35" s="18" t="s">
        <v>191</v>
      </c>
      <c r="C35" s="18" t="s">
        <v>238</v>
      </c>
      <c r="D35" s="18">
        <v>-9.553852407395147E-3</v>
      </c>
      <c r="E35" s="18">
        <v>-4.4783928623587377E-3</v>
      </c>
      <c r="F35" s="18">
        <v>-4.4783928623587377E-3</v>
      </c>
      <c r="G35" s="18">
        <v>-4.4783928623587377E-3</v>
      </c>
      <c r="H35" s="18">
        <v>-4.4783928623587377E-3</v>
      </c>
      <c r="I35" s="18">
        <v>-1.8198538096362293E-3</v>
      </c>
      <c r="J35" s="18">
        <v>-1.8198538096362293E-3</v>
      </c>
      <c r="K35" s="18">
        <v>-1.8198538096362293E-3</v>
      </c>
      <c r="L35" s="18">
        <v>-1.8198538096362293E-3</v>
      </c>
      <c r="M35" s="18">
        <v>-1.8198538096362293E-3</v>
      </c>
      <c r="N35" s="18">
        <v>-1.8198538096362293E-3</v>
      </c>
      <c r="O35" s="18">
        <v>1.6635708831922447E-3</v>
      </c>
      <c r="P35" s="18">
        <v>1.6635708831922447E-3</v>
      </c>
      <c r="Q35" s="18">
        <v>1.6635708831922447E-3</v>
      </c>
      <c r="R35" s="18">
        <v>1.6635708831922447E-3</v>
      </c>
      <c r="S35" s="18">
        <v>1.6635708831922447E-3</v>
      </c>
      <c r="T35" s="18">
        <v>1.6635708831922447E-3</v>
      </c>
      <c r="U35" s="18">
        <v>1.6635708831922447E-3</v>
      </c>
      <c r="V35" s="18">
        <v>1.6635708831922447E-3</v>
      </c>
      <c r="W35" s="18">
        <v>1.6635708831922447E-3</v>
      </c>
      <c r="X35" s="18">
        <v>1.6635708831922447E-3</v>
      </c>
      <c r="Y35" s="18">
        <v>1.6635708831922447E-3</v>
      </c>
      <c r="Z35" s="18">
        <v>1.6635708831922447E-3</v>
      </c>
      <c r="AA35" s="18">
        <v>5.601725690050019E-3</v>
      </c>
      <c r="AB35" s="18">
        <v>5.601725690050019E-3</v>
      </c>
      <c r="AC35" s="18">
        <v>5.601725690050019E-3</v>
      </c>
      <c r="AD35" s="18">
        <v>5.601725690050019E-3</v>
      </c>
      <c r="AE35" s="18">
        <v>5.601725690050019E-3</v>
      </c>
      <c r="AF35" s="18">
        <v>5.601725690050019E-3</v>
      </c>
      <c r="AG35" s="18">
        <v>5.601725690050019E-3</v>
      </c>
      <c r="AH35" s="18">
        <v>5.601725690050019E-3</v>
      </c>
      <c r="AI35" s="18">
        <v>5.601725690050019E-3</v>
      </c>
      <c r="AJ35" s="18">
        <v>5.601725690050019E-3</v>
      </c>
      <c r="AK35" s="18">
        <v>5.601725690050019E-3</v>
      </c>
      <c r="AL35" s="18">
        <v>5.5961988270216206E-3</v>
      </c>
      <c r="AM35" s="18">
        <v>5.5796400499398156E-3</v>
      </c>
      <c r="AN35" s="18">
        <v>5.5521147087327595E-3</v>
      </c>
      <c r="AO35" s="18">
        <v>5.513731433347064E-3</v>
      </c>
      <c r="AP35" s="18">
        <v>5.4646417050350279E-3</v>
      </c>
      <c r="AQ35" s="18">
        <v>5.4050392585273327E-3</v>
      </c>
      <c r="AR35" s="18">
        <v>5.3351593174505788E-3</v>
      </c>
      <c r="AS35" s="18">
        <v>5.2552776660070855E-3</v>
      </c>
      <c r="AT35" s="18">
        <v>5.165709560580648E-3</v>
      </c>
      <c r="AU35" s="18">
        <v>5.0668084855636066E-3</v>
      </c>
      <c r="AV35" s="18">
        <v>4.9589647583154527E-3</v>
      </c>
      <c r="AW35" s="18">
        <v>4.8426039887585204E-3</v>
      </c>
      <c r="AX35" s="18">
        <v>4.7181853996900733E-3</v>
      </c>
      <c r="AY35" s="18">
        <v>4.5862000144397171E-3</v>
      </c>
      <c r="AZ35" s="18">
        <v>4.4471687190246493E-3</v>
      </c>
      <c r="BA35" s="18">
        <v>4.3016402064505145E-3</v>
      </c>
      <c r="BB35" s="18">
        <v>4.150188811270791E-3</v>
      </c>
      <c r="BC35" s="18">
        <v>3.9934122429506917E-3</v>
      </c>
      <c r="BD35" s="18">
        <v>3.8319292269809761E-3</v>
      </c>
      <c r="BE35" s="18">
        <v>3.6663770630511023E-3</v>
      </c>
      <c r="BF35" s="18">
        <v>3.4974091099185126E-3</v>
      </c>
      <c r="BG35" s="18">
        <v>3.3256922069001089E-3</v>
      </c>
      <c r="BH35" s="18">
        <v>3.1519040421621116E-3</v>
      </c>
      <c r="BI35" s="18">
        <v>2.9767304781944809E-3</v>
      </c>
      <c r="BJ35" s="18">
        <v>2.8008628450250095E-3</v>
      </c>
      <c r="BK35" s="18">
        <v>2.6249952118555385E-3</v>
      </c>
      <c r="BL35" s="18">
        <v>2.4498216478879087E-3</v>
      </c>
      <c r="BM35" s="18">
        <v>2.2760334831499105E-3</v>
      </c>
      <c r="BN35" s="18">
        <v>2.1043165801315055E-3</v>
      </c>
      <c r="BO35" s="18">
        <v>1.9353486269989178E-3</v>
      </c>
      <c r="BP35" s="18">
        <v>1.7697964630690442E-3</v>
      </c>
      <c r="BQ35" s="18">
        <v>1.6083134470993271E-3</v>
      </c>
      <c r="BR35" s="18">
        <v>1.4515368787792276E-3</v>
      </c>
      <c r="BS35" s="18">
        <v>1.3000854835995038E-3</v>
      </c>
      <c r="BT35" s="18">
        <v>1.1545569710253705E-3</v>
      </c>
      <c r="BU35" s="18">
        <v>1.0155256756103018E-3</v>
      </c>
      <c r="BV35" s="18">
        <v>8.8354029035994587E-4</v>
      </c>
      <c r="BW35" s="18">
        <v>7.5912170129149924E-4</v>
      </c>
      <c r="BX35" s="18">
        <v>6.4276093173456692E-4</v>
      </c>
      <c r="BY35" s="18">
        <v>5.3491720448641238E-4</v>
      </c>
      <c r="BZ35" s="18">
        <v>4.3601612946937192E-4</v>
      </c>
      <c r="CA35" s="18">
        <v>3.4644802404293302E-4</v>
      </c>
      <c r="CB35" s="18">
        <v>2.6656637259944097E-4</v>
      </c>
      <c r="CC35" s="18">
        <v>1.9668643152268624E-4</v>
      </c>
      <c r="CD35" s="18">
        <v>1.3708398501499148E-4</v>
      </c>
      <c r="CE35" s="18">
        <v>8.7994256702954979E-5</v>
      </c>
      <c r="CF35" s="18">
        <v>4.961098131725957E-5</v>
      </c>
      <c r="CG35" s="18">
        <v>2.2085640110203774E-5</v>
      </c>
      <c r="CH35" s="18">
        <v>5.5268630283982932E-6</v>
      </c>
      <c r="CI35" s="18">
        <v>0</v>
      </c>
    </row>
    <row r="36" spans="1:87" x14ac:dyDescent="0.35">
      <c r="A36" s="17" t="s">
        <v>237</v>
      </c>
      <c r="B36" s="18" t="s">
        <v>193</v>
      </c>
      <c r="C36" s="18" t="s">
        <v>239</v>
      </c>
      <c r="D36" s="18">
        <v>-9.553852407395147E-3</v>
      </c>
      <c r="E36" s="18">
        <v>-4.4783928623587377E-3</v>
      </c>
      <c r="F36" s="18">
        <v>-4.4783928623587377E-3</v>
      </c>
      <c r="G36" s="18">
        <v>-4.4783928623587377E-3</v>
      </c>
      <c r="H36" s="18">
        <v>-4.4783928623587377E-3</v>
      </c>
      <c r="I36" s="18">
        <v>-1.8198538096362293E-3</v>
      </c>
      <c r="J36" s="18">
        <v>-1.8198538096362293E-3</v>
      </c>
      <c r="K36" s="18">
        <v>-1.8198538096362293E-3</v>
      </c>
      <c r="L36" s="18">
        <v>-1.8198538096362293E-3</v>
      </c>
      <c r="M36" s="18">
        <v>-1.8198538096362293E-3</v>
      </c>
      <c r="N36" s="18">
        <v>-1.8198538096362293E-3</v>
      </c>
      <c r="O36" s="18">
        <v>1.6635708831922447E-3</v>
      </c>
      <c r="P36" s="18">
        <v>1.6635708831922447E-3</v>
      </c>
      <c r="Q36" s="18">
        <v>1.6635708831922447E-3</v>
      </c>
      <c r="R36" s="18">
        <v>1.6635708831922447E-3</v>
      </c>
      <c r="S36" s="18">
        <v>1.6635708831922447E-3</v>
      </c>
      <c r="T36" s="18">
        <v>1.6635708831922447E-3</v>
      </c>
      <c r="U36" s="18">
        <v>1.6635708831922447E-3</v>
      </c>
      <c r="V36" s="18">
        <v>1.6635708831922447E-3</v>
      </c>
      <c r="W36" s="18">
        <v>1.6635708831922447E-3</v>
      </c>
      <c r="X36" s="18">
        <v>1.6635708831922447E-3</v>
      </c>
      <c r="Y36" s="18">
        <v>1.6635708831922447E-3</v>
      </c>
      <c r="Z36" s="18">
        <v>1.6635708831922447E-3</v>
      </c>
      <c r="AA36" s="18">
        <v>5.601725690050019E-3</v>
      </c>
      <c r="AB36" s="18">
        <v>5.601725690050019E-3</v>
      </c>
      <c r="AC36" s="18">
        <v>5.601725690050019E-3</v>
      </c>
      <c r="AD36" s="18">
        <v>5.601725690050019E-3</v>
      </c>
      <c r="AE36" s="18">
        <v>5.601725690050019E-3</v>
      </c>
      <c r="AF36" s="18">
        <v>5.601725690050019E-3</v>
      </c>
      <c r="AG36" s="18">
        <v>5.601725690050019E-3</v>
      </c>
      <c r="AH36" s="18">
        <v>5.601725690050019E-3</v>
      </c>
      <c r="AI36" s="18">
        <v>5.601725690050019E-3</v>
      </c>
      <c r="AJ36" s="18">
        <v>5.601725690050019E-3</v>
      </c>
      <c r="AK36" s="18">
        <v>5.601725690050019E-3</v>
      </c>
      <c r="AL36" s="18">
        <v>5.5961988270216206E-3</v>
      </c>
      <c r="AM36" s="18">
        <v>5.5796400499398156E-3</v>
      </c>
      <c r="AN36" s="18">
        <v>5.5521147087327595E-3</v>
      </c>
      <c r="AO36" s="18">
        <v>5.513731433347064E-3</v>
      </c>
      <c r="AP36" s="18">
        <v>5.4646417050350279E-3</v>
      </c>
      <c r="AQ36" s="18">
        <v>5.4050392585273327E-3</v>
      </c>
      <c r="AR36" s="18">
        <v>5.3351593174505788E-3</v>
      </c>
      <c r="AS36" s="18">
        <v>5.2552776660070855E-3</v>
      </c>
      <c r="AT36" s="18">
        <v>5.165709560580648E-3</v>
      </c>
      <c r="AU36" s="18">
        <v>5.0668084855636066E-3</v>
      </c>
      <c r="AV36" s="18">
        <v>4.9589647583154527E-3</v>
      </c>
      <c r="AW36" s="18">
        <v>4.8426039887585204E-3</v>
      </c>
      <c r="AX36" s="18">
        <v>4.7181853996900733E-3</v>
      </c>
      <c r="AY36" s="18">
        <v>4.5862000144397171E-3</v>
      </c>
      <c r="AZ36" s="18">
        <v>4.4471687190246493E-3</v>
      </c>
      <c r="BA36" s="18">
        <v>4.3016402064505145E-3</v>
      </c>
      <c r="BB36" s="18">
        <v>4.150188811270791E-3</v>
      </c>
      <c r="BC36" s="18">
        <v>3.9934122429506917E-3</v>
      </c>
      <c r="BD36" s="18">
        <v>3.8319292269809761E-3</v>
      </c>
      <c r="BE36" s="18">
        <v>3.6663770630511023E-3</v>
      </c>
      <c r="BF36" s="18">
        <v>3.4974091099185126E-3</v>
      </c>
      <c r="BG36" s="18">
        <v>3.3256922069001089E-3</v>
      </c>
      <c r="BH36" s="18">
        <v>3.1519040421621116E-3</v>
      </c>
      <c r="BI36" s="18">
        <v>2.9767304781944809E-3</v>
      </c>
      <c r="BJ36" s="18">
        <v>2.8008628450250095E-3</v>
      </c>
      <c r="BK36" s="18">
        <v>2.6249952118555385E-3</v>
      </c>
      <c r="BL36" s="18">
        <v>2.4498216478879087E-3</v>
      </c>
      <c r="BM36" s="18">
        <v>2.2760334831499105E-3</v>
      </c>
      <c r="BN36" s="18">
        <v>2.1043165801315055E-3</v>
      </c>
      <c r="BO36" s="18">
        <v>1.9353486269989178E-3</v>
      </c>
      <c r="BP36" s="18">
        <v>1.7697964630690442E-3</v>
      </c>
      <c r="BQ36" s="18">
        <v>1.6083134470993271E-3</v>
      </c>
      <c r="BR36" s="18">
        <v>1.4515368787792276E-3</v>
      </c>
      <c r="BS36" s="18">
        <v>1.3000854835995038E-3</v>
      </c>
      <c r="BT36" s="18">
        <v>1.1545569710253705E-3</v>
      </c>
      <c r="BU36" s="18">
        <v>1.0155256756103018E-3</v>
      </c>
      <c r="BV36" s="18">
        <v>8.8354029035994587E-4</v>
      </c>
      <c r="BW36" s="18">
        <v>7.5912170129149924E-4</v>
      </c>
      <c r="BX36" s="18">
        <v>6.4276093173456692E-4</v>
      </c>
      <c r="BY36" s="18">
        <v>5.3491720448641238E-4</v>
      </c>
      <c r="BZ36" s="18">
        <v>4.3601612946937192E-4</v>
      </c>
      <c r="CA36" s="18">
        <v>3.4644802404293302E-4</v>
      </c>
      <c r="CB36" s="18">
        <v>2.6656637259944097E-4</v>
      </c>
      <c r="CC36" s="18">
        <v>1.9668643152268624E-4</v>
      </c>
      <c r="CD36" s="18">
        <v>1.3708398501499148E-4</v>
      </c>
      <c r="CE36" s="18">
        <v>8.7994256702954979E-5</v>
      </c>
      <c r="CF36" s="18">
        <v>4.961098131725957E-5</v>
      </c>
      <c r="CG36" s="18">
        <v>2.2085640110203774E-5</v>
      </c>
      <c r="CH36" s="18">
        <v>5.5268630283982932E-6</v>
      </c>
      <c r="CI36" s="18">
        <v>0</v>
      </c>
    </row>
    <row r="37" spans="1:87" x14ac:dyDescent="0.35">
      <c r="A37" s="17" t="s">
        <v>237</v>
      </c>
      <c r="B37" s="18" t="s">
        <v>195</v>
      </c>
      <c r="C37" s="18" t="s">
        <v>240</v>
      </c>
      <c r="D37" s="18">
        <v>-9.553852407395147E-3</v>
      </c>
      <c r="E37" s="18">
        <v>-4.4783928623587377E-3</v>
      </c>
      <c r="F37" s="18">
        <v>-4.4783928623587377E-3</v>
      </c>
      <c r="G37" s="18">
        <v>-4.4783928623587377E-3</v>
      </c>
      <c r="H37" s="18">
        <v>-4.4783928623587377E-3</v>
      </c>
      <c r="I37" s="18">
        <v>-1.8198538096362293E-3</v>
      </c>
      <c r="J37" s="18">
        <v>-1.8198538096362293E-3</v>
      </c>
      <c r="K37" s="18">
        <v>-1.8198538096362293E-3</v>
      </c>
      <c r="L37" s="18">
        <v>-1.8198538096362293E-3</v>
      </c>
      <c r="M37" s="18">
        <v>-1.8198538096362293E-3</v>
      </c>
      <c r="N37" s="18">
        <v>-1.8198538096362293E-3</v>
      </c>
      <c r="O37" s="18">
        <v>1.6635708831922447E-3</v>
      </c>
      <c r="P37" s="18">
        <v>1.6635708831922447E-3</v>
      </c>
      <c r="Q37" s="18">
        <v>1.6635708831922447E-3</v>
      </c>
      <c r="R37" s="18">
        <v>1.6635708831922447E-3</v>
      </c>
      <c r="S37" s="18">
        <v>1.6635708831922447E-3</v>
      </c>
      <c r="T37" s="18">
        <v>1.6635708831922447E-3</v>
      </c>
      <c r="U37" s="18">
        <v>1.6635708831922447E-3</v>
      </c>
      <c r="V37" s="18">
        <v>1.6635708831922447E-3</v>
      </c>
      <c r="W37" s="18">
        <v>1.6635708831922447E-3</v>
      </c>
      <c r="X37" s="18">
        <v>1.6635708831922447E-3</v>
      </c>
      <c r="Y37" s="18">
        <v>1.6635708831922447E-3</v>
      </c>
      <c r="Z37" s="18">
        <v>1.6635708831922447E-3</v>
      </c>
      <c r="AA37" s="18">
        <v>5.601725690050019E-3</v>
      </c>
      <c r="AB37" s="18">
        <v>5.601725690050019E-3</v>
      </c>
      <c r="AC37" s="18">
        <v>5.601725690050019E-3</v>
      </c>
      <c r="AD37" s="18">
        <v>5.601725690050019E-3</v>
      </c>
      <c r="AE37" s="18">
        <v>5.601725690050019E-3</v>
      </c>
      <c r="AF37" s="18">
        <v>5.601725690050019E-3</v>
      </c>
      <c r="AG37" s="18">
        <v>5.601725690050019E-3</v>
      </c>
      <c r="AH37" s="18">
        <v>5.601725690050019E-3</v>
      </c>
      <c r="AI37" s="18">
        <v>5.601725690050019E-3</v>
      </c>
      <c r="AJ37" s="18">
        <v>5.601725690050019E-3</v>
      </c>
      <c r="AK37" s="18">
        <v>5.601725690050019E-3</v>
      </c>
      <c r="AL37" s="18">
        <v>5.5961988270216206E-3</v>
      </c>
      <c r="AM37" s="18">
        <v>5.5796400499398156E-3</v>
      </c>
      <c r="AN37" s="18">
        <v>5.5521147087327595E-3</v>
      </c>
      <c r="AO37" s="18">
        <v>5.513731433347064E-3</v>
      </c>
      <c r="AP37" s="18">
        <v>5.4646417050350279E-3</v>
      </c>
      <c r="AQ37" s="18">
        <v>5.4050392585273327E-3</v>
      </c>
      <c r="AR37" s="18">
        <v>5.3351593174505788E-3</v>
      </c>
      <c r="AS37" s="18">
        <v>5.2552776660070855E-3</v>
      </c>
      <c r="AT37" s="18">
        <v>5.165709560580648E-3</v>
      </c>
      <c r="AU37" s="18">
        <v>5.0668084855636066E-3</v>
      </c>
      <c r="AV37" s="18">
        <v>4.9589647583154527E-3</v>
      </c>
      <c r="AW37" s="18">
        <v>4.8426039887585204E-3</v>
      </c>
      <c r="AX37" s="18">
        <v>4.7181853996900733E-3</v>
      </c>
      <c r="AY37" s="18">
        <v>4.5862000144397171E-3</v>
      </c>
      <c r="AZ37" s="18">
        <v>4.4471687190246493E-3</v>
      </c>
      <c r="BA37" s="18">
        <v>4.3016402064505145E-3</v>
      </c>
      <c r="BB37" s="18">
        <v>4.150188811270791E-3</v>
      </c>
      <c r="BC37" s="18">
        <v>3.9934122429506917E-3</v>
      </c>
      <c r="BD37" s="18">
        <v>3.8319292269809761E-3</v>
      </c>
      <c r="BE37" s="18">
        <v>3.6663770630511023E-3</v>
      </c>
      <c r="BF37" s="18">
        <v>3.4974091099185126E-3</v>
      </c>
      <c r="BG37" s="18">
        <v>3.3256922069001089E-3</v>
      </c>
      <c r="BH37" s="18">
        <v>3.1519040421621116E-3</v>
      </c>
      <c r="BI37" s="18">
        <v>2.9767304781944809E-3</v>
      </c>
      <c r="BJ37" s="18">
        <v>2.8008628450250095E-3</v>
      </c>
      <c r="BK37" s="18">
        <v>2.6249952118555385E-3</v>
      </c>
      <c r="BL37" s="18">
        <v>2.4498216478879087E-3</v>
      </c>
      <c r="BM37" s="18">
        <v>2.2760334831499105E-3</v>
      </c>
      <c r="BN37" s="18">
        <v>2.1043165801315055E-3</v>
      </c>
      <c r="BO37" s="18">
        <v>1.9353486269989178E-3</v>
      </c>
      <c r="BP37" s="18">
        <v>1.7697964630690442E-3</v>
      </c>
      <c r="BQ37" s="18">
        <v>1.6083134470993271E-3</v>
      </c>
      <c r="BR37" s="18">
        <v>1.4515368787792276E-3</v>
      </c>
      <c r="BS37" s="18">
        <v>1.3000854835995038E-3</v>
      </c>
      <c r="BT37" s="18">
        <v>1.1545569710253705E-3</v>
      </c>
      <c r="BU37" s="18">
        <v>1.0155256756103018E-3</v>
      </c>
      <c r="BV37" s="18">
        <v>8.8354029035994587E-4</v>
      </c>
      <c r="BW37" s="18">
        <v>7.5912170129149924E-4</v>
      </c>
      <c r="BX37" s="18">
        <v>6.4276093173456692E-4</v>
      </c>
      <c r="BY37" s="18">
        <v>5.3491720448641238E-4</v>
      </c>
      <c r="BZ37" s="18">
        <v>4.3601612946937192E-4</v>
      </c>
      <c r="CA37" s="18">
        <v>3.4644802404293302E-4</v>
      </c>
      <c r="CB37" s="18">
        <v>2.6656637259944097E-4</v>
      </c>
      <c r="CC37" s="18">
        <v>1.9668643152268624E-4</v>
      </c>
      <c r="CD37" s="18">
        <v>1.3708398501499148E-4</v>
      </c>
      <c r="CE37" s="18">
        <v>8.7994256702954979E-5</v>
      </c>
      <c r="CF37" s="18">
        <v>4.961098131725957E-5</v>
      </c>
      <c r="CG37" s="18">
        <v>2.2085640110203774E-5</v>
      </c>
      <c r="CH37" s="18">
        <v>5.5268630283982932E-6</v>
      </c>
      <c r="CI37" s="18">
        <v>0</v>
      </c>
    </row>
    <row r="38" spans="1:87" x14ac:dyDescent="0.35">
      <c r="A38" s="17" t="s">
        <v>237</v>
      </c>
      <c r="B38" s="18" t="s">
        <v>197</v>
      </c>
      <c r="C38" s="18" t="s">
        <v>241</v>
      </c>
      <c r="D38" s="18">
        <v>-9.553852407395147E-3</v>
      </c>
      <c r="E38" s="18">
        <v>-4.4783928623587377E-3</v>
      </c>
      <c r="F38" s="18">
        <v>-4.4783928623587377E-3</v>
      </c>
      <c r="G38" s="18">
        <v>-4.4783928623587377E-3</v>
      </c>
      <c r="H38" s="18">
        <v>-4.4783928623587377E-3</v>
      </c>
      <c r="I38" s="18">
        <v>-1.8198538096362293E-3</v>
      </c>
      <c r="J38" s="18">
        <v>-1.8198538096362293E-3</v>
      </c>
      <c r="K38" s="18">
        <v>-1.8198538096362293E-3</v>
      </c>
      <c r="L38" s="18">
        <v>-1.8198538096362293E-3</v>
      </c>
      <c r="M38" s="18">
        <v>-1.8198538096362293E-3</v>
      </c>
      <c r="N38" s="18">
        <v>-1.8198538096362293E-3</v>
      </c>
      <c r="O38" s="18">
        <v>1.6635708831922447E-3</v>
      </c>
      <c r="P38" s="18">
        <v>1.6635708831922447E-3</v>
      </c>
      <c r="Q38" s="18">
        <v>1.6635708831922447E-3</v>
      </c>
      <c r="R38" s="18">
        <v>1.6635708831922447E-3</v>
      </c>
      <c r="S38" s="18">
        <v>1.6635708831922447E-3</v>
      </c>
      <c r="T38" s="18">
        <v>1.6635708831922447E-3</v>
      </c>
      <c r="U38" s="18">
        <v>1.6635708831922447E-3</v>
      </c>
      <c r="V38" s="18">
        <v>1.6635708831922447E-3</v>
      </c>
      <c r="W38" s="18">
        <v>1.6635708831922447E-3</v>
      </c>
      <c r="X38" s="18">
        <v>1.6635708831922447E-3</v>
      </c>
      <c r="Y38" s="18">
        <v>1.6635708831922447E-3</v>
      </c>
      <c r="Z38" s="18">
        <v>1.6635708831922447E-3</v>
      </c>
      <c r="AA38" s="18">
        <v>5.601725690050019E-3</v>
      </c>
      <c r="AB38" s="18">
        <v>5.601725690050019E-3</v>
      </c>
      <c r="AC38" s="18">
        <v>5.601725690050019E-3</v>
      </c>
      <c r="AD38" s="18">
        <v>5.601725690050019E-3</v>
      </c>
      <c r="AE38" s="18">
        <v>5.601725690050019E-3</v>
      </c>
      <c r="AF38" s="18">
        <v>5.601725690050019E-3</v>
      </c>
      <c r="AG38" s="18">
        <v>5.601725690050019E-3</v>
      </c>
      <c r="AH38" s="18">
        <v>5.601725690050019E-3</v>
      </c>
      <c r="AI38" s="18">
        <v>5.601725690050019E-3</v>
      </c>
      <c r="AJ38" s="18">
        <v>5.601725690050019E-3</v>
      </c>
      <c r="AK38" s="18">
        <v>5.601725690050019E-3</v>
      </c>
      <c r="AL38" s="18">
        <v>5.5961988270216206E-3</v>
      </c>
      <c r="AM38" s="18">
        <v>5.5796400499398156E-3</v>
      </c>
      <c r="AN38" s="18">
        <v>5.5521147087327595E-3</v>
      </c>
      <c r="AO38" s="18">
        <v>5.513731433347064E-3</v>
      </c>
      <c r="AP38" s="18">
        <v>5.4646417050350279E-3</v>
      </c>
      <c r="AQ38" s="18">
        <v>5.4050392585273327E-3</v>
      </c>
      <c r="AR38" s="18">
        <v>5.3351593174505788E-3</v>
      </c>
      <c r="AS38" s="18">
        <v>5.2552776660070855E-3</v>
      </c>
      <c r="AT38" s="18">
        <v>5.165709560580648E-3</v>
      </c>
      <c r="AU38" s="18">
        <v>5.0668084855636066E-3</v>
      </c>
      <c r="AV38" s="18">
        <v>4.9589647583154527E-3</v>
      </c>
      <c r="AW38" s="18">
        <v>4.8426039887585204E-3</v>
      </c>
      <c r="AX38" s="18">
        <v>4.7181853996900733E-3</v>
      </c>
      <c r="AY38" s="18">
        <v>4.5862000144397171E-3</v>
      </c>
      <c r="AZ38" s="18">
        <v>4.4471687190246493E-3</v>
      </c>
      <c r="BA38" s="18">
        <v>4.3016402064505145E-3</v>
      </c>
      <c r="BB38" s="18">
        <v>4.150188811270791E-3</v>
      </c>
      <c r="BC38" s="18">
        <v>3.9934122429506917E-3</v>
      </c>
      <c r="BD38" s="18">
        <v>3.8319292269809761E-3</v>
      </c>
      <c r="BE38" s="18">
        <v>3.6663770630511023E-3</v>
      </c>
      <c r="BF38" s="18">
        <v>3.4974091099185126E-3</v>
      </c>
      <c r="BG38" s="18">
        <v>3.3256922069001089E-3</v>
      </c>
      <c r="BH38" s="18">
        <v>3.1519040421621116E-3</v>
      </c>
      <c r="BI38" s="18">
        <v>2.9767304781944809E-3</v>
      </c>
      <c r="BJ38" s="18">
        <v>2.8008628450250095E-3</v>
      </c>
      <c r="BK38" s="18">
        <v>2.6249952118555385E-3</v>
      </c>
      <c r="BL38" s="18">
        <v>2.4498216478879087E-3</v>
      </c>
      <c r="BM38" s="18">
        <v>2.2760334831499105E-3</v>
      </c>
      <c r="BN38" s="18">
        <v>2.1043165801315055E-3</v>
      </c>
      <c r="BO38" s="18">
        <v>1.9353486269989178E-3</v>
      </c>
      <c r="BP38" s="18">
        <v>1.7697964630690442E-3</v>
      </c>
      <c r="BQ38" s="18">
        <v>1.6083134470993271E-3</v>
      </c>
      <c r="BR38" s="18">
        <v>1.4515368787792276E-3</v>
      </c>
      <c r="BS38" s="18">
        <v>1.3000854835995038E-3</v>
      </c>
      <c r="BT38" s="18">
        <v>1.1545569710253705E-3</v>
      </c>
      <c r="BU38" s="18">
        <v>1.0155256756103018E-3</v>
      </c>
      <c r="BV38" s="18">
        <v>8.8354029035994587E-4</v>
      </c>
      <c r="BW38" s="18">
        <v>7.5912170129149924E-4</v>
      </c>
      <c r="BX38" s="18">
        <v>6.4276093173456692E-4</v>
      </c>
      <c r="BY38" s="18">
        <v>5.3491720448641238E-4</v>
      </c>
      <c r="BZ38" s="18">
        <v>4.3601612946937192E-4</v>
      </c>
      <c r="CA38" s="18">
        <v>3.4644802404293302E-4</v>
      </c>
      <c r="CB38" s="18">
        <v>2.6656637259944097E-4</v>
      </c>
      <c r="CC38" s="18">
        <v>1.9668643152268624E-4</v>
      </c>
      <c r="CD38" s="18">
        <v>1.3708398501499148E-4</v>
      </c>
      <c r="CE38" s="18">
        <v>8.7994256702954979E-5</v>
      </c>
      <c r="CF38" s="18">
        <v>4.961098131725957E-5</v>
      </c>
      <c r="CG38" s="18">
        <v>2.2085640110203774E-5</v>
      </c>
      <c r="CH38" s="18">
        <v>5.5268630283982932E-6</v>
      </c>
      <c r="CI38" s="18">
        <v>0</v>
      </c>
    </row>
    <row r="39" spans="1:87" x14ac:dyDescent="0.35">
      <c r="A39" s="17" t="s">
        <v>237</v>
      </c>
      <c r="B39" s="18" t="s">
        <v>199</v>
      </c>
      <c r="C39" s="18" t="s">
        <v>242</v>
      </c>
      <c r="D39" s="18">
        <v>1.5770719745904271E-2</v>
      </c>
      <c r="E39" s="18">
        <v>2.5570701927724038E-3</v>
      </c>
      <c r="F39" s="18">
        <v>2.5570701927724038E-3</v>
      </c>
      <c r="G39" s="18">
        <v>2.5570701927724038E-3</v>
      </c>
      <c r="H39" s="18">
        <v>2.5570701927724038E-3</v>
      </c>
      <c r="I39" s="18">
        <v>1.0158372470718824E-2</v>
      </c>
      <c r="J39" s="18">
        <v>1.0158372470718824E-2</v>
      </c>
      <c r="K39" s="18">
        <v>1.0158372470718824E-2</v>
      </c>
      <c r="L39" s="18">
        <v>1.0158372470718824E-2</v>
      </c>
      <c r="M39" s="18">
        <v>1.0158372470718824E-2</v>
      </c>
      <c r="N39" s="18">
        <v>1.0158372470718824E-2</v>
      </c>
      <c r="O39" s="18">
        <v>6.2988747690493341E-3</v>
      </c>
      <c r="P39" s="18">
        <v>6.2988747690493341E-3</v>
      </c>
      <c r="Q39" s="18">
        <v>6.2988747690493341E-3</v>
      </c>
      <c r="R39" s="18">
        <v>6.2988747690493341E-3</v>
      </c>
      <c r="S39" s="18">
        <v>6.2988747690493341E-3</v>
      </c>
      <c r="T39" s="18">
        <v>6.2988747690493341E-3</v>
      </c>
      <c r="U39" s="18">
        <v>6.2988747690493341E-3</v>
      </c>
      <c r="V39" s="18">
        <v>6.2988747690493341E-3</v>
      </c>
      <c r="W39" s="18">
        <v>6.2988747690493341E-3</v>
      </c>
      <c r="X39" s="18">
        <v>6.2988747690493341E-3</v>
      </c>
      <c r="Y39" s="18">
        <v>6.2988747690493341E-3</v>
      </c>
      <c r="Z39" s="18">
        <v>6.2988747690493341E-3</v>
      </c>
      <c r="AA39" s="18">
        <v>2.9968935448430045E-3</v>
      </c>
      <c r="AB39" s="18">
        <v>2.9968935448430045E-3</v>
      </c>
      <c r="AC39" s="18">
        <v>2.9968935448430045E-3</v>
      </c>
      <c r="AD39" s="18">
        <v>2.9968935448430045E-3</v>
      </c>
      <c r="AE39" s="18">
        <v>2.9968935448430045E-3</v>
      </c>
      <c r="AF39" s="18">
        <v>2.9968935448430045E-3</v>
      </c>
      <c r="AG39" s="18">
        <v>2.9968935448430045E-3</v>
      </c>
      <c r="AH39" s="18">
        <v>2.9968935448430045E-3</v>
      </c>
      <c r="AI39" s="18">
        <v>2.9968935448430045E-3</v>
      </c>
      <c r="AJ39" s="18">
        <v>2.9968935448430045E-3</v>
      </c>
      <c r="AK39" s="18">
        <v>2.9968935448430045E-3</v>
      </c>
      <c r="AL39" s="18">
        <v>2.9939367024252369E-3</v>
      </c>
      <c r="AM39" s="18">
        <v>2.9850778444781047E-3</v>
      </c>
      <c r="AN39" s="18">
        <v>2.9703519328666971E-3</v>
      </c>
      <c r="AO39" s="18">
        <v>2.9498170840365156E-3</v>
      </c>
      <c r="AP39" s="18">
        <v>2.9235543396544132E-3</v>
      </c>
      <c r="AQ39" s="18">
        <v>2.891667346774159E-3</v>
      </c>
      <c r="AR39" s="18">
        <v>2.8542819487888706E-3</v>
      </c>
      <c r="AS39" s="18">
        <v>2.8115456887846317E-3</v>
      </c>
      <c r="AT39" s="18">
        <v>2.7636272272553394E-3</v>
      </c>
      <c r="AU39" s="18">
        <v>2.7107156764767867E-3</v>
      </c>
      <c r="AV39" s="18">
        <v>2.653019854166909E-3</v>
      </c>
      <c r="AW39" s="18">
        <v>2.5907674593776491E-3</v>
      </c>
      <c r="AX39" s="18">
        <v>2.5242041738708261E-3</v>
      </c>
      <c r="AY39" s="18">
        <v>2.4535926925244632E-3</v>
      </c>
      <c r="AZ39" s="18">
        <v>2.3792116865961172E-3</v>
      </c>
      <c r="BA39" s="18">
        <v>2.3013547039347376E-3</v>
      </c>
      <c r="BB39" s="18">
        <v>2.2203290104814179E-3</v>
      </c>
      <c r="BC39" s="18">
        <v>2.136454377631099E-3</v>
      </c>
      <c r="BD39" s="18">
        <v>2.0500618202409673E-3</v>
      </c>
      <c r="BE39" s="18">
        <v>1.9614922902660356E-3</v>
      </c>
      <c r="BF39" s="18">
        <v>1.8710953311775462E-3</v>
      </c>
      <c r="BG39" s="18">
        <v>1.7792276984745798E-3</v>
      </c>
      <c r="BH39" s="18">
        <v>1.6862519517330846E-3</v>
      </c>
      <c r="BI39" s="18">
        <v>1.5925350237488713E-3</v>
      </c>
      <c r="BJ39" s="18">
        <v>1.4984467724215023E-3</v>
      </c>
      <c r="BK39" s="18">
        <v>1.4043585210941334E-3</v>
      </c>
      <c r="BL39" s="18">
        <v>1.3106415931099203E-3</v>
      </c>
      <c r="BM39" s="18">
        <v>1.2176658463684252E-3</v>
      </c>
      <c r="BN39" s="18">
        <v>1.1257982136654578E-3</v>
      </c>
      <c r="BO39" s="18">
        <v>1.0354012545769691E-3</v>
      </c>
      <c r="BP39" s="18">
        <v>9.4683172460203774E-4</v>
      </c>
      <c r="BQ39" s="18">
        <v>8.6043916721190541E-4</v>
      </c>
      <c r="BR39" s="18">
        <v>7.7656453436158654E-4</v>
      </c>
      <c r="BS39" s="18">
        <v>6.9553884090826641E-4</v>
      </c>
      <c r="BT39" s="18">
        <v>6.1768185824688765E-4</v>
      </c>
      <c r="BU39" s="18">
        <v>5.4330085231854141E-4</v>
      </c>
      <c r="BV39" s="18">
        <v>4.7268937097217842E-4</v>
      </c>
      <c r="BW39" s="18">
        <v>4.0612608546535586E-4</v>
      </c>
      <c r="BX39" s="18">
        <v>3.4387369067609565E-4</v>
      </c>
      <c r="BY39" s="18">
        <v>2.8617786836621778E-4</v>
      </c>
      <c r="BZ39" s="18">
        <v>2.3326631758766549E-4</v>
      </c>
      <c r="CA39" s="18">
        <v>1.853478560583728E-4</v>
      </c>
      <c r="CB39" s="18">
        <v>1.4261159605413428E-4</v>
      </c>
      <c r="CC39" s="18">
        <v>1.0522619806884558E-4</v>
      </c>
      <c r="CD39" s="18">
        <v>7.3339205188591579E-5</v>
      </c>
      <c r="CE39" s="18">
        <v>4.7076460806489322E-5</v>
      </c>
      <c r="CF39" s="18">
        <v>2.6541611976307702E-5</v>
      </c>
      <c r="CG39" s="18">
        <v>1.1815700364900307E-5</v>
      </c>
      <c r="CH39" s="18">
        <v>2.9568424177675874E-6</v>
      </c>
      <c r="CI39" s="18">
        <v>0</v>
      </c>
    </row>
    <row r="40" spans="1:87" x14ac:dyDescent="0.35">
      <c r="A40" s="17" t="s">
        <v>237</v>
      </c>
      <c r="B40" s="18" t="s">
        <v>201</v>
      </c>
      <c r="C40" s="18" t="s">
        <v>243</v>
      </c>
      <c r="D40" s="18">
        <v>1.5770719745904271E-2</v>
      </c>
      <c r="E40" s="18">
        <v>2.5570701927724038E-3</v>
      </c>
      <c r="F40" s="18">
        <v>2.5570701927724038E-3</v>
      </c>
      <c r="G40" s="18">
        <v>2.5570701927724038E-3</v>
      </c>
      <c r="H40" s="18">
        <v>2.5570701927724038E-3</v>
      </c>
      <c r="I40" s="18">
        <v>1.0158372470718824E-2</v>
      </c>
      <c r="J40" s="18">
        <v>1.0158372470718824E-2</v>
      </c>
      <c r="K40" s="18">
        <v>1.0158372470718824E-2</v>
      </c>
      <c r="L40" s="18">
        <v>1.0158372470718824E-2</v>
      </c>
      <c r="M40" s="18">
        <v>1.0158372470718824E-2</v>
      </c>
      <c r="N40" s="18">
        <v>1.0158372470718824E-2</v>
      </c>
      <c r="O40" s="18">
        <v>6.2988747690493341E-3</v>
      </c>
      <c r="P40" s="18">
        <v>6.2988747690493341E-3</v>
      </c>
      <c r="Q40" s="18">
        <v>6.2988747690493341E-3</v>
      </c>
      <c r="R40" s="18">
        <v>6.2988747690493341E-3</v>
      </c>
      <c r="S40" s="18">
        <v>6.2988747690493341E-3</v>
      </c>
      <c r="T40" s="18">
        <v>6.2988747690493341E-3</v>
      </c>
      <c r="U40" s="18">
        <v>6.2988747690493341E-3</v>
      </c>
      <c r="V40" s="18">
        <v>6.2988747690493341E-3</v>
      </c>
      <c r="W40" s="18">
        <v>6.2988747690493341E-3</v>
      </c>
      <c r="X40" s="18">
        <v>6.2988747690493341E-3</v>
      </c>
      <c r="Y40" s="18">
        <v>6.2988747690493341E-3</v>
      </c>
      <c r="Z40" s="18">
        <v>6.2988747690493341E-3</v>
      </c>
      <c r="AA40" s="18">
        <v>2.9968935448430045E-3</v>
      </c>
      <c r="AB40" s="18">
        <v>2.9968935448430045E-3</v>
      </c>
      <c r="AC40" s="18">
        <v>2.9968935448430045E-3</v>
      </c>
      <c r="AD40" s="18">
        <v>2.9968935448430045E-3</v>
      </c>
      <c r="AE40" s="18">
        <v>2.9968935448430045E-3</v>
      </c>
      <c r="AF40" s="18">
        <v>2.9968935448430045E-3</v>
      </c>
      <c r="AG40" s="18">
        <v>2.9968935448430045E-3</v>
      </c>
      <c r="AH40" s="18">
        <v>2.9968935448430045E-3</v>
      </c>
      <c r="AI40" s="18">
        <v>2.9968935448430045E-3</v>
      </c>
      <c r="AJ40" s="18">
        <v>2.9968935448430045E-3</v>
      </c>
      <c r="AK40" s="18">
        <v>2.9968935448430045E-3</v>
      </c>
      <c r="AL40" s="18">
        <v>2.9939367024252369E-3</v>
      </c>
      <c r="AM40" s="18">
        <v>2.9850778444781047E-3</v>
      </c>
      <c r="AN40" s="18">
        <v>2.9703519328666971E-3</v>
      </c>
      <c r="AO40" s="18">
        <v>2.9498170840365156E-3</v>
      </c>
      <c r="AP40" s="18">
        <v>2.9235543396544132E-3</v>
      </c>
      <c r="AQ40" s="18">
        <v>2.891667346774159E-3</v>
      </c>
      <c r="AR40" s="18">
        <v>2.8542819487888706E-3</v>
      </c>
      <c r="AS40" s="18">
        <v>2.8115456887846317E-3</v>
      </c>
      <c r="AT40" s="18">
        <v>2.7636272272553394E-3</v>
      </c>
      <c r="AU40" s="18">
        <v>2.7107156764767867E-3</v>
      </c>
      <c r="AV40" s="18">
        <v>2.653019854166909E-3</v>
      </c>
      <c r="AW40" s="18">
        <v>2.5907674593776491E-3</v>
      </c>
      <c r="AX40" s="18">
        <v>2.5242041738708261E-3</v>
      </c>
      <c r="AY40" s="18">
        <v>2.4535926925244632E-3</v>
      </c>
      <c r="AZ40" s="18">
        <v>2.3792116865961172E-3</v>
      </c>
      <c r="BA40" s="18">
        <v>2.3013547039347376E-3</v>
      </c>
      <c r="BB40" s="18">
        <v>2.2203290104814179E-3</v>
      </c>
      <c r="BC40" s="18">
        <v>2.136454377631099E-3</v>
      </c>
      <c r="BD40" s="18">
        <v>2.0500618202409673E-3</v>
      </c>
      <c r="BE40" s="18">
        <v>1.9614922902660356E-3</v>
      </c>
      <c r="BF40" s="18">
        <v>1.8710953311775462E-3</v>
      </c>
      <c r="BG40" s="18">
        <v>1.7792276984745798E-3</v>
      </c>
      <c r="BH40" s="18">
        <v>1.6862519517330846E-3</v>
      </c>
      <c r="BI40" s="18">
        <v>1.5925350237488713E-3</v>
      </c>
      <c r="BJ40" s="18">
        <v>1.4984467724215023E-3</v>
      </c>
      <c r="BK40" s="18">
        <v>1.4043585210941334E-3</v>
      </c>
      <c r="BL40" s="18">
        <v>1.3106415931099203E-3</v>
      </c>
      <c r="BM40" s="18">
        <v>1.2176658463684252E-3</v>
      </c>
      <c r="BN40" s="18">
        <v>1.1257982136654578E-3</v>
      </c>
      <c r="BO40" s="18">
        <v>1.0354012545769691E-3</v>
      </c>
      <c r="BP40" s="18">
        <v>9.4683172460203774E-4</v>
      </c>
      <c r="BQ40" s="18">
        <v>8.6043916721190541E-4</v>
      </c>
      <c r="BR40" s="18">
        <v>7.7656453436158654E-4</v>
      </c>
      <c r="BS40" s="18">
        <v>6.9553884090826641E-4</v>
      </c>
      <c r="BT40" s="18">
        <v>6.1768185824688765E-4</v>
      </c>
      <c r="BU40" s="18">
        <v>5.4330085231854141E-4</v>
      </c>
      <c r="BV40" s="18">
        <v>4.7268937097217842E-4</v>
      </c>
      <c r="BW40" s="18">
        <v>4.0612608546535586E-4</v>
      </c>
      <c r="BX40" s="18">
        <v>3.4387369067609565E-4</v>
      </c>
      <c r="BY40" s="18">
        <v>2.8617786836621778E-4</v>
      </c>
      <c r="BZ40" s="18">
        <v>2.3326631758766549E-4</v>
      </c>
      <c r="CA40" s="18">
        <v>1.853478560583728E-4</v>
      </c>
      <c r="CB40" s="18">
        <v>1.4261159605413428E-4</v>
      </c>
      <c r="CC40" s="18">
        <v>1.0522619806884558E-4</v>
      </c>
      <c r="CD40" s="18">
        <v>7.3339205188591579E-5</v>
      </c>
      <c r="CE40" s="18">
        <v>4.7076460806489322E-5</v>
      </c>
      <c r="CF40" s="18">
        <v>2.6541611976307702E-5</v>
      </c>
      <c r="CG40" s="18">
        <v>1.1815700364900307E-5</v>
      </c>
      <c r="CH40" s="18">
        <v>2.9568424177675874E-6</v>
      </c>
      <c r="CI40" s="18">
        <v>0</v>
      </c>
    </row>
    <row r="41" spans="1:87" x14ac:dyDescent="0.35">
      <c r="A41" s="17" t="s">
        <v>237</v>
      </c>
      <c r="B41" s="18" t="s">
        <v>203</v>
      </c>
      <c r="C41" s="18" t="s">
        <v>244</v>
      </c>
      <c r="D41" s="18">
        <v>1.8197983513414284E-2</v>
      </c>
      <c r="E41" s="18">
        <v>2.8097488137918791E-2</v>
      </c>
      <c r="F41" s="18">
        <v>2.8097488137918791E-2</v>
      </c>
      <c r="G41" s="18">
        <v>2.8097488137918791E-2</v>
      </c>
      <c r="H41" s="18">
        <v>2.8097488137918791E-2</v>
      </c>
      <c r="I41" s="18">
        <v>3.0853320886444546E-2</v>
      </c>
      <c r="J41" s="18">
        <v>3.0853320886444546E-2</v>
      </c>
      <c r="K41" s="18">
        <v>3.0853320886444546E-2</v>
      </c>
      <c r="L41" s="18">
        <v>3.0853320886444546E-2</v>
      </c>
      <c r="M41" s="18">
        <v>3.0853320886444546E-2</v>
      </c>
      <c r="N41" s="18">
        <v>3.0853320886444546E-2</v>
      </c>
      <c r="O41" s="18">
        <v>1.2928752866029347E-2</v>
      </c>
      <c r="P41" s="18">
        <v>1.2928752866029347E-2</v>
      </c>
      <c r="Q41" s="18">
        <v>1.2928752866029347E-2</v>
      </c>
      <c r="R41" s="18">
        <v>1.2928752866029347E-2</v>
      </c>
      <c r="S41" s="18">
        <v>1.2928752866029347E-2</v>
      </c>
      <c r="T41" s="18">
        <v>1.2928752866029347E-2</v>
      </c>
      <c r="U41" s="18">
        <v>1.2928752866029347E-2</v>
      </c>
      <c r="V41" s="18">
        <v>1.2928752866029347E-2</v>
      </c>
      <c r="W41" s="18">
        <v>1.2928752866029347E-2</v>
      </c>
      <c r="X41" s="18">
        <v>1.2928752866029347E-2</v>
      </c>
      <c r="Y41" s="18">
        <v>1.2928752866029347E-2</v>
      </c>
      <c r="Z41" s="18">
        <v>1.2928752866029347E-2</v>
      </c>
      <c r="AA41" s="18">
        <v>8.5617834331783715E-3</v>
      </c>
      <c r="AB41" s="18">
        <v>8.5617834331783715E-3</v>
      </c>
      <c r="AC41" s="18">
        <v>8.5617834331783715E-3</v>
      </c>
      <c r="AD41" s="18">
        <v>8.5617834331783715E-3</v>
      </c>
      <c r="AE41" s="18">
        <v>8.5617834331783715E-3</v>
      </c>
      <c r="AF41" s="18">
        <v>8.5617834331783715E-3</v>
      </c>
      <c r="AG41" s="18">
        <v>8.5617834331783715E-3</v>
      </c>
      <c r="AH41" s="18">
        <v>8.5617834331783715E-3</v>
      </c>
      <c r="AI41" s="18">
        <v>8.5617834331783715E-3</v>
      </c>
      <c r="AJ41" s="18">
        <v>8.5617834331783715E-3</v>
      </c>
      <c r="AK41" s="18">
        <v>8.5617834331783715E-3</v>
      </c>
      <c r="AL41" s="18">
        <v>8.5533360712523789E-3</v>
      </c>
      <c r="AM41" s="18">
        <v>8.5280273233526889E-3</v>
      </c>
      <c r="AN41" s="18">
        <v>8.485957071544795E-3</v>
      </c>
      <c r="AO41" s="18">
        <v>8.4272913478925116E-3</v>
      </c>
      <c r="AP41" s="18">
        <v>8.3522616792052768E-3</v>
      </c>
      <c r="AQ41" s="18">
        <v>8.2611641733076023E-3</v>
      </c>
      <c r="AR41" s="18">
        <v>8.1543583504367773E-3</v>
      </c>
      <c r="AS41" s="18">
        <v>8.032265724380731E-3</v>
      </c>
      <c r="AT41" s="18">
        <v>7.895368138955694E-3</v>
      </c>
      <c r="AU41" s="18">
        <v>7.7442058663887781E-3</v>
      </c>
      <c r="AV41" s="18">
        <v>7.5793754751103341E-3</v>
      </c>
      <c r="AW41" s="18">
        <v>7.4015274753708952E-3</v>
      </c>
      <c r="AX41" s="18">
        <v>7.2113637519744091E-3</v>
      </c>
      <c r="AY41" s="18">
        <v>7.0096347942595815E-3</v>
      </c>
      <c r="AZ41" s="18">
        <v>6.7971367342613198E-3</v>
      </c>
      <c r="BA41" s="18">
        <v>6.5747082047413041E-3</v>
      </c>
      <c r="BB41" s="18">
        <v>6.3432270294876249E-3</v>
      </c>
      <c r="BC41" s="18">
        <v>6.1036067589453173E-3</v>
      </c>
      <c r="BD41" s="18">
        <v>5.8567930648501234E-3</v>
      </c>
      <c r="BE41" s="18">
        <v>5.6037600080941852E-3</v>
      </c>
      <c r="BF41" s="18">
        <v>5.3455061945527115E-3</v>
      </c>
      <c r="BG41" s="18">
        <v>5.0830508340428075E-3</v>
      </c>
      <c r="BH41" s="18">
        <v>4.8174297179679549E-3</v>
      </c>
      <c r="BI41" s="18">
        <v>4.5496911315225557E-3</v>
      </c>
      <c r="BJ41" s="18">
        <v>4.2808917165891858E-3</v>
      </c>
      <c r="BK41" s="18">
        <v>4.0120923016558167E-3</v>
      </c>
      <c r="BL41" s="18">
        <v>3.7443537152104184E-3</v>
      </c>
      <c r="BM41" s="18">
        <v>3.4787325991355649E-3</v>
      </c>
      <c r="BN41" s="18">
        <v>3.2162772386256592E-3</v>
      </c>
      <c r="BO41" s="18">
        <v>2.9580234250841876E-3</v>
      </c>
      <c r="BP41" s="18">
        <v>2.7049903683282498E-3</v>
      </c>
      <c r="BQ41" s="18">
        <v>2.4581766742330547E-3</v>
      </c>
      <c r="BR41" s="18">
        <v>2.2185564036907462E-3</v>
      </c>
      <c r="BS41" s="18">
        <v>1.9870752284370662E-3</v>
      </c>
      <c r="BT41" s="18">
        <v>1.7646466989170533E-3</v>
      </c>
      <c r="BU41" s="18">
        <v>1.5521486389187898E-3</v>
      </c>
      <c r="BV41" s="18">
        <v>1.3504196812039622E-3</v>
      </c>
      <c r="BW41" s="18">
        <v>1.1602559578074777E-3</v>
      </c>
      <c r="BX41" s="18">
        <v>9.8240795806803769E-4</v>
      </c>
      <c r="BY41" s="18">
        <v>8.1757756678959377E-4</v>
      </c>
      <c r="BZ41" s="18">
        <v>6.6641529422267927E-4</v>
      </c>
      <c r="CA41" s="18">
        <v>5.2951770879764023E-4</v>
      </c>
      <c r="CB41" s="18">
        <v>4.0742508274159493E-4</v>
      </c>
      <c r="CC41" s="18">
        <v>3.0061925987076858E-4</v>
      </c>
      <c r="CD41" s="18">
        <v>2.0952175397309503E-4</v>
      </c>
      <c r="CE41" s="18">
        <v>1.3449208528586084E-4</v>
      </c>
      <c r="CF41" s="18">
        <v>7.5826361633577591E-5</v>
      </c>
      <c r="CG41" s="18">
        <v>3.3756109825683731E-5</v>
      </c>
      <c r="CH41" s="18">
        <v>8.4473619259932059E-6</v>
      </c>
      <c r="CI41" s="18">
        <v>0</v>
      </c>
    </row>
    <row r="42" spans="1:87" x14ac:dyDescent="0.35">
      <c r="A42" s="17" t="s">
        <v>237</v>
      </c>
      <c r="B42" s="18" t="s">
        <v>205</v>
      </c>
      <c r="C42" s="18" t="s">
        <v>245</v>
      </c>
      <c r="D42" s="18">
        <v>1.8197983513414284E-2</v>
      </c>
      <c r="E42" s="18">
        <v>2.8097488137918791E-2</v>
      </c>
      <c r="F42" s="18">
        <v>2.8097488137918791E-2</v>
      </c>
      <c r="G42" s="18">
        <v>2.8097488137918791E-2</v>
      </c>
      <c r="H42" s="18">
        <v>2.8097488137918791E-2</v>
      </c>
      <c r="I42" s="18">
        <v>3.0853320886444546E-2</v>
      </c>
      <c r="J42" s="18">
        <v>3.0853320886444546E-2</v>
      </c>
      <c r="K42" s="18">
        <v>3.0853320886444546E-2</v>
      </c>
      <c r="L42" s="18">
        <v>3.0853320886444546E-2</v>
      </c>
      <c r="M42" s="18">
        <v>3.0853320886444546E-2</v>
      </c>
      <c r="N42" s="18">
        <v>3.0853320886444546E-2</v>
      </c>
      <c r="O42" s="18">
        <v>1.2928752866029347E-2</v>
      </c>
      <c r="P42" s="18">
        <v>1.2928752866029347E-2</v>
      </c>
      <c r="Q42" s="18">
        <v>1.2928752866029347E-2</v>
      </c>
      <c r="R42" s="18">
        <v>1.2928752866029347E-2</v>
      </c>
      <c r="S42" s="18">
        <v>1.2928752866029347E-2</v>
      </c>
      <c r="T42" s="18">
        <v>1.2928752866029347E-2</v>
      </c>
      <c r="U42" s="18">
        <v>1.2928752866029347E-2</v>
      </c>
      <c r="V42" s="18">
        <v>1.2928752866029347E-2</v>
      </c>
      <c r="W42" s="18">
        <v>1.2928752866029347E-2</v>
      </c>
      <c r="X42" s="18">
        <v>1.2928752866029347E-2</v>
      </c>
      <c r="Y42" s="18">
        <v>1.2928752866029347E-2</v>
      </c>
      <c r="Z42" s="18">
        <v>1.2928752866029347E-2</v>
      </c>
      <c r="AA42" s="18">
        <v>8.5617834331783715E-3</v>
      </c>
      <c r="AB42" s="18">
        <v>8.5617834331783715E-3</v>
      </c>
      <c r="AC42" s="18">
        <v>8.5617834331783715E-3</v>
      </c>
      <c r="AD42" s="18">
        <v>8.5617834331783715E-3</v>
      </c>
      <c r="AE42" s="18">
        <v>8.5617834331783715E-3</v>
      </c>
      <c r="AF42" s="18">
        <v>8.5617834331783715E-3</v>
      </c>
      <c r="AG42" s="18">
        <v>8.5617834331783715E-3</v>
      </c>
      <c r="AH42" s="18">
        <v>8.5617834331783715E-3</v>
      </c>
      <c r="AI42" s="18">
        <v>8.5617834331783715E-3</v>
      </c>
      <c r="AJ42" s="18">
        <v>8.5617834331783715E-3</v>
      </c>
      <c r="AK42" s="18">
        <v>8.5617834331783715E-3</v>
      </c>
      <c r="AL42" s="18">
        <v>8.5533360712523789E-3</v>
      </c>
      <c r="AM42" s="18">
        <v>8.5280273233526889E-3</v>
      </c>
      <c r="AN42" s="18">
        <v>8.485957071544795E-3</v>
      </c>
      <c r="AO42" s="18">
        <v>8.4272913478925116E-3</v>
      </c>
      <c r="AP42" s="18">
        <v>8.3522616792052768E-3</v>
      </c>
      <c r="AQ42" s="18">
        <v>8.2611641733076023E-3</v>
      </c>
      <c r="AR42" s="18">
        <v>8.1543583504367773E-3</v>
      </c>
      <c r="AS42" s="18">
        <v>8.032265724380731E-3</v>
      </c>
      <c r="AT42" s="18">
        <v>7.895368138955694E-3</v>
      </c>
      <c r="AU42" s="18">
        <v>7.7442058663887781E-3</v>
      </c>
      <c r="AV42" s="18">
        <v>7.5793754751103341E-3</v>
      </c>
      <c r="AW42" s="18">
        <v>7.4015274753708952E-3</v>
      </c>
      <c r="AX42" s="18">
        <v>7.2113637519744091E-3</v>
      </c>
      <c r="AY42" s="18">
        <v>7.0096347942595815E-3</v>
      </c>
      <c r="AZ42" s="18">
        <v>6.7971367342613198E-3</v>
      </c>
      <c r="BA42" s="18">
        <v>6.5747082047413041E-3</v>
      </c>
      <c r="BB42" s="18">
        <v>6.3432270294876249E-3</v>
      </c>
      <c r="BC42" s="18">
        <v>6.1036067589453173E-3</v>
      </c>
      <c r="BD42" s="18">
        <v>5.8567930648501234E-3</v>
      </c>
      <c r="BE42" s="18">
        <v>5.6037600080941852E-3</v>
      </c>
      <c r="BF42" s="18">
        <v>5.3455061945527115E-3</v>
      </c>
      <c r="BG42" s="18">
        <v>5.0830508340428075E-3</v>
      </c>
      <c r="BH42" s="18">
        <v>4.8174297179679549E-3</v>
      </c>
      <c r="BI42" s="18">
        <v>4.5496911315225557E-3</v>
      </c>
      <c r="BJ42" s="18">
        <v>4.2808917165891858E-3</v>
      </c>
      <c r="BK42" s="18">
        <v>4.0120923016558167E-3</v>
      </c>
      <c r="BL42" s="18">
        <v>3.7443537152104184E-3</v>
      </c>
      <c r="BM42" s="18">
        <v>3.4787325991355649E-3</v>
      </c>
      <c r="BN42" s="18">
        <v>3.2162772386256592E-3</v>
      </c>
      <c r="BO42" s="18">
        <v>2.9580234250841876E-3</v>
      </c>
      <c r="BP42" s="18">
        <v>2.7049903683282498E-3</v>
      </c>
      <c r="BQ42" s="18">
        <v>2.4581766742330547E-3</v>
      </c>
      <c r="BR42" s="18">
        <v>2.2185564036907462E-3</v>
      </c>
      <c r="BS42" s="18">
        <v>1.9870752284370662E-3</v>
      </c>
      <c r="BT42" s="18">
        <v>1.7646466989170533E-3</v>
      </c>
      <c r="BU42" s="18">
        <v>1.5521486389187898E-3</v>
      </c>
      <c r="BV42" s="18">
        <v>1.3504196812039622E-3</v>
      </c>
      <c r="BW42" s="18">
        <v>1.1602559578074777E-3</v>
      </c>
      <c r="BX42" s="18">
        <v>9.8240795806803769E-4</v>
      </c>
      <c r="BY42" s="18">
        <v>8.1757756678959377E-4</v>
      </c>
      <c r="BZ42" s="18">
        <v>6.6641529422267927E-4</v>
      </c>
      <c r="CA42" s="18">
        <v>5.2951770879764023E-4</v>
      </c>
      <c r="CB42" s="18">
        <v>4.0742508274159493E-4</v>
      </c>
      <c r="CC42" s="18">
        <v>3.0061925987076858E-4</v>
      </c>
      <c r="CD42" s="18">
        <v>2.0952175397309503E-4</v>
      </c>
      <c r="CE42" s="18">
        <v>1.3449208528586084E-4</v>
      </c>
      <c r="CF42" s="18">
        <v>7.5826361633577591E-5</v>
      </c>
      <c r="CG42" s="18">
        <v>3.3756109825683731E-5</v>
      </c>
      <c r="CH42" s="18">
        <v>8.4473619259932059E-6</v>
      </c>
      <c r="CI42" s="18">
        <v>0</v>
      </c>
    </row>
    <row r="43" spans="1:87" x14ac:dyDescent="0.35">
      <c r="A43" s="17" t="s">
        <v>237</v>
      </c>
      <c r="B43" s="18" t="s">
        <v>207</v>
      </c>
      <c r="C43" s="18" t="s">
        <v>246</v>
      </c>
      <c r="D43" s="18">
        <v>1.8197983513414284E-2</v>
      </c>
      <c r="E43" s="18">
        <v>2.8097488137918791E-2</v>
      </c>
      <c r="F43" s="18">
        <v>2.8097488137918791E-2</v>
      </c>
      <c r="G43" s="18">
        <v>2.8097488137918791E-2</v>
      </c>
      <c r="H43" s="18">
        <v>2.8097488137918791E-2</v>
      </c>
      <c r="I43" s="18">
        <v>3.0853320886444546E-2</v>
      </c>
      <c r="J43" s="18">
        <v>3.0853320886444546E-2</v>
      </c>
      <c r="K43" s="18">
        <v>3.0853320886444546E-2</v>
      </c>
      <c r="L43" s="18">
        <v>3.0853320886444546E-2</v>
      </c>
      <c r="M43" s="18">
        <v>3.0853320886444546E-2</v>
      </c>
      <c r="N43" s="18">
        <v>3.0853320886444546E-2</v>
      </c>
      <c r="O43" s="18">
        <v>1.2928752866029347E-2</v>
      </c>
      <c r="P43" s="18">
        <v>1.2928752866029347E-2</v>
      </c>
      <c r="Q43" s="18">
        <v>1.2928752866029347E-2</v>
      </c>
      <c r="R43" s="18">
        <v>1.2928752866029347E-2</v>
      </c>
      <c r="S43" s="18">
        <v>1.2928752866029347E-2</v>
      </c>
      <c r="T43" s="18">
        <v>1.2928752866029347E-2</v>
      </c>
      <c r="U43" s="18">
        <v>1.2928752866029347E-2</v>
      </c>
      <c r="V43" s="18">
        <v>1.2928752866029347E-2</v>
      </c>
      <c r="W43" s="18">
        <v>1.2928752866029347E-2</v>
      </c>
      <c r="X43" s="18">
        <v>1.2928752866029347E-2</v>
      </c>
      <c r="Y43" s="18">
        <v>1.2928752866029347E-2</v>
      </c>
      <c r="Z43" s="18">
        <v>1.2928752866029347E-2</v>
      </c>
      <c r="AA43" s="18">
        <v>8.5617834331783715E-3</v>
      </c>
      <c r="AB43" s="18">
        <v>8.5617834331783715E-3</v>
      </c>
      <c r="AC43" s="18">
        <v>8.5617834331783715E-3</v>
      </c>
      <c r="AD43" s="18">
        <v>8.5617834331783715E-3</v>
      </c>
      <c r="AE43" s="18">
        <v>8.5617834331783715E-3</v>
      </c>
      <c r="AF43" s="18">
        <v>8.5617834331783715E-3</v>
      </c>
      <c r="AG43" s="18">
        <v>8.5617834331783715E-3</v>
      </c>
      <c r="AH43" s="18">
        <v>8.5617834331783715E-3</v>
      </c>
      <c r="AI43" s="18">
        <v>8.5617834331783715E-3</v>
      </c>
      <c r="AJ43" s="18">
        <v>8.5617834331783715E-3</v>
      </c>
      <c r="AK43" s="18">
        <v>8.5617834331783715E-3</v>
      </c>
      <c r="AL43" s="18">
        <v>8.5533360712523789E-3</v>
      </c>
      <c r="AM43" s="18">
        <v>8.5280273233526889E-3</v>
      </c>
      <c r="AN43" s="18">
        <v>8.485957071544795E-3</v>
      </c>
      <c r="AO43" s="18">
        <v>8.4272913478925116E-3</v>
      </c>
      <c r="AP43" s="18">
        <v>8.3522616792052768E-3</v>
      </c>
      <c r="AQ43" s="18">
        <v>8.2611641733076023E-3</v>
      </c>
      <c r="AR43" s="18">
        <v>8.1543583504367773E-3</v>
      </c>
      <c r="AS43" s="18">
        <v>8.032265724380731E-3</v>
      </c>
      <c r="AT43" s="18">
        <v>7.895368138955694E-3</v>
      </c>
      <c r="AU43" s="18">
        <v>7.7442058663887781E-3</v>
      </c>
      <c r="AV43" s="18">
        <v>7.5793754751103341E-3</v>
      </c>
      <c r="AW43" s="18">
        <v>7.4015274753708952E-3</v>
      </c>
      <c r="AX43" s="18">
        <v>7.2113637519744091E-3</v>
      </c>
      <c r="AY43" s="18">
        <v>7.0096347942595815E-3</v>
      </c>
      <c r="AZ43" s="18">
        <v>6.7971367342613198E-3</v>
      </c>
      <c r="BA43" s="18">
        <v>6.5747082047413041E-3</v>
      </c>
      <c r="BB43" s="18">
        <v>6.3432270294876249E-3</v>
      </c>
      <c r="BC43" s="18">
        <v>6.1036067589453173E-3</v>
      </c>
      <c r="BD43" s="18">
        <v>5.8567930648501234E-3</v>
      </c>
      <c r="BE43" s="18">
        <v>5.6037600080941852E-3</v>
      </c>
      <c r="BF43" s="18">
        <v>5.3455061945527115E-3</v>
      </c>
      <c r="BG43" s="18">
        <v>5.0830508340428075E-3</v>
      </c>
      <c r="BH43" s="18">
        <v>4.8174297179679549E-3</v>
      </c>
      <c r="BI43" s="18">
        <v>4.5496911315225557E-3</v>
      </c>
      <c r="BJ43" s="18">
        <v>4.2808917165891858E-3</v>
      </c>
      <c r="BK43" s="18">
        <v>4.0120923016558167E-3</v>
      </c>
      <c r="BL43" s="18">
        <v>3.7443537152104184E-3</v>
      </c>
      <c r="BM43" s="18">
        <v>3.4787325991355649E-3</v>
      </c>
      <c r="BN43" s="18">
        <v>3.2162772386256592E-3</v>
      </c>
      <c r="BO43" s="18">
        <v>2.9580234250841876E-3</v>
      </c>
      <c r="BP43" s="18">
        <v>2.7049903683282498E-3</v>
      </c>
      <c r="BQ43" s="18">
        <v>2.4581766742330547E-3</v>
      </c>
      <c r="BR43" s="18">
        <v>2.2185564036907462E-3</v>
      </c>
      <c r="BS43" s="18">
        <v>1.9870752284370662E-3</v>
      </c>
      <c r="BT43" s="18">
        <v>1.7646466989170533E-3</v>
      </c>
      <c r="BU43" s="18">
        <v>1.5521486389187898E-3</v>
      </c>
      <c r="BV43" s="18">
        <v>1.3504196812039622E-3</v>
      </c>
      <c r="BW43" s="18">
        <v>1.1602559578074777E-3</v>
      </c>
      <c r="BX43" s="18">
        <v>9.8240795806803769E-4</v>
      </c>
      <c r="BY43" s="18">
        <v>8.1757756678959377E-4</v>
      </c>
      <c r="BZ43" s="18">
        <v>6.6641529422267927E-4</v>
      </c>
      <c r="CA43" s="18">
        <v>5.2951770879764023E-4</v>
      </c>
      <c r="CB43" s="18">
        <v>4.0742508274159493E-4</v>
      </c>
      <c r="CC43" s="18">
        <v>3.0061925987076858E-4</v>
      </c>
      <c r="CD43" s="18">
        <v>2.0952175397309503E-4</v>
      </c>
      <c r="CE43" s="18">
        <v>1.3449208528586084E-4</v>
      </c>
      <c r="CF43" s="18">
        <v>7.5826361633577591E-5</v>
      </c>
      <c r="CG43" s="18">
        <v>3.3756109825683731E-5</v>
      </c>
      <c r="CH43" s="18">
        <v>8.4473619259932059E-6</v>
      </c>
      <c r="CI43" s="18">
        <v>0</v>
      </c>
    </row>
    <row r="44" spans="1:87" x14ac:dyDescent="0.35">
      <c r="A44" s="17" t="s">
        <v>237</v>
      </c>
      <c r="B44" s="18" t="s">
        <v>209</v>
      </c>
      <c r="C44" s="18" t="s">
        <v>247</v>
      </c>
      <c r="D44" s="18">
        <v>1.8197983513414284E-2</v>
      </c>
      <c r="E44" s="18">
        <v>2.8097488137918791E-2</v>
      </c>
      <c r="F44" s="18">
        <v>2.8097488137918791E-2</v>
      </c>
      <c r="G44" s="18">
        <v>2.8097488137918791E-2</v>
      </c>
      <c r="H44" s="18">
        <v>2.8097488137918791E-2</v>
      </c>
      <c r="I44" s="18">
        <v>3.0853320886444546E-2</v>
      </c>
      <c r="J44" s="18">
        <v>3.0853320886444546E-2</v>
      </c>
      <c r="K44" s="18">
        <v>3.0853320886444546E-2</v>
      </c>
      <c r="L44" s="18">
        <v>3.0853320886444546E-2</v>
      </c>
      <c r="M44" s="18">
        <v>3.0853320886444546E-2</v>
      </c>
      <c r="N44" s="18">
        <v>3.0853320886444546E-2</v>
      </c>
      <c r="O44" s="18">
        <v>1.2928752866029347E-2</v>
      </c>
      <c r="P44" s="18">
        <v>1.2928752866029347E-2</v>
      </c>
      <c r="Q44" s="18">
        <v>1.2928752866029347E-2</v>
      </c>
      <c r="R44" s="18">
        <v>1.2928752866029347E-2</v>
      </c>
      <c r="S44" s="18">
        <v>1.2928752866029347E-2</v>
      </c>
      <c r="T44" s="18">
        <v>1.2928752866029347E-2</v>
      </c>
      <c r="U44" s="18">
        <v>1.2928752866029347E-2</v>
      </c>
      <c r="V44" s="18">
        <v>1.2928752866029347E-2</v>
      </c>
      <c r="W44" s="18">
        <v>1.2928752866029347E-2</v>
      </c>
      <c r="X44" s="18">
        <v>1.2928752866029347E-2</v>
      </c>
      <c r="Y44" s="18">
        <v>1.2928752866029347E-2</v>
      </c>
      <c r="Z44" s="18">
        <v>1.2928752866029347E-2</v>
      </c>
      <c r="AA44" s="18">
        <v>8.5617834331783715E-3</v>
      </c>
      <c r="AB44" s="18">
        <v>8.5617834331783715E-3</v>
      </c>
      <c r="AC44" s="18">
        <v>8.5617834331783715E-3</v>
      </c>
      <c r="AD44" s="18">
        <v>8.5617834331783715E-3</v>
      </c>
      <c r="AE44" s="18">
        <v>8.5617834331783715E-3</v>
      </c>
      <c r="AF44" s="18">
        <v>8.5617834331783715E-3</v>
      </c>
      <c r="AG44" s="18">
        <v>8.5617834331783715E-3</v>
      </c>
      <c r="AH44" s="18">
        <v>8.5617834331783715E-3</v>
      </c>
      <c r="AI44" s="18">
        <v>8.5617834331783715E-3</v>
      </c>
      <c r="AJ44" s="18">
        <v>8.5617834331783715E-3</v>
      </c>
      <c r="AK44" s="18">
        <v>8.5617834331783715E-3</v>
      </c>
      <c r="AL44" s="18">
        <v>8.5533360712523789E-3</v>
      </c>
      <c r="AM44" s="18">
        <v>8.5280273233526889E-3</v>
      </c>
      <c r="AN44" s="18">
        <v>8.485957071544795E-3</v>
      </c>
      <c r="AO44" s="18">
        <v>8.4272913478925116E-3</v>
      </c>
      <c r="AP44" s="18">
        <v>8.3522616792052768E-3</v>
      </c>
      <c r="AQ44" s="18">
        <v>8.2611641733076023E-3</v>
      </c>
      <c r="AR44" s="18">
        <v>8.1543583504367773E-3</v>
      </c>
      <c r="AS44" s="18">
        <v>8.032265724380731E-3</v>
      </c>
      <c r="AT44" s="18">
        <v>7.895368138955694E-3</v>
      </c>
      <c r="AU44" s="18">
        <v>7.7442058663887781E-3</v>
      </c>
      <c r="AV44" s="18">
        <v>7.5793754751103341E-3</v>
      </c>
      <c r="AW44" s="18">
        <v>7.4015274753708952E-3</v>
      </c>
      <c r="AX44" s="18">
        <v>7.2113637519744091E-3</v>
      </c>
      <c r="AY44" s="18">
        <v>7.0096347942595815E-3</v>
      </c>
      <c r="AZ44" s="18">
        <v>6.7971367342613198E-3</v>
      </c>
      <c r="BA44" s="18">
        <v>6.5747082047413041E-3</v>
      </c>
      <c r="BB44" s="18">
        <v>6.3432270294876249E-3</v>
      </c>
      <c r="BC44" s="18">
        <v>6.1036067589453173E-3</v>
      </c>
      <c r="BD44" s="18">
        <v>5.8567930648501234E-3</v>
      </c>
      <c r="BE44" s="18">
        <v>5.6037600080941852E-3</v>
      </c>
      <c r="BF44" s="18">
        <v>5.3455061945527115E-3</v>
      </c>
      <c r="BG44" s="18">
        <v>5.0830508340428075E-3</v>
      </c>
      <c r="BH44" s="18">
        <v>4.8174297179679549E-3</v>
      </c>
      <c r="BI44" s="18">
        <v>4.5496911315225557E-3</v>
      </c>
      <c r="BJ44" s="18">
        <v>4.2808917165891858E-3</v>
      </c>
      <c r="BK44" s="18">
        <v>4.0120923016558167E-3</v>
      </c>
      <c r="BL44" s="18">
        <v>3.7443537152104184E-3</v>
      </c>
      <c r="BM44" s="18">
        <v>3.4787325991355649E-3</v>
      </c>
      <c r="BN44" s="18">
        <v>3.2162772386256592E-3</v>
      </c>
      <c r="BO44" s="18">
        <v>2.9580234250841876E-3</v>
      </c>
      <c r="BP44" s="18">
        <v>2.7049903683282498E-3</v>
      </c>
      <c r="BQ44" s="18">
        <v>2.4581766742330547E-3</v>
      </c>
      <c r="BR44" s="18">
        <v>2.2185564036907462E-3</v>
      </c>
      <c r="BS44" s="18">
        <v>1.9870752284370662E-3</v>
      </c>
      <c r="BT44" s="18">
        <v>1.7646466989170533E-3</v>
      </c>
      <c r="BU44" s="18">
        <v>1.5521486389187898E-3</v>
      </c>
      <c r="BV44" s="18">
        <v>1.3504196812039622E-3</v>
      </c>
      <c r="BW44" s="18">
        <v>1.1602559578074777E-3</v>
      </c>
      <c r="BX44" s="18">
        <v>9.8240795806803769E-4</v>
      </c>
      <c r="BY44" s="18">
        <v>8.1757756678959377E-4</v>
      </c>
      <c r="BZ44" s="18">
        <v>6.6641529422267927E-4</v>
      </c>
      <c r="CA44" s="18">
        <v>5.2951770879764023E-4</v>
      </c>
      <c r="CB44" s="18">
        <v>4.0742508274159493E-4</v>
      </c>
      <c r="CC44" s="18">
        <v>3.0061925987076858E-4</v>
      </c>
      <c r="CD44" s="18">
        <v>2.0952175397309503E-4</v>
      </c>
      <c r="CE44" s="18">
        <v>1.3449208528586084E-4</v>
      </c>
      <c r="CF44" s="18">
        <v>7.5826361633577591E-5</v>
      </c>
      <c r="CG44" s="18">
        <v>3.3756109825683731E-5</v>
      </c>
      <c r="CH44" s="18">
        <v>8.4473619259932059E-6</v>
      </c>
      <c r="CI44" s="18">
        <v>0</v>
      </c>
    </row>
    <row r="45" spans="1:87" x14ac:dyDescent="0.35">
      <c r="A45" s="17" t="s">
        <v>237</v>
      </c>
      <c r="B45" s="18" t="s">
        <v>211</v>
      </c>
      <c r="C45" s="18" t="s">
        <v>248</v>
      </c>
      <c r="D45" s="18">
        <v>0</v>
      </c>
      <c r="E45" s="18">
        <v>0</v>
      </c>
      <c r="F45" s="18">
        <v>0</v>
      </c>
      <c r="G45" s="18">
        <v>0</v>
      </c>
      <c r="H45" s="18">
        <v>0</v>
      </c>
      <c r="I45" s="18">
        <v>0</v>
      </c>
      <c r="J45" s="18">
        <v>0</v>
      </c>
      <c r="K45" s="18">
        <v>0</v>
      </c>
      <c r="L45" s="18">
        <v>0</v>
      </c>
      <c r="M45" s="18">
        <v>0</v>
      </c>
      <c r="N45" s="18">
        <v>0</v>
      </c>
      <c r="O45" s="18">
        <v>0</v>
      </c>
      <c r="P45" s="18">
        <v>0</v>
      </c>
      <c r="Q45" s="18">
        <v>0</v>
      </c>
      <c r="R45" s="18">
        <v>0</v>
      </c>
      <c r="S45" s="18">
        <v>0</v>
      </c>
      <c r="T45" s="18">
        <v>0</v>
      </c>
      <c r="U45" s="18">
        <v>0</v>
      </c>
      <c r="V45" s="18">
        <v>0</v>
      </c>
      <c r="W45" s="18">
        <v>0</v>
      </c>
      <c r="X45" s="18">
        <v>0</v>
      </c>
      <c r="Y45" s="18">
        <v>0</v>
      </c>
      <c r="Z45" s="18">
        <v>0</v>
      </c>
      <c r="AA45" s="18">
        <v>0</v>
      </c>
      <c r="AB45" s="18">
        <v>0</v>
      </c>
      <c r="AC45" s="18">
        <v>0</v>
      </c>
      <c r="AD45" s="18">
        <v>0</v>
      </c>
      <c r="AE45" s="18">
        <v>0</v>
      </c>
      <c r="AF45" s="18">
        <v>0</v>
      </c>
      <c r="AG45" s="18">
        <v>0</v>
      </c>
      <c r="AH45" s="18">
        <v>0</v>
      </c>
      <c r="AI45" s="18">
        <v>0</v>
      </c>
      <c r="AJ45" s="18">
        <v>0</v>
      </c>
      <c r="AK45" s="18">
        <v>0</v>
      </c>
      <c r="AL45" s="18">
        <v>0</v>
      </c>
      <c r="AM45" s="18">
        <v>0</v>
      </c>
      <c r="AN45" s="18">
        <v>0</v>
      </c>
      <c r="AO45" s="18">
        <v>0</v>
      </c>
      <c r="AP45" s="18">
        <v>0</v>
      </c>
      <c r="AQ45" s="18">
        <v>0</v>
      </c>
      <c r="AR45" s="18">
        <v>0</v>
      </c>
      <c r="AS45" s="18">
        <v>0</v>
      </c>
      <c r="AT45" s="18">
        <v>0</v>
      </c>
      <c r="AU45" s="18">
        <v>0</v>
      </c>
      <c r="AV45" s="18">
        <v>0</v>
      </c>
      <c r="AW45" s="18">
        <v>0</v>
      </c>
      <c r="AX45" s="18">
        <v>0</v>
      </c>
      <c r="AY45" s="18">
        <v>0</v>
      </c>
      <c r="AZ45" s="18">
        <v>0</v>
      </c>
      <c r="BA45" s="18">
        <v>0</v>
      </c>
      <c r="BB45" s="18">
        <v>0</v>
      </c>
      <c r="BC45" s="18">
        <v>0</v>
      </c>
      <c r="BD45" s="18">
        <v>0</v>
      </c>
      <c r="BE45" s="18">
        <v>0</v>
      </c>
      <c r="BF45" s="18">
        <v>0</v>
      </c>
      <c r="BG45" s="18">
        <v>0</v>
      </c>
      <c r="BH45" s="18">
        <v>0</v>
      </c>
      <c r="BI45" s="18">
        <v>0</v>
      </c>
      <c r="BJ45" s="18">
        <v>0</v>
      </c>
      <c r="BK45" s="18">
        <v>0</v>
      </c>
      <c r="BL45" s="18">
        <v>0</v>
      </c>
      <c r="BM45" s="18">
        <v>0</v>
      </c>
      <c r="BN45" s="18">
        <v>0</v>
      </c>
      <c r="BO45" s="18">
        <v>0</v>
      </c>
      <c r="BP45" s="18">
        <v>0</v>
      </c>
      <c r="BQ45" s="18">
        <v>0</v>
      </c>
      <c r="BR45" s="18">
        <v>0</v>
      </c>
      <c r="BS45" s="18">
        <v>0</v>
      </c>
      <c r="BT45" s="18">
        <v>0</v>
      </c>
      <c r="BU45" s="18">
        <v>0</v>
      </c>
      <c r="BV45" s="18">
        <v>0</v>
      </c>
      <c r="BW45" s="18">
        <v>0</v>
      </c>
      <c r="BX45" s="18">
        <v>0</v>
      </c>
      <c r="BY45" s="18">
        <v>0</v>
      </c>
      <c r="BZ45" s="18">
        <v>0</v>
      </c>
      <c r="CA45" s="18">
        <v>0</v>
      </c>
      <c r="CB45" s="18">
        <v>0</v>
      </c>
      <c r="CC45" s="18">
        <v>0</v>
      </c>
      <c r="CD45" s="18">
        <v>0</v>
      </c>
      <c r="CE45" s="18">
        <v>0</v>
      </c>
      <c r="CF45" s="18">
        <v>0</v>
      </c>
      <c r="CG45" s="18">
        <v>0</v>
      </c>
      <c r="CH45" s="18">
        <v>0</v>
      </c>
      <c r="CI45" s="18">
        <v>0</v>
      </c>
    </row>
    <row r="46" spans="1:87" x14ac:dyDescent="0.35">
      <c r="A46" s="17" t="s">
        <v>249</v>
      </c>
      <c r="B46" s="18" t="s">
        <v>191</v>
      </c>
      <c r="C46" s="18" t="s">
        <v>250</v>
      </c>
      <c r="D46" s="18">
        <v>-1.7657992716219151E-2</v>
      </c>
      <c r="E46" s="18">
        <v>-1.5260559342930025E-2</v>
      </c>
      <c r="F46" s="18">
        <v>-1.5260559342930025E-2</v>
      </c>
      <c r="G46" s="18">
        <v>-1.5260559342930025E-2</v>
      </c>
      <c r="H46" s="18">
        <v>-1.5260559342930025E-2</v>
      </c>
      <c r="I46" s="18">
        <v>2.5950841002688962E-2</v>
      </c>
      <c r="J46" s="18">
        <v>2.5950841002688962E-2</v>
      </c>
      <c r="K46" s="18">
        <v>2.5950841002688962E-2</v>
      </c>
      <c r="L46" s="18">
        <v>2.5950841002688962E-2</v>
      </c>
      <c r="M46" s="18">
        <v>2.5950841002688962E-2</v>
      </c>
      <c r="N46" s="18">
        <v>2.5950841002688962E-2</v>
      </c>
      <c r="O46" s="18">
        <v>-7.6544041834424315E-3</v>
      </c>
      <c r="P46" s="18">
        <v>-7.6544041834424315E-3</v>
      </c>
      <c r="Q46" s="18">
        <v>-7.6544041834424315E-3</v>
      </c>
      <c r="R46" s="18">
        <v>-7.6544041834424315E-3</v>
      </c>
      <c r="S46" s="18">
        <v>-7.6544041834424315E-3</v>
      </c>
      <c r="T46" s="18">
        <v>-7.6544041834424315E-3</v>
      </c>
      <c r="U46" s="18">
        <v>-7.6544041834424315E-3</v>
      </c>
      <c r="V46" s="18">
        <v>-7.6544041834424315E-3</v>
      </c>
      <c r="W46" s="18">
        <v>-7.6544041834424315E-3</v>
      </c>
      <c r="X46" s="18">
        <v>-7.6544041834424315E-3</v>
      </c>
      <c r="Y46" s="18">
        <v>-7.6544041834424315E-3</v>
      </c>
      <c r="Z46" s="18">
        <v>-7.6544041834424315E-3</v>
      </c>
      <c r="AA46" s="18">
        <v>9.263260255251593E-3</v>
      </c>
      <c r="AB46" s="18">
        <v>9.263260255251593E-3</v>
      </c>
      <c r="AC46" s="18">
        <v>9.263260255251593E-3</v>
      </c>
      <c r="AD46" s="18">
        <v>9.263260255251593E-3</v>
      </c>
      <c r="AE46" s="18">
        <v>9.263260255251593E-3</v>
      </c>
      <c r="AF46" s="18">
        <v>9.263260255251593E-3</v>
      </c>
      <c r="AG46" s="18">
        <v>9.263260255251593E-3</v>
      </c>
      <c r="AH46" s="18">
        <v>9.263260255251593E-3</v>
      </c>
      <c r="AI46" s="18">
        <v>9.263260255251593E-3</v>
      </c>
      <c r="AJ46" s="18">
        <v>9.263260255251593E-3</v>
      </c>
      <c r="AK46" s="18">
        <v>9.263260255251593E-3</v>
      </c>
      <c r="AL46" s="18">
        <v>9.2541207911899879E-3</v>
      </c>
      <c r="AM46" s="18">
        <v>9.2267384682944015E-3</v>
      </c>
      <c r="AN46" s="18">
        <v>9.1812213520835063E-3</v>
      </c>
      <c r="AO46" s="18">
        <v>9.1177490778201961E-3</v>
      </c>
      <c r="AP46" s="18">
        <v>9.0365721415732649E-3</v>
      </c>
      <c r="AQ46" s="18">
        <v>8.9380109116238629E-3</v>
      </c>
      <c r="AR46" s="18">
        <v>8.8224543641182603E-3</v>
      </c>
      <c r="AS46" s="18">
        <v>8.6903585479566944E-3</v>
      </c>
      <c r="AT46" s="18">
        <v>8.5422447849767182E-3</v>
      </c>
      <c r="AU46" s="18">
        <v>8.378697612534073E-3</v>
      </c>
      <c r="AV46" s="18">
        <v>8.2003624766007911E-3</v>
      </c>
      <c r="AW46" s="18">
        <v>8.0079431844848302E-3</v>
      </c>
      <c r="AX46" s="18">
        <v>7.8021991272241584E-3</v>
      </c>
      <c r="AY46" s="18">
        <v>7.5839422826172644E-3</v>
      </c>
      <c r="AZ46" s="18">
        <v>7.3540340107177459E-3</v>
      </c>
      <c r="BA46" s="18">
        <v>7.1133816544396876E-3</v>
      </c>
      <c r="BB46" s="18">
        <v>6.8629349586897198E-3</v>
      </c>
      <c r="BC46" s="18">
        <v>6.6036823221577549E-3</v>
      </c>
      <c r="BD46" s="18">
        <v>6.3366468965589213E-3</v>
      </c>
      <c r="BE46" s="18">
        <v>6.0628825487211747E-3</v>
      </c>
      <c r="BF46" s="18">
        <v>5.7834697014543975E-3</v>
      </c>
      <c r="BG46" s="18">
        <v>5.4995110696151664E-3</v>
      </c>
      <c r="BH46" s="18">
        <v>5.2121273081949899E-3</v>
      </c>
      <c r="BI46" s="18">
        <v>4.922452589607041E-3</v>
      </c>
      <c r="BJ46" s="18">
        <v>4.6316301276257965E-3</v>
      </c>
      <c r="BK46" s="18">
        <v>4.3408076656445528E-3</v>
      </c>
      <c r="BL46" s="18">
        <v>4.0511329470566048E-3</v>
      </c>
      <c r="BM46" s="18">
        <v>3.7637491856364275E-3</v>
      </c>
      <c r="BN46" s="18">
        <v>3.4797905537971947E-3</v>
      </c>
      <c r="BO46" s="18">
        <v>3.20037770653042E-3</v>
      </c>
      <c r="BP46" s="18">
        <v>2.9266133586926734E-3</v>
      </c>
      <c r="BQ46" s="18">
        <v>2.6595779330938376E-3</v>
      </c>
      <c r="BR46" s="18">
        <v>2.4003252965618719E-3</v>
      </c>
      <c r="BS46" s="18">
        <v>2.1498786008119037E-3</v>
      </c>
      <c r="BT46" s="18">
        <v>1.9092262445338487E-3</v>
      </c>
      <c r="BU46" s="18">
        <v>1.6793179726343282E-3</v>
      </c>
      <c r="BV46" s="18">
        <v>1.4610611280274344E-3</v>
      </c>
      <c r="BW46" s="18">
        <v>1.2553170707667635E-3</v>
      </c>
      <c r="BX46" s="18">
        <v>1.062897778650802E-3</v>
      </c>
      <c r="BY46" s="18">
        <v>8.8456264271752089E-4</v>
      </c>
      <c r="BZ46" s="18">
        <v>7.2101547027487545E-4</v>
      </c>
      <c r="CA46" s="18">
        <v>5.7290170729489855E-4</v>
      </c>
      <c r="CB46" s="18">
        <v>4.4080589113333401E-4</v>
      </c>
      <c r="CC46" s="18">
        <v>3.2524934362773033E-4</v>
      </c>
      <c r="CD46" s="18">
        <v>2.2668811367832916E-4</v>
      </c>
      <c r="CE46" s="18">
        <v>1.4551117743139805E-4</v>
      </c>
      <c r="CF46" s="18">
        <v>8.2038903168087196E-5</v>
      </c>
      <c r="CG46" s="18">
        <v>3.6521786957192877E-5</v>
      </c>
      <c r="CH46" s="18">
        <v>9.1394640616049546E-6</v>
      </c>
      <c r="CI46" s="18">
        <v>0</v>
      </c>
    </row>
    <row r="47" spans="1:87" x14ac:dyDescent="0.35">
      <c r="A47" s="17" t="s">
        <v>249</v>
      </c>
      <c r="B47" s="18" t="s">
        <v>193</v>
      </c>
      <c r="C47" s="18" t="s">
        <v>251</v>
      </c>
      <c r="D47" s="18">
        <v>-1.7657992716219151E-2</v>
      </c>
      <c r="E47" s="18">
        <v>-1.5260559342930025E-2</v>
      </c>
      <c r="F47" s="18">
        <v>-1.5260559342930025E-2</v>
      </c>
      <c r="G47" s="18">
        <v>-1.5260559342930025E-2</v>
      </c>
      <c r="H47" s="18">
        <v>-1.5260559342930025E-2</v>
      </c>
      <c r="I47" s="18">
        <v>2.5950841002688962E-2</v>
      </c>
      <c r="J47" s="18">
        <v>2.5950841002688962E-2</v>
      </c>
      <c r="K47" s="18">
        <v>2.5950841002688962E-2</v>
      </c>
      <c r="L47" s="18">
        <v>2.5950841002688962E-2</v>
      </c>
      <c r="M47" s="18">
        <v>2.5950841002688962E-2</v>
      </c>
      <c r="N47" s="18">
        <v>2.5950841002688962E-2</v>
      </c>
      <c r="O47" s="18">
        <v>-7.6544041834424315E-3</v>
      </c>
      <c r="P47" s="18">
        <v>-7.6544041834424315E-3</v>
      </c>
      <c r="Q47" s="18">
        <v>-7.6544041834424315E-3</v>
      </c>
      <c r="R47" s="18">
        <v>-7.6544041834424315E-3</v>
      </c>
      <c r="S47" s="18">
        <v>-7.6544041834424315E-3</v>
      </c>
      <c r="T47" s="18">
        <v>-7.6544041834424315E-3</v>
      </c>
      <c r="U47" s="18">
        <v>-7.6544041834424315E-3</v>
      </c>
      <c r="V47" s="18">
        <v>-7.6544041834424315E-3</v>
      </c>
      <c r="W47" s="18">
        <v>-7.6544041834424315E-3</v>
      </c>
      <c r="X47" s="18">
        <v>-7.6544041834424315E-3</v>
      </c>
      <c r="Y47" s="18">
        <v>-7.6544041834424315E-3</v>
      </c>
      <c r="Z47" s="18">
        <v>-7.6544041834424315E-3</v>
      </c>
      <c r="AA47" s="18">
        <v>9.263260255251593E-3</v>
      </c>
      <c r="AB47" s="18">
        <v>9.263260255251593E-3</v>
      </c>
      <c r="AC47" s="18">
        <v>9.263260255251593E-3</v>
      </c>
      <c r="AD47" s="18">
        <v>9.263260255251593E-3</v>
      </c>
      <c r="AE47" s="18">
        <v>9.263260255251593E-3</v>
      </c>
      <c r="AF47" s="18">
        <v>9.263260255251593E-3</v>
      </c>
      <c r="AG47" s="18">
        <v>9.263260255251593E-3</v>
      </c>
      <c r="AH47" s="18">
        <v>9.263260255251593E-3</v>
      </c>
      <c r="AI47" s="18">
        <v>9.263260255251593E-3</v>
      </c>
      <c r="AJ47" s="18">
        <v>9.263260255251593E-3</v>
      </c>
      <c r="AK47" s="18">
        <v>9.263260255251593E-3</v>
      </c>
      <c r="AL47" s="18">
        <v>9.2541207911899879E-3</v>
      </c>
      <c r="AM47" s="18">
        <v>9.2267384682944015E-3</v>
      </c>
      <c r="AN47" s="18">
        <v>9.1812213520835063E-3</v>
      </c>
      <c r="AO47" s="18">
        <v>9.1177490778201961E-3</v>
      </c>
      <c r="AP47" s="18">
        <v>9.0365721415732649E-3</v>
      </c>
      <c r="AQ47" s="18">
        <v>8.9380109116238629E-3</v>
      </c>
      <c r="AR47" s="18">
        <v>8.8224543641182603E-3</v>
      </c>
      <c r="AS47" s="18">
        <v>8.6903585479566944E-3</v>
      </c>
      <c r="AT47" s="18">
        <v>8.5422447849767182E-3</v>
      </c>
      <c r="AU47" s="18">
        <v>8.378697612534073E-3</v>
      </c>
      <c r="AV47" s="18">
        <v>8.2003624766007911E-3</v>
      </c>
      <c r="AW47" s="18">
        <v>8.0079431844848302E-3</v>
      </c>
      <c r="AX47" s="18">
        <v>7.8021991272241584E-3</v>
      </c>
      <c r="AY47" s="18">
        <v>7.5839422826172644E-3</v>
      </c>
      <c r="AZ47" s="18">
        <v>7.3540340107177459E-3</v>
      </c>
      <c r="BA47" s="18">
        <v>7.1133816544396876E-3</v>
      </c>
      <c r="BB47" s="18">
        <v>6.8629349586897198E-3</v>
      </c>
      <c r="BC47" s="18">
        <v>6.6036823221577549E-3</v>
      </c>
      <c r="BD47" s="18">
        <v>6.3366468965589213E-3</v>
      </c>
      <c r="BE47" s="18">
        <v>6.0628825487211747E-3</v>
      </c>
      <c r="BF47" s="18">
        <v>5.7834697014543975E-3</v>
      </c>
      <c r="BG47" s="18">
        <v>5.4995110696151664E-3</v>
      </c>
      <c r="BH47" s="18">
        <v>5.2121273081949899E-3</v>
      </c>
      <c r="BI47" s="18">
        <v>4.922452589607041E-3</v>
      </c>
      <c r="BJ47" s="18">
        <v>4.6316301276257965E-3</v>
      </c>
      <c r="BK47" s="18">
        <v>4.3408076656445528E-3</v>
      </c>
      <c r="BL47" s="18">
        <v>4.0511329470566048E-3</v>
      </c>
      <c r="BM47" s="18">
        <v>3.7637491856364275E-3</v>
      </c>
      <c r="BN47" s="18">
        <v>3.4797905537971947E-3</v>
      </c>
      <c r="BO47" s="18">
        <v>3.20037770653042E-3</v>
      </c>
      <c r="BP47" s="18">
        <v>2.9266133586926734E-3</v>
      </c>
      <c r="BQ47" s="18">
        <v>2.6595779330938376E-3</v>
      </c>
      <c r="BR47" s="18">
        <v>2.4003252965618719E-3</v>
      </c>
      <c r="BS47" s="18">
        <v>2.1498786008119037E-3</v>
      </c>
      <c r="BT47" s="18">
        <v>1.9092262445338487E-3</v>
      </c>
      <c r="BU47" s="18">
        <v>1.6793179726343282E-3</v>
      </c>
      <c r="BV47" s="18">
        <v>1.4610611280274344E-3</v>
      </c>
      <c r="BW47" s="18">
        <v>1.2553170707667635E-3</v>
      </c>
      <c r="BX47" s="18">
        <v>1.062897778650802E-3</v>
      </c>
      <c r="BY47" s="18">
        <v>8.8456264271752089E-4</v>
      </c>
      <c r="BZ47" s="18">
        <v>7.2101547027487545E-4</v>
      </c>
      <c r="CA47" s="18">
        <v>5.7290170729489855E-4</v>
      </c>
      <c r="CB47" s="18">
        <v>4.4080589113333401E-4</v>
      </c>
      <c r="CC47" s="18">
        <v>3.2524934362773033E-4</v>
      </c>
      <c r="CD47" s="18">
        <v>2.2668811367832916E-4</v>
      </c>
      <c r="CE47" s="18">
        <v>1.4551117743139805E-4</v>
      </c>
      <c r="CF47" s="18">
        <v>8.2038903168087196E-5</v>
      </c>
      <c r="CG47" s="18">
        <v>3.6521786957192877E-5</v>
      </c>
      <c r="CH47" s="18">
        <v>9.1394640616049546E-6</v>
      </c>
      <c r="CI47" s="18">
        <v>0</v>
      </c>
    </row>
    <row r="48" spans="1:87" x14ac:dyDescent="0.35">
      <c r="A48" s="17" t="s">
        <v>249</v>
      </c>
      <c r="B48" s="18" t="s">
        <v>195</v>
      </c>
      <c r="C48" s="18" t="s">
        <v>252</v>
      </c>
      <c r="D48" s="18">
        <v>-1.7657992716219151E-2</v>
      </c>
      <c r="E48" s="18">
        <v>-1.5260559342930025E-2</v>
      </c>
      <c r="F48" s="18">
        <v>-1.5260559342930025E-2</v>
      </c>
      <c r="G48" s="18">
        <v>-1.5260559342930025E-2</v>
      </c>
      <c r="H48" s="18">
        <v>-1.5260559342930025E-2</v>
      </c>
      <c r="I48" s="18">
        <v>2.5950841002688962E-2</v>
      </c>
      <c r="J48" s="18">
        <v>2.5950841002688962E-2</v>
      </c>
      <c r="K48" s="18">
        <v>2.5950841002688962E-2</v>
      </c>
      <c r="L48" s="18">
        <v>2.5950841002688962E-2</v>
      </c>
      <c r="M48" s="18">
        <v>2.5950841002688962E-2</v>
      </c>
      <c r="N48" s="18">
        <v>2.5950841002688962E-2</v>
      </c>
      <c r="O48" s="18">
        <v>-7.6544041834424315E-3</v>
      </c>
      <c r="P48" s="18">
        <v>-7.6544041834424315E-3</v>
      </c>
      <c r="Q48" s="18">
        <v>-7.6544041834424315E-3</v>
      </c>
      <c r="R48" s="18">
        <v>-7.6544041834424315E-3</v>
      </c>
      <c r="S48" s="18">
        <v>-7.6544041834424315E-3</v>
      </c>
      <c r="T48" s="18">
        <v>-7.6544041834424315E-3</v>
      </c>
      <c r="U48" s="18">
        <v>-7.6544041834424315E-3</v>
      </c>
      <c r="V48" s="18">
        <v>-7.6544041834424315E-3</v>
      </c>
      <c r="W48" s="18">
        <v>-7.6544041834424315E-3</v>
      </c>
      <c r="X48" s="18">
        <v>-7.6544041834424315E-3</v>
      </c>
      <c r="Y48" s="18">
        <v>-7.6544041834424315E-3</v>
      </c>
      <c r="Z48" s="18">
        <v>-7.6544041834424315E-3</v>
      </c>
      <c r="AA48" s="18">
        <v>9.263260255251593E-3</v>
      </c>
      <c r="AB48" s="18">
        <v>9.263260255251593E-3</v>
      </c>
      <c r="AC48" s="18">
        <v>9.263260255251593E-3</v>
      </c>
      <c r="AD48" s="18">
        <v>9.263260255251593E-3</v>
      </c>
      <c r="AE48" s="18">
        <v>9.263260255251593E-3</v>
      </c>
      <c r="AF48" s="18">
        <v>9.263260255251593E-3</v>
      </c>
      <c r="AG48" s="18">
        <v>9.263260255251593E-3</v>
      </c>
      <c r="AH48" s="18">
        <v>9.263260255251593E-3</v>
      </c>
      <c r="AI48" s="18">
        <v>9.263260255251593E-3</v>
      </c>
      <c r="AJ48" s="18">
        <v>9.263260255251593E-3</v>
      </c>
      <c r="AK48" s="18">
        <v>9.263260255251593E-3</v>
      </c>
      <c r="AL48" s="18">
        <v>9.2541207911899879E-3</v>
      </c>
      <c r="AM48" s="18">
        <v>9.2267384682944015E-3</v>
      </c>
      <c r="AN48" s="18">
        <v>9.1812213520835063E-3</v>
      </c>
      <c r="AO48" s="18">
        <v>9.1177490778201961E-3</v>
      </c>
      <c r="AP48" s="18">
        <v>9.0365721415732649E-3</v>
      </c>
      <c r="AQ48" s="18">
        <v>8.9380109116238629E-3</v>
      </c>
      <c r="AR48" s="18">
        <v>8.8224543641182603E-3</v>
      </c>
      <c r="AS48" s="18">
        <v>8.6903585479566944E-3</v>
      </c>
      <c r="AT48" s="18">
        <v>8.5422447849767182E-3</v>
      </c>
      <c r="AU48" s="18">
        <v>8.378697612534073E-3</v>
      </c>
      <c r="AV48" s="18">
        <v>8.2003624766007911E-3</v>
      </c>
      <c r="AW48" s="18">
        <v>8.0079431844848302E-3</v>
      </c>
      <c r="AX48" s="18">
        <v>7.8021991272241584E-3</v>
      </c>
      <c r="AY48" s="18">
        <v>7.5839422826172644E-3</v>
      </c>
      <c r="AZ48" s="18">
        <v>7.3540340107177459E-3</v>
      </c>
      <c r="BA48" s="18">
        <v>7.1133816544396876E-3</v>
      </c>
      <c r="BB48" s="18">
        <v>6.8629349586897198E-3</v>
      </c>
      <c r="BC48" s="18">
        <v>6.6036823221577549E-3</v>
      </c>
      <c r="BD48" s="18">
        <v>6.3366468965589213E-3</v>
      </c>
      <c r="BE48" s="18">
        <v>6.0628825487211747E-3</v>
      </c>
      <c r="BF48" s="18">
        <v>5.7834697014543975E-3</v>
      </c>
      <c r="BG48" s="18">
        <v>5.4995110696151664E-3</v>
      </c>
      <c r="BH48" s="18">
        <v>5.2121273081949899E-3</v>
      </c>
      <c r="BI48" s="18">
        <v>4.922452589607041E-3</v>
      </c>
      <c r="BJ48" s="18">
        <v>4.6316301276257965E-3</v>
      </c>
      <c r="BK48" s="18">
        <v>4.3408076656445528E-3</v>
      </c>
      <c r="BL48" s="18">
        <v>4.0511329470566048E-3</v>
      </c>
      <c r="BM48" s="18">
        <v>3.7637491856364275E-3</v>
      </c>
      <c r="BN48" s="18">
        <v>3.4797905537971947E-3</v>
      </c>
      <c r="BO48" s="18">
        <v>3.20037770653042E-3</v>
      </c>
      <c r="BP48" s="18">
        <v>2.9266133586926734E-3</v>
      </c>
      <c r="BQ48" s="18">
        <v>2.6595779330938376E-3</v>
      </c>
      <c r="BR48" s="18">
        <v>2.4003252965618719E-3</v>
      </c>
      <c r="BS48" s="18">
        <v>2.1498786008119037E-3</v>
      </c>
      <c r="BT48" s="18">
        <v>1.9092262445338487E-3</v>
      </c>
      <c r="BU48" s="18">
        <v>1.6793179726343282E-3</v>
      </c>
      <c r="BV48" s="18">
        <v>1.4610611280274344E-3</v>
      </c>
      <c r="BW48" s="18">
        <v>1.2553170707667635E-3</v>
      </c>
      <c r="BX48" s="18">
        <v>1.062897778650802E-3</v>
      </c>
      <c r="BY48" s="18">
        <v>8.8456264271752089E-4</v>
      </c>
      <c r="BZ48" s="18">
        <v>7.2101547027487545E-4</v>
      </c>
      <c r="CA48" s="18">
        <v>5.7290170729489855E-4</v>
      </c>
      <c r="CB48" s="18">
        <v>4.4080589113333401E-4</v>
      </c>
      <c r="CC48" s="18">
        <v>3.2524934362773033E-4</v>
      </c>
      <c r="CD48" s="18">
        <v>2.2668811367832916E-4</v>
      </c>
      <c r="CE48" s="18">
        <v>1.4551117743139805E-4</v>
      </c>
      <c r="CF48" s="18">
        <v>8.2038903168087196E-5</v>
      </c>
      <c r="CG48" s="18">
        <v>3.6521786957192877E-5</v>
      </c>
      <c r="CH48" s="18">
        <v>9.1394640616049546E-6</v>
      </c>
      <c r="CI48" s="18">
        <v>0</v>
      </c>
    </row>
    <row r="49" spans="1:87" x14ac:dyDescent="0.35">
      <c r="A49" s="17" t="s">
        <v>249</v>
      </c>
      <c r="B49" s="18" t="s">
        <v>197</v>
      </c>
      <c r="C49" s="18" t="s">
        <v>253</v>
      </c>
      <c r="D49" s="18">
        <v>-1.7657992716219151E-2</v>
      </c>
      <c r="E49" s="18">
        <v>-1.5260559342930025E-2</v>
      </c>
      <c r="F49" s="18">
        <v>-1.5260559342930025E-2</v>
      </c>
      <c r="G49" s="18">
        <v>-1.5260559342930025E-2</v>
      </c>
      <c r="H49" s="18">
        <v>-1.5260559342930025E-2</v>
      </c>
      <c r="I49" s="18">
        <v>2.5950841002688962E-2</v>
      </c>
      <c r="J49" s="18">
        <v>2.5950841002688962E-2</v>
      </c>
      <c r="K49" s="18">
        <v>2.5950841002688962E-2</v>
      </c>
      <c r="L49" s="18">
        <v>2.5950841002688962E-2</v>
      </c>
      <c r="M49" s="18">
        <v>2.5950841002688962E-2</v>
      </c>
      <c r="N49" s="18">
        <v>2.5950841002688962E-2</v>
      </c>
      <c r="O49" s="18">
        <v>-7.6544041834424315E-3</v>
      </c>
      <c r="P49" s="18">
        <v>-7.6544041834424315E-3</v>
      </c>
      <c r="Q49" s="18">
        <v>-7.6544041834424315E-3</v>
      </c>
      <c r="R49" s="18">
        <v>-7.6544041834424315E-3</v>
      </c>
      <c r="S49" s="18">
        <v>-7.6544041834424315E-3</v>
      </c>
      <c r="T49" s="18">
        <v>-7.6544041834424315E-3</v>
      </c>
      <c r="U49" s="18">
        <v>-7.6544041834424315E-3</v>
      </c>
      <c r="V49" s="18">
        <v>-7.6544041834424315E-3</v>
      </c>
      <c r="W49" s="18">
        <v>-7.6544041834424315E-3</v>
      </c>
      <c r="X49" s="18">
        <v>-7.6544041834424315E-3</v>
      </c>
      <c r="Y49" s="18">
        <v>-7.6544041834424315E-3</v>
      </c>
      <c r="Z49" s="18">
        <v>-7.6544041834424315E-3</v>
      </c>
      <c r="AA49" s="18">
        <v>9.263260255251593E-3</v>
      </c>
      <c r="AB49" s="18">
        <v>9.263260255251593E-3</v>
      </c>
      <c r="AC49" s="18">
        <v>9.263260255251593E-3</v>
      </c>
      <c r="AD49" s="18">
        <v>9.263260255251593E-3</v>
      </c>
      <c r="AE49" s="18">
        <v>9.263260255251593E-3</v>
      </c>
      <c r="AF49" s="18">
        <v>9.263260255251593E-3</v>
      </c>
      <c r="AG49" s="18">
        <v>9.263260255251593E-3</v>
      </c>
      <c r="AH49" s="18">
        <v>9.263260255251593E-3</v>
      </c>
      <c r="AI49" s="18">
        <v>9.263260255251593E-3</v>
      </c>
      <c r="AJ49" s="18">
        <v>9.263260255251593E-3</v>
      </c>
      <c r="AK49" s="18">
        <v>9.263260255251593E-3</v>
      </c>
      <c r="AL49" s="18">
        <v>9.2541207911899879E-3</v>
      </c>
      <c r="AM49" s="18">
        <v>9.2267384682944015E-3</v>
      </c>
      <c r="AN49" s="18">
        <v>9.1812213520835063E-3</v>
      </c>
      <c r="AO49" s="18">
        <v>9.1177490778201961E-3</v>
      </c>
      <c r="AP49" s="18">
        <v>9.0365721415732649E-3</v>
      </c>
      <c r="AQ49" s="18">
        <v>8.9380109116238629E-3</v>
      </c>
      <c r="AR49" s="18">
        <v>8.8224543641182603E-3</v>
      </c>
      <c r="AS49" s="18">
        <v>8.6903585479566944E-3</v>
      </c>
      <c r="AT49" s="18">
        <v>8.5422447849767182E-3</v>
      </c>
      <c r="AU49" s="18">
        <v>8.378697612534073E-3</v>
      </c>
      <c r="AV49" s="18">
        <v>8.2003624766007911E-3</v>
      </c>
      <c r="AW49" s="18">
        <v>8.0079431844848302E-3</v>
      </c>
      <c r="AX49" s="18">
        <v>7.8021991272241584E-3</v>
      </c>
      <c r="AY49" s="18">
        <v>7.5839422826172644E-3</v>
      </c>
      <c r="AZ49" s="18">
        <v>7.3540340107177459E-3</v>
      </c>
      <c r="BA49" s="18">
        <v>7.1133816544396876E-3</v>
      </c>
      <c r="BB49" s="18">
        <v>6.8629349586897198E-3</v>
      </c>
      <c r="BC49" s="18">
        <v>6.6036823221577549E-3</v>
      </c>
      <c r="BD49" s="18">
        <v>6.3366468965589213E-3</v>
      </c>
      <c r="BE49" s="18">
        <v>6.0628825487211747E-3</v>
      </c>
      <c r="BF49" s="18">
        <v>5.7834697014543975E-3</v>
      </c>
      <c r="BG49" s="18">
        <v>5.4995110696151664E-3</v>
      </c>
      <c r="BH49" s="18">
        <v>5.2121273081949899E-3</v>
      </c>
      <c r="BI49" s="18">
        <v>4.922452589607041E-3</v>
      </c>
      <c r="BJ49" s="18">
        <v>4.6316301276257965E-3</v>
      </c>
      <c r="BK49" s="18">
        <v>4.3408076656445528E-3</v>
      </c>
      <c r="BL49" s="18">
        <v>4.0511329470566048E-3</v>
      </c>
      <c r="BM49" s="18">
        <v>3.7637491856364275E-3</v>
      </c>
      <c r="BN49" s="18">
        <v>3.4797905537971947E-3</v>
      </c>
      <c r="BO49" s="18">
        <v>3.20037770653042E-3</v>
      </c>
      <c r="BP49" s="18">
        <v>2.9266133586926734E-3</v>
      </c>
      <c r="BQ49" s="18">
        <v>2.6595779330938376E-3</v>
      </c>
      <c r="BR49" s="18">
        <v>2.4003252965618719E-3</v>
      </c>
      <c r="BS49" s="18">
        <v>2.1498786008119037E-3</v>
      </c>
      <c r="BT49" s="18">
        <v>1.9092262445338487E-3</v>
      </c>
      <c r="BU49" s="18">
        <v>1.6793179726343282E-3</v>
      </c>
      <c r="BV49" s="18">
        <v>1.4610611280274344E-3</v>
      </c>
      <c r="BW49" s="18">
        <v>1.2553170707667635E-3</v>
      </c>
      <c r="BX49" s="18">
        <v>1.062897778650802E-3</v>
      </c>
      <c r="BY49" s="18">
        <v>8.8456264271752089E-4</v>
      </c>
      <c r="BZ49" s="18">
        <v>7.2101547027487545E-4</v>
      </c>
      <c r="CA49" s="18">
        <v>5.7290170729489855E-4</v>
      </c>
      <c r="CB49" s="18">
        <v>4.4080589113333401E-4</v>
      </c>
      <c r="CC49" s="18">
        <v>3.2524934362773033E-4</v>
      </c>
      <c r="CD49" s="18">
        <v>2.2668811367832916E-4</v>
      </c>
      <c r="CE49" s="18">
        <v>1.4551117743139805E-4</v>
      </c>
      <c r="CF49" s="18">
        <v>8.2038903168087196E-5</v>
      </c>
      <c r="CG49" s="18">
        <v>3.6521786957192877E-5</v>
      </c>
      <c r="CH49" s="18">
        <v>9.1394640616049546E-6</v>
      </c>
      <c r="CI49" s="18">
        <v>0</v>
      </c>
    </row>
    <row r="50" spans="1:87" x14ac:dyDescent="0.35">
      <c r="A50" s="17" t="s">
        <v>249</v>
      </c>
      <c r="B50" s="18" t="s">
        <v>199</v>
      </c>
      <c r="C50" s="18" t="s">
        <v>254</v>
      </c>
      <c r="D50" s="18">
        <v>9.8534065489688238E-3</v>
      </c>
      <c r="E50" s="18">
        <v>7.9182744560382101E-3</v>
      </c>
      <c r="F50" s="18">
        <v>7.9182744560382101E-3</v>
      </c>
      <c r="G50" s="18">
        <v>7.9182744560382101E-3</v>
      </c>
      <c r="H50" s="18">
        <v>7.9182744560382101E-3</v>
      </c>
      <c r="I50" s="18">
        <v>5.4463514228413334E-3</v>
      </c>
      <c r="J50" s="18">
        <v>5.4463514228413334E-3</v>
      </c>
      <c r="K50" s="18">
        <v>5.4463514228413334E-3</v>
      </c>
      <c r="L50" s="18">
        <v>5.4463514228413334E-3</v>
      </c>
      <c r="M50" s="18">
        <v>5.4463514228413334E-3</v>
      </c>
      <c r="N50" s="18">
        <v>5.4463514228413334E-3</v>
      </c>
      <c r="O50" s="18">
        <v>2.5523733998844556E-3</v>
      </c>
      <c r="P50" s="18">
        <v>2.5523733998844556E-3</v>
      </c>
      <c r="Q50" s="18">
        <v>2.5523733998844556E-3</v>
      </c>
      <c r="R50" s="18">
        <v>2.5523733998844556E-3</v>
      </c>
      <c r="S50" s="18">
        <v>2.5523733998844556E-3</v>
      </c>
      <c r="T50" s="18">
        <v>2.5523733998844556E-3</v>
      </c>
      <c r="U50" s="18">
        <v>2.5523733998844556E-3</v>
      </c>
      <c r="V50" s="18">
        <v>2.5523733998844556E-3</v>
      </c>
      <c r="W50" s="18">
        <v>2.5523733998844556E-3</v>
      </c>
      <c r="X50" s="18">
        <v>2.5523733998844556E-3</v>
      </c>
      <c r="Y50" s="18">
        <v>2.5523733998844556E-3</v>
      </c>
      <c r="Z50" s="18">
        <v>2.5523733998844556E-3</v>
      </c>
      <c r="AA50" s="18">
        <v>3.914761902721553E-3</v>
      </c>
      <c r="AB50" s="18">
        <v>3.914761902721553E-3</v>
      </c>
      <c r="AC50" s="18">
        <v>3.914761902721553E-3</v>
      </c>
      <c r="AD50" s="18">
        <v>3.914761902721553E-3</v>
      </c>
      <c r="AE50" s="18">
        <v>3.914761902721553E-3</v>
      </c>
      <c r="AF50" s="18">
        <v>3.914761902721553E-3</v>
      </c>
      <c r="AG50" s="18">
        <v>3.914761902721553E-3</v>
      </c>
      <c r="AH50" s="18">
        <v>3.914761902721553E-3</v>
      </c>
      <c r="AI50" s="18">
        <v>3.914761902721553E-3</v>
      </c>
      <c r="AJ50" s="18">
        <v>3.914761902721553E-3</v>
      </c>
      <c r="AK50" s="18">
        <v>3.914761902721553E-3</v>
      </c>
      <c r="AL50" s="18">
        <v>3.9108994585351897E-3</v>
      </c>
      <c r="AM50" s="18">
        <v>3.8993273692787219E-3</v>
      </c>
      <c r="AN50" s="18">
        <v>3.8800913047016589E-3</v>
      </c>
      <c r="AO50" s="18">
        <v>3.8532671807627646E-3</v>
      </c>
      <c r="AP50" s="18">
        <v>3.8189608600244502E-3</v>
      </c>
      <c r="AQ50" s="18">
        <v>3.7773077338616014E-3</v>
      </c>
      <c r="AR50" s="18">
        <v>3.728472188133681E-3</v>
      </c>
      <c r="AS50" s="18">
        <v>3.6726469544288375E-3</v>
      </c>
      <c r="AT50" s="18">
        <v>3.6100523494403815E-3</v>
      </c>
      <c r="AU50" s="18">
        <v>3.540935405477447E-3</v>
      </c>
      <c r="AV50" s="18">
        <v>3.4655688955413278E-3</v>
      </c>
      <c r="AW50" s="18">
        <v>3.3842502568150585E-3</v>
      </c>
      <c r="AX50" s="18">
        <v>3.2973004168147394E-3</v>
      </c>
      <c r="AY50" s="18">
        <v>3.2050625268352489E-3</v>
      </c>
      <c r="AZ50" s="18">
        <v>3.1079006076888522E-3</v>
      </c>
      <c r="BA50" s="18">
        <v>3.0061981130813605E-3</v>
      </c>
      <c r="BB50" s="18">
        <v>2.9003564162955412E-3</v>
      </c>
      <c r="BC50" s="18">
        <v>2.790793226154136E-3</v>
      </c>
      <c r="BD50" s="18">
        <v>2.677940938513972E-3</v>
      </c>
      <c r="BE50" s="18">
        <v>2.5622449297970588E-3</v>
      </c>
      <c r="BF50" s="18">
        <v>2.4441617992933236E-3</v>
      </c>
      <c r="BG50" s="18">
        <v>2.3241575671718155E-3</v>
      </c>
      <c r="BH50" s="18">
        <v>2.2027058353119972E-3</v>
      </c>
      <c r="BI50" s="18">
        <v>2.0802859182135016E-3</v>
      </c>
      <c r="BJ50" s="18">
        <v>1.9573809513607765E-3</v>
      </c>
      <c r="BK50" s="18">
        <v>1.8344759845080516E-3</v>
      </c>
      <c r="BL50" s="18">
        <v>1.7120560674095564E-3</v>
      </c>
      <c r="BM50" s="18">
        <v>1.590604335549738E-3</v>
      </c>
      <c r="BN50" s="18">
        <v>1.4706001034282287E-3</v>
      </c>
      <c r="BO50" s="18">
        <v>1.3525169729244949E-3</v>
      </c>
      <c r="BP50" s="18">
        <v>1.2368209642075819E-3</v>
      </c>
      <c r="BQ50" s="18">
        <v>1.123968676567417E-3</v>
      </c>
      <c r="BR50" s="18">
        <v>1.0144054864260114E-3</v>
      </c>
      <c r="BS50" s="18">
        <v>9.0856378964019181E-4</v>
      </c>
      <c r="BT50" s="18">
        <v>8.0686129503270158E-4</v>
      </c>
      <c r="BU50" s="18">
        <v>7.0969937588630434E-4</v>
      </c>
      <c r="BV50" s="18">
        <v>6.1746148590681351E-4</v>
      </c>
      <c r="BW50" s="18">
        <v>5.3051164590649496E-4</v>
      </c>
      <c r="BX50" s="18">
        <v>4.491930071802254E-4</v>
      </c>
      <c r="BY50" s="18">
        <v>3.7382649724410609E-4</v>
      </c>
      <c r="BZ50" s="18">
        <v>3.0470955328117187E-4</v>
      </c>
      <c r="CA50" s="18">
        <v>2.4211494829271522E-4</v>
      </c>
      <c r="CB50" s="18">
        <v>1.8628971458787229E-4</v>
      </c>
      <c r="CC50" s="18">
        <v>1.3745416885995148E-4</v>
      </c>
      <c r="CD50" s="18">
        <v>9.5801042697103042E-5</v>
      </c>
      <c r="CE50" s="18">
        <v>6.1494721958788547E-5</v>
      </c>
      <c r="CF50" s="18">
        <v>3.4670598019894169E-5</v>
      </c>
      <c r="CG50" s="18">
        <v>1.5434533442831393E-5</v>
      </c>
      <c r="CH50" s="18">
        <v>3.8624441863629905E-6</v>
      </c>
      <c r="CI50" s="18">
        <v>0</v>
      </c>
    </row>
    <row r="51" spans="1:87" x14ac:dyDescent="0.35">
      <c r="A51" s="17" t="s">
        <v>249</v>
      </c>
      <c r="B51" s="18" t="s">
        <v>201</v>
      </c>
      <c r="C51" s="18" t="s">
        <v>255</v>
      </c>
      <c r="D51" s="18">
        <v>9.8534065489688238E-3</v>
      </c>
      <c r="E51" s="18">
        <v>7.9182744560382101E-3</v>
      </c>
      <c r="F51" s="18">
        <v>7.9182744560382101E-3</v>
      </c>
      <c r="G51" s="18">
        <v>7.9182744560382101E-3</v>
      </c>
      <c r="H51" s="18">
        <v>7.9182744560382101E-3</v>
      </c>
      <c r="I51" s="18">
        <v>5.4463514228413334E-3</v>
      </c>
      <c r="J51" s="18">
        <v>5.4463514228413334E-3</v>
      </c>
      <c r="K51" s="18">
        <v>5.4463514228413334E-3</v>
      </c>
      <c r="L51" s="18">
        <v>5.4463514228413334E-3</v>
      </c>
      <c r="M51" s="18">
        <v>5.4463514228413334E-3</v>
      </c>
      <c r="N51" s="18">
        <v>5.4463514228413334E-3</v>
      </c>
      <c r="O51" s="18">
        <v>2.5523733998844556E-3</v>
      </c>
      <c r="P51" s="18">
        <v>2.5523733998844556E-3</v>
      </c>
      <c r="Q51" s="18">
        <v>2.5523733998844556E-3</v>
      </c>
      <c r="R51" s="18">
        <v>2.5523733998844556E-3</v>
      </c>
      <c r="S51" s="18">
        <v>2.5523733998844556E-3</v>
      </c>
      <c r="T51" s="18">
        <v>2.5523733998844556E-3</v>
      </c>
      <c r="U51" s="18">
        <v>2.5523733998844556E-3</v>
      </c>
      <c r="V51" s="18">
        <v>2.5523733998844556E-3</v>
      </c>
      <c r="W51" s="18">
        <v>2.5523733998844556E-3</v>
      </c>
      <c r="X51" s="18">
        <v>2.5523733998844556E-3</v>
      </c>
      <c r="Y51" s="18">
        <v>2.5523733998844556E-3</v>
      </c>
      <c r="Z51" s="18">
        <v>2.5523733998844556E-3</v>
      </c>
      <c r="AA51" s="18">
        <v>3.914761902721553E-3</v>
      </c>
      <c r="AB51" s="18">
        <v>3.914761902721553E-3</v>
      </c>
      <c r="AC51" s="18">
        <v>3.914761902721553E-3</v>
      </c>
      <c r="AD51" s="18">
        <v>3.914761902721553E-3</v>
      </c>
      <c r="AE51" s="18">
        <v>3.914761902721553E-3</v>
      </c>
      <c r="AF51" s="18">
        <v>3.914761902721553E-3</v>
      </c>
      <c r="AG51" s="18">
        <v>3.914761902721553E-3</v>
      </c>
      <c r="AH51" s="18">
        <v>3.914761902721553E-3</v>
      </c>
      <c r="AI51" s="18">
        <v>3.914761902721553E-3</v>
      </c>
      <c r="AJ51" s="18">
        <v>3.914761902721553E-3</v>
      </c>
      <c r="AK51" s="18">
        <v>3.914761902721553E-3</v>
      </c>
      <c r="AL51" s="18">
        <v>3.9108994585351897E-3</v>
      </c>
      <c r="AM51" s="18">
        <v>3.8993273692787219E-3</v>
      </c>
      <c r="AN51" s="18">
        <v>3.8800913047016589E-3</v>
      </c>
      <c r="AO51" s="18">
        <v>3.8532671807627646E-3</v>
      </c>
      <c r="AP51" s="18">
        <v>3.8189608600244502E-3</v>
      </c>
      <c r="AQ51" s="18">
        <v>3.7773077338616014E-3</v>
      </c>
      <c r="AR51" s="18">
        <v>3.728472188133681E-3</v>
      </c>
      <c r="AS51" s="18">
        <v>3.6726469544288375E-3</v>
      </c>
      <c r="AT51" s="18">
        <v>3.6100523494403815E-3</v>
      </c>
      <c r="AU51" s="18">
        <v>3.540935405477447E-3</v>
      </c>
      <c r="AV51" s="18">
        <v>3.4655688955413278E-3</v>
      </c>
      <c r="AW51" s="18">
        <v>3.3842502568150585E-3</v>
      </c>
      <c r="AX51" s="18">
        <v>3.2973004168147394E-3</v>
      </c>
      <c r="AY51" s="18">
        <v>3.2050625268352489E-3</v>
      </c>
      <c r="AZ51" s="18">
        <v>3.1079006076888522E-3</v>
      </c>
      <c r="BA51" s="18">
        <v>3.0061981130813605E-3</v>
      </c>
      <c r="BB51" s="18">
        <v>2.9003564162955412E-3</v>
      </c>
      <c r="BC51" s="18">
        <v>2.790793226154136E-3</v>
      </c>
      <c r="BD51" s="18">
        <v>2.677940938513972E-3</v>
      </c>
      <c r="BE51" s="18">
        <v>2.5622449297970588E-3</v>
      </c>
      <c r="BF51" s="18">
        <v>2.4441617992933236E-3</v>
      </c>
      <c r="BG51" s="18">
        <v>2.3241575671718155E-3</v>
      </c>
      <c r="BH51" s="18">
        <v>2.2027058353119972E-3</v>
      </c>
      <c r="BI51" s="18">
        <v>2.0802859182135016E-3</v>
      </c>
      <c r="BJ51" s="18">
        <v>1.9573809513607765E-3</v>
      </c>
      <c r="BK51" s="18">
        <v>1.8344759845080516E-3</v>
      </c>
      <c r="BL51" s="18">
        <v>1.7120560674095564E-3</v>
      </c>
      <c r="BM51" s="18">
        <v>1.590604335549738E-3</v>
      </c>
      <c r="BN51" s="18">
        <v>1.4706001034282287E-3</v>
      </c>
      <c r="BO51" s="18">
        <v>1.3525169729244949E-3</v>
      </c>
      <c r="BP51" s="18">
        <v>1.2368209642075819E-3</v>
      </c>
      <c r="BQ51" s="18">
        <v>1.123968676567417E-3</v>
      </c>
      <c r="BR51" s="18">
        <v>1.0144054864260114E-3</v>
      </c>
      <c r="BS51" s="18">
        <v>9.0856378964019181E-4</v>
      </c>
      <c r="BT51" s="18">
        <v>8.0686129503270158E-4</v>
      </c>
      <c r="BU51" s="18">
        <v>7.0969937588630434E-4</v>
      </c>
      <c r="BV51" s="18">
        <v>6.1746148590681351E-4</v>
      </c>
      <c r="BW51" s="18">
        <v>5.3051164590649496E-4</v>
      </c>
      <c r="BX51" s="18">
        <v>4.491930071802254E-4</v>
      </c>
      <c r="BY51" s="18">
        <v>3.7382649724410609E-4</v>
      </c>
      <c r="BZ51" s="18">
        <v>3.0470955328117187E-4</v>
      </c>
      <c r="CA51" s="18">
        <v>2.4211494829271522E-4</v>
      </c>
      <c r="CB51" s="18">
        <v>1.8628971458787229E-4</v>
      </c>
      <c r="CC51" s="18">
        <v>1.3745416885995148E-4</v>
      </c>
      <c r="CD51" s="18">
        <v>9.5801042697103042E-5</v>
      </c>
      <c r="CE51" s="18">
        <v>6.1494721958788547E-5</v>
      </c>
      <c r="CF51" s="18">
        <v>3.4670598019894169E-5</v>
      </c>
      <c r="CG51" s="18">
        <v>1.5434533442831393E-5</v>
      </c>
      <c r="CH51" s="18">
        <v>3.8624441863629905E-6</v>
      </c>
      <c r="CI51" s="18">
        <v>0</v>
      </c>
    </row>
    <row r="52" spans="1:87" x14ac:dyDescent="0.35">
      <c r="A52" s="17" t="s">
        <v>249</v>
      </c>
      <c r="B52" s="18" t="s">
        <v>203</v>
      </c>
      <c r="C52" s="18" t="s">
        <v>256</v>
      </c>
      <c r="D52" s="18">
        <v>9.8534065489688238E-3</v>
      </c>
      <c r="E52" s="18">
        <v>7.9182744560382101E-3</v>
      </c>
      <c r="F52" s="18">
        <v>7.9182744560382101E-3</v>
      </c>
      <c r="G52" s="18">
        <v>7.9182744560382101E-3</v>
      </c>
      <c r="H52" s="18">
        <v>7.9182744560382101E-3</v>
      </c>
      <c r="I52" s="18">
        <v>5.4463514228413334E-3</v>
      </c>
      <c r="J52" s="18">
        <v>5.4463514228413334E-3</v>
      </c>
      <c r="K52" s="18">
        <v>5.4463514228413334E-3</v>
      </c>
      <c r="L52" s="18">
        <v>5.4463514228413334E-3</v>
      </c>
      <c r="M52" s="18">
        <v>5.4463514228413334E-3</v>
      </c>
      <c r="N52" s="18">
        <v>5.4463514228413334E-3</v>
      </c>
      <c r="O52" s="18">
        <v>2.5523733998844556E-3</v>
      </c>
      <c r="P52" s="18">
        <v>2.5523733998844556E-3</v>
      </c>
      <c r="Q52" s="18">
        <v>2.5523733998844556E-3</v>
      </c>
      <c r="R52" s="18">
        <v>2.5523733998844556E-3</v>
      </c>
      <c r="S52" s="18">
        <v>2.5523733998844556E-3</v>
      </c>
      <c r="T52" s="18">
        <v>2.5523733998844556E-3</v>
      </c>
      <c r="U52" s="18">
        <v>2.5523733998844556E-3</v>
      </c>
      <c r="V52" s="18">
        <v>2.5523733998844556E-3</v>
      </c>
      <c r="W52" s="18">
        <v>2.5523733998844556E-3</v>
      </c>
      <c r="X52" s="18">
        <v>2.5523733998844556E-3</v>
      </c>
      <c r="Y52" s="18">
        <v>2.5523733998844556E-3</v>
      </c>
      <c r="Z52" s="18">
        <v>2.5523733998844556E-3</v>
      </c>
      <c r="AA52" s="18">
        <v>3.914761902721553E-3</v>
      </c>
      <c r="AB52" s="18">
        <v>3.914761902721553E-3</v>
      </c>
      <c r="AC52" s="18">
        <v>3.914761902721553E-3</v>
      </c>
      <c r="AD52" s="18">
        <v>3.914761902721553E-3</v>
      </c>
      <c r="AE52" s="18">
        <v>3.914761902721553E-3</v>
      </c>
      <c r="AF52" s="18">
        <v>3.914761902721553E-3</v>
      </c>
      <c r="AG52" s="18">
        <v>3.914761902721553E-3</v>
      </c>
      <c r="AH52" s="18">
        <v>3.914761902721553E-3</v>
      </c>
      <c r="AI52" s="18">
        <v>3.914761902721553E-3</v>
      </c>
      <c r="AJ52" s="18">
        <v>3.914761902721553E-3</v>
      </c>
      <c r="AK52" s="18">
        <v>3.914761902721553E-3</v>
      </c>
      <c r="AL52" s="18">
        <v>3.9108994585351897E-3</v>
      </c>
      <c r="AM52" s="18">
        <v>3.8993273692787219E-3</v>
      </c>
      <c r="AN52" s="18">
        <v>3.8800913047016589E-3</v>
      </c>
      <c r="AO52" s="18">
        <v>3.8532671807627646E-3</v>
      </c>
      <c r="AP52" s="18">
        <v>3.8189608600244502E-3</v>
      </c>
      <c r="AQ52" s="18">
        <v>3.7773077338616014E-3</v>
      </c>
      <c r="AR52" s="18">
        <v>3.728472188133681E-3</v>
      </c>
      <c r="AS52" s="18">
        <v>3.6726469544288375E-3</v>
      </c>
      <c r="AT52" s="18">
        <v>3.6100523494403815E-3</v>
      </c>
      <c r="AU52" s="18">
        <v>3.540935405477447E-3</v>
      </c>
      <c r="AV52" s="18">
        <v>3.4655688955413278E-3</v>
      </c>
      <c r="AW52" s="18">
        <v>3.3842502568150585E-3</v>
      </c>
      <c r="AX52" s="18">
        <v>3.2973004168147394E-3</v>
      </c>
      <c r="AY52" s="18">
        <v>3.2050625268352489E-3</v>
      </c>
      <c r="AZ52" s="18">
        <v>3.1079006076888522E-3</v>
      </c>
      <c r="BA52" s="18">
        <v>3.0061981130813605E-3</v>
      </c>
      <c r="BB52" s="18">
        <v>2.9003564162955412E-3</v>
      </c>
      <c r="BC52" s="18">
        <v>2.790793226154136E-3</v>
      </c>
      <c r="BD52" s="18">
        <v>2.677940938513972E-3</v>
      </c>
      <c r="BE52" s="18">
        <v>2.5622449297970588E-3</v>
      </c>
      <c r="BF52" s="18">
        <v>2.4441617992933236E-3</v>
      </c>
      <c r="BG52" s="18">
        <v>2.3241575671718155E-3</v>
      </c>
      <c r="BH52" s="18">
        <v>2.2027058353119972E-3</v>
      </c>
      <c r="BI52" s="18">
        <v>2.0802859182135016E-3</v>
      </c>
      <c r="BJ52" s="18">
        <v>1.9573809513607765E-3</v>
      </c>
      <c r="BK52" s="18">
        <v>1.8344759845080516E-3</v>
      </c>
      <c r="BL52" s="18">
        <v>1.7120560674095564E-3</v>
      </c>
      <c r="BM52" s="18">
        <v>1.590604335549738E-3</v>
      </c>
      <c r="BN52" s="18">
        <v>1.4706001034282287E-3</v>
      </c>
      <c r="BO52" s="18">
        <v>1.3525169729244949E-3</v>
      </c>
      <c r="BP52" s="18">
        <v>1.2368209642075819E-3</v>
      </c>
      <c r="BQ52" s="18">
        <v>1.123968676567417E-3</v>
      </c>
      <c r="BR52" s="18">
        <v>1.0144054864260114E-3</v>
      </c>
      <c r="BS52" s="18">
        <v>9.0856378964019181E-4</v>
      </c>
      <c r="BT52" s="18">
        <v>8.0686129503270158E-4</v>
      </c>
      <c r="BU52" s="18">
        <v>7.0969937588630434E-4</v>
      </c>
      <c r="BV52" s="18">
        <v>6.1746148590681351E-4</v>
      </c>
      <c r="BW52" s="18">
        <v>5.3051164590649496E-4</v>
      </c>
      <c r="BX52" s="18">
        <v>4.491930071802254E-4</v>
      </c>
      <c r="BY52" s="18">
        <v>3.7382649724410609E-4</v>
      </c>
      <c r="BZ52" s="18">
        <v>3.0470955328117187E-4</v>
      </c>
      <c r="CA52" s="18">
        <v>2.4211494829271522E-4</v>
      </c>
      <c r="CB52" s="18">
        <v>1.8628971458787229E-4</v>
      </c>
      <c r="CC52" s="18">
        <v>1.3745416885995148E-4</v>
      </c>
      <c r="CD52" s="18">
        <v>9.5801042697103042E-5</v>
      </c>
      <c r="CE52" s="18">
        <v>6.1494721958788547E-5</v>
      </c>
      <c r="CF52" s="18">
        <v>3.4670598019894169E-5</v>
      </c>
      <c r="CG52" s="18">
        <v>1.5434533442831393E-5</v>
      </c>
      <c r="CH52" s="18">
        <v>3.8624441863629905E-6</v>
      </c>
      <c r="CI52" s="18">
        <v>0</v>
      </c>
    </row>
    <row r="53" spans="1:87" x14ac:dyDescent="0.35">
      <c r="A53" s="17" t="s">
        <v>249</v>
      </c>
      <c r="B53" s="18" t="s">
        <v>205</v>
      </c>
      <c r="C53" s="18" t="s">
        <v>257</v>
      </c>
      <c r="D53" s="18">
        <v>9.8534065489688238E-3</v>
      </c>
      <c r="E53" s="18">
        <v>7.9182744560382101E-3</v>
      </c>
      <c r="F53" s="18">
        <v>7.9182744560382101E-3</v>
      </c>
      <c r="G53" s="18">
        <v>7.9182744560382101E-3</v>
      </c>
      <c r="H53" s="18">
        <v>7.9182744560382101E-3</v>
      </c>
      <c r="I53" s="18">
        <v>5.4463514228413334E-3</v>
      </c>
      <c r="J53" s="18">
        <v>5.4463514228413334E-3</v>
      </c>
      <c r="K53" s="18">
        <v>5.4463514228413334E-3</v>
      </c>
      <c r="L53" s="18">
        <v>5.4463514228413334E-3</v>
      </c>
      <c r="M53" s="18">
        <v>5.4463514228413334E-3</v>
      </c>
      <c r="N53" s="18">
        <v>5.4463514228413334E-3</v>
      </c>
      <c r="O53" s="18">
        <v>2.5523733998844556E-3</v>
      </c>
      <c r="P53" s="18">
        <v>2.5523733998844556E-3</v>
      </c>
      <c r="Q53" s="18">
        <v>2.5523733998844556E-3</v>
      </c>
      <c r="R53" s="18">
        <v>2.5523733998844556E-3</v>
      </c>
      <c r="S53" s="18">
        <v>2.5523733998844556E-3</v>
      </c>
      <c r="T53" s="18">
        <v>2.5523733998844556E-3</v>
      </c>
      <c r="U53" s="18">
        <v>2.5523733998844556E-3</v>
      </c>
      <c r="V53" s="18">
        <v>2.5523733998844556E-3</v>
      </c>
      <c r="W53" s="18">
        <v>2.5523733998844556E-3</v>
      </c>
      <c r="X53" s="18">
        <v>2.5523733998844556E-3</v>
      </c>
      <c r="Y53" s="18">
        <v>2.5523733998844556E-3</v>
      </c>
      <c r="Z53" s="18">
        <v>2.5523733998844556E-3</v>
      </c>
      <c r="AA53" s="18">
        <v>3.914761902721553E-3</v>
      </c>
      <c r="AB53" s="18">
        <v>3.914761902721553E-3</v>
      </c>
      <c r="AC53" s="18">
        <v>3.914761902721553E-3</v>
      </c>
      <c r="AD53" s="18">
        <v>3.914761902721553E-3</v>
      </c>
      <c r="AE53" s="18">
        <v>3.914761902721553E-3</v>
      </c>
      <c r="AF53" s="18">
        <v>3.914761902721553E-3</v>
      </c>
      <c r="AG53" s="18">
        <v>3.914761902721553E-3</v>
      </c>
      <c r="AH53" s="18">
        <v>3.914761902721553E-3</v>
      </c>
      <c r="AI53" s="18">
        <v>3.914761902721553E-3</v>
      </c>
      <c r="AJ53" s="18">
        <v>3.914761902721553E-3</v>
      </c>
      <c r="AK53" s="18">
        <v>3.914761902721553E-3</v>
      </c>
      <c r="AL53" s="18">
        <v>3.9108994585351897E-3</v>
      </c>
      <c r="AM53" s="18">
        <v>3.8993273692787219E-3</v>
      </c>
      <c r="AN53" s="18">
        <v>3.8800913047016589E-3</v>
      </c>
      <c r="AO53" s="18">
        <v>3.8532671807627646E-3</v>
      </c>
      <c r="AP53" s="18">
        <v>3.8189608600244502E-3</v>
      </c>
      <c r="AQ53" s="18">
        <v>3.7773077338616014E-3</v>
      </c>
      <c r="AR53" s="18">
        <v>3.728472188133681E-3</v>
      </c>
      <c r="AS53" s="18">
        <v>3.6726469544288375E-3</v>
      </c>
      <c r="AT53" s="18">
        <v>3.6100523494403815E-3</v>
      </c>
      <c r="AU53" s="18">
        <v>3.540935405477447E-3</v>
      </c>
      <c r="AV53" s="18">
        <v>3.4655688955413278E-3</v>
      </c>
      <c r="AW53" s="18">
        <v>3.3842502568150585E-3</v>
      </c>
      <c r="AX53" s="18">
        <v>3.2973004168147394E-3</v>
      </c>
      <c r="AY53" s="18">
        <v>3.2050625268352489E-3</v>
      </c>
      <c r="AZ53" s="18">
        <v>3.1079006076888522E-3</v>
      </c>
      <c r="BA53" s="18">
        <v>3.0061981130813605E-3</v>
      </c>
      <c r="BB53" s="18">
        <v>2.9003564162955412E-3</v>
      </c>
      <c r="BC53" s="18">
        <v>2.790793226154136E-3</v>
      </c>
      <c r="BD53" s="18">
        <v>2.677940938513972E-3</v>
      </c>
      <c r="BE53" s="18">
        <v>2.5622449297970588E-3</v>
      </c>
      <c r="BF53" s="18">
        <v>2.4441617992933236E-3</v>
      </c>
      <c r="BG53" s="18">
        <v>2.3241575671718155E-3</v>
      </c>
      <c r="BH53" s="18">
        <v>2.2027058353119972E-3</v>
      </c>
      <c r="BI53" s="18">
        <v>2.0802859182135016E-3</v>
      </c>
      <c r="BJ53" s="18">
        <v>1.9573809513607765E-3</v>
      </c>
      <c r="BK53" s="18">
        <v>1.8344759845080516E-3</v>
      </c>
      <c r="BL53" s="18">
        <v>1.7120560674095564E-3</v>
      </c>
      <c r="BM53" s="18">
        <v>1.590604335549738E-3</v>
      </c>
      <c r="BN53" s="18">
        <v>1.4706001034282287E-3</v>
      </c>
      <c r="BO53" s="18">
        <v>1.3525169729244949E-3</v>
      </c>
      <c r="BP53" s="18">
        <v>1.2368209642075819E-3</v>
      </c>
      <c r="BQ53" s="18">
        <v>1.123968676567417E-3</v>
      </c>
      <c r="BR53" s="18">
        <v>1.0144054864260114E-3</v>
      </c>
      <c r="BS53" s="18">
        <v>9.0856378964019181E-4</v>
      </c>
      <c r="BT53" s="18">
        <v>8.0686129503270158E-4</v>
      </c>
      <c r="BU53" s="18">
        <v>7.0969937588630434E-4</v>
      </c>
      <c r="BV53" s="18">
        <v>6.1746148590681351E-4</v>
      </c>
      <c r="BW53" s="18">
        <v>5.3051164590649496E-4</v>
      </c>
      <c r="BX53" s="18">
        <v>4.491930071802254E-4</v>
      </c>
      <c r="BY53" s="18">
        <v>3.7382649724410609E-4</v>
      </c>
      <c r="BZ53" s="18">
        <v>3.0470955328117187E-4</v>
      </c>
      <c r="CA53" s="18">
        <v>2.4211494829271522E-4</v>
      </c>
      <c r="CB53" s="18">
        <v>1.8628971458787229E-4</v>
      </c>
      <c r="CC53" s="18">
        <v>1.3745416885995148E-4</v>
      </c>
      <c r="CD53" s="18">
        <v>9.5801042697103042E-5</v>
      </c>
      <c r="CE53" s="18">
        <v>6.1494721958788547E-5</v>
      </c>
      <c r="CF53" s="18">
        <v>3.4670598019894169E-5</v>
      </c>
      <c r="CG53" s="18">
        <v>1.5434533442831393E-5</v>
      </c>
      <c r="CH53" s="18">
        <v>3.8624441863629905E-6</v>
      </c>
      <c r="CI53" s="18">
        <v>0</v>
      </c>
    </row>
    <row r="54" spans="1:87" x14ac:dyDescent="0.35">
      <c r="A54" s="17" t="s">
        <v>249</v>
      </c>
      <c r="B54" s="18" t="s">
        <v>207</v>
      </c>
      <c r="C54" s="18" t="s">
        <v>258</v>
      </c>
      <c r="D54" s="18">
        <v>9.8534065489688238E-3</v>
      </c>
      <c r="E54" s="18">
        <v>7.9182744560382101E-3</v>
      </c>
      <c r="F54" s="18">
        <v>7.9182744560382101E-3</v>
      </c>
      <c r="G54" s="18">
        <v>7.9182744560382101E-3</v>
      </c>
      <c r="H54" s="18">
        <v>7.9182744560382101E-3</v>
      </c>
      <c r="I54" s="18">
        <v>5.4463514228413334E-3</v>
      </c>
      <c r="J54" s="18">
        <v>5.4463514228413334E-3</v>
      </c>
      <c r="K54" s="18">
        <v>5.4463514228413334E-3</v>
      </c>
      <c r="L54" s="18">
        <v>5.4463514228413334E-3</v>
      </c>
      <c r="M54" s="18">
        <v>5.4463514228413334E-3</v>
      </c>
      <c r="N54" s="18">
        <v>5.4463514228413334E-3</v>
      </c>
      <c r="O54" s="18">
        <v>2.5523733998844556E-3</v>
      </c>
      <c r="P54" s="18">
        <v>2.5523733998844556E-3</v>
      </c>
      <c r="Q54" s="18">
        <v>2.5523733998844556E-3</v>
      </c>
      <c r="R54" s="18">
        <v>2.5523733998844556E-3</v>
      </c>
      <c r="S54" s="18">
        <v>2.5523733998844556E-3</v>
      </c>
      <c r="T54" s="18">
        <v>2.5523733998844556E-3</v>
      </c>
      <c r="U54" s="18">
        <v>2.5523733998844556E-3</v>
      </c>
      <c r="V54" s="18">
        <v>2.5523733998844556E-3</v>
      </c>
      <c r="W54" s="18">
        <v>2.5523733998844556E-3</v>
      </c>
      <c r="X54" s="18">
        <v>2.5523733998844556E-3</v>
      </c>
      <c r="Y54" s="18">
        <v>2.5523733998844556E-3</v>
      </c>
      <c r="Z54" s="18">
        <v>2.5523733998844556E-3</v>
      </c>
      <c r="AA54" s="18">
        <v>3.914761902721553E-3</v>
      </c>
      <c r="AB54" s="18">
        <v>3.914761902721553E-3</v>
      </c>
      <c r="AC54" s="18">
        <v>3.914761902721553E-3</v>
      </c>
      <c r="AD54" s="18">
        <v>3.914761902721553E-3</v>
      </c>
      <c r="AE54" s="18">
        <v>3.914761902721553E-3</v>
      </c>
      <c r="AF54" s="18">
        <v>3.914761902721553E-3</v>
      </c>
      <c r="AG54" s="18">
        <v>3.914761902721553E-3</v>
      </c>
      <c r="AH54" s="18">
        <v>3.914761902721553E-3</v>
      </c>
      <c r="AI54" s="18">
        <v>3.914761902721553E-3</v>
      </c>
      <c r="AJ54" s="18">
        <v>3.914761902721553E-3</v>
      </c>
      <c r="AK54" s="18">
        <v>3.914761902721553E-3</v>
      </c>
      <c r="AL54" s="18">
        <v>3.9108994585351897E-3</v>
      </c>
      <c r="AM54" s="18">
        <v>3.8993273692787219E-3</v>
      </c>
      <c r="AN54" s="18">
        <v>3.8800913047016589E-3</v>
      </c>
      <c r="AO54" s="18">
        <v>3.8532671807627646E-3</v>
      </c>
      <c r="AP54" s="18">
        <v>3.8189608600244502E-3</v>
      </c>
      <c r="AQ54" s="18">
        <v>3.7773077338616014E-3</v>
      </c>
      <c r="AR54" s="18">
        <v>3.728472188133681E-3</v>
      </c>
      <c r="AS54" s="18">
        <v>3.6726469544288375E-3</v>
      </c>
      <c r="AT54" s="18">
        <v>3.6100523494403815E-3</v>
      </c>
      <c r="AU54" s="18">
        <v>3.540935405477447E-3</v>
      </c>
      <c r="AV54" s="18">
        <v>3.4655688955413278E-3</v>
      </c>
      <c r="AW54" s="18">
        <v>3.3842502568150585E-3</v>
      </c>
      <c r="AX54" s="18">
        <v>3.2973004168147394E-3</v>
      </c>
      <c r="AY54" s="18">
        <v>3.2050625268352489E-3</v>
      </c>
      <c r="AZ54" s="18">
        <v>3.1079006076888522E-3</v>
      </c>
      <c r="BA54" s="18">
        <v>3.0061981130813605E-3</v>
      </c>
      <c r="BB54" s="18">
        <v>2.9003564162955412E-3</v>
      </c>
      <c r="BC54" s="18">
        <v>2.790793226154136E-3</v>
      </c>
      <c r="BD54" s="18">
        <v>2.677940938513972E-3</v>
      </c>
      <c r="BE54" s="18">
        <v>2.5622449297970588E-3</v>
      </c>
      <c r="BF54" s="18">
        <v>2.4441617992933236E-3</v>
      </c>
      <c r="BG54" s="18">
        <v>2.3241575671718155E-3</v>
      </c>
      <c r="BH54" s="18">
        <v>2.2027058353119972E-3</v>
      </c>
      <c r="BI54" s="18">
        <v>2.0802859182135016E-3</v>
      </c>
      <c r="BJ54" s="18">
        <v>1.9573809513607765E-3</v>
      </c>
      <c r="BK54" s="18">
        <v>1.8344759845080516E-3</v>
      </c>
      <c r="BL54" s="18">
        <v>1.7120560674095564E-3</v>
      </c>
      <c r="BM54" s="18">
        <v>1.590604335549738E-3</v>
      </c>
      <c r="BN54" s="18">
        <v>1.4706001034282287E-3</v>
      </c>
      <c r="BO54" s="18">
        <v>1.3525169729244949E-3</v>
      </c>
      <c r="BP54" s="18">
        <v>1.2368209642075819E-3</v>
      </c>
      <c r="BQ54" s="18">
        <v>1.123968676567417E-3</v>
      </c>
      <c r="BR54" s="18">
        <v>1.0144054864260114E-3</v>
      </c>
      <c r="BS54" s="18">
        <v>9.0856378964019181E-4</v>
      </c>
      <c r="BT54" s="18">
        <v>8.0686129503270158E-4</v>
      </c>
      <c r="BU54" s="18">
        <v>7.0969937588630434E-4</v>
      </c>
      <c r="BV54" s="18">
        <v>6.1746148590681351E-4</v>
      </c>
      <c r="BW54" s="18">
        <v>5.3051164590649496E-4</v>
      </c>
      <c r="BX54" s="18">
        <v>4.491930071802254E-4</v>
      </c>
      <c r="BY54" s="18">
        <v>3.7382649724410609E-4</v>
      </c>
      <c r="BZ54" s="18">
        <v>3.0470955328117187E-4</v>
      </c>
      <c r="CA54" s="18">
        <v>2.4211494829271522E-4</v>
      </c>
      <c r="CB54" s="18">
        <v>1.8628971458787229E-4</v>
      </c>
      <c r="CC54" s="18">
        <v>1.3745416885995148E-4</v>
      </c>
      <c r="CD54" s="18">
        <v>9.5801042697103042E-5</v>
      </c>
      <c r="CE54" s="18">
        <v>6.1494721958788547E-5</v>
      </c>
      <c r="CF54" s="18">
        <v>3.4670598019894169E-5</v>
      </c>
      <c r="CG54" s="18">
        <v>1.5434533442831393E-5</v>
      </c>
      <c r="CH54" s="18">
        <v>3.8624441863629905E-6</v>
      </c>
      <c r="CI54" s="18">
        <v>0</v>
      </c>
    </row>
    <row r="55" spans="1:87" x14ac:dyDescent="0.35">
      <c r="A55" s="17" t="s">
        <v>249</v>
      </c>
      <c r="B55" s="18" t="s">
        <v>209</v>
      </c>
      <c r="C55" s="18" t="s">
        <v>259</v>
      </c>
      <c r="D55" s="18">
        <v>9.8534065489688238E-3</v>
      </c>
      <c r="E55" s="18">
        <v>7.9182744560382101E-3</v>
      </c>
      <c r="F55" s="18">
        <v>7.9182744560382101E-3</v>
      </c>
      <c r="G55" s="18">
        <v>7.9182744560382101E-3</v>
      </c>
      <c r="H55" s="18">
        <v>7.9182744560382101E-3</v>
      </c>
      <c r="I55" s="18">
        <v>5.4463514228413334E-3</v>
      </c>
      <c r="J55" s="18">
        <v>5.4463514228413334E-3</v>
      </c>
      <c r="K55" s="18">
        <v>5.4463514228413334E-3</v>
      </c>
      <c r="L55" s="18">
        <v>5.4463514228413334E-3</v>
      </c>
      <c r="M55" s="18">
        <v>5.4463514228413334E-3</v>
      </c>
      <c r="N55" s="18">
        <v>5.4463514228413334E-3</v>
      </c>
      <c r="O55" s="18">
        <v>2.5523733998844556E-3</v>
      </c>
      <c r="P55" s="18">
        <v>2.5523733998844556E-3</v>
      </c>
      <c r="Q55" s="18">
        <v>2.5523733998844556E-3</v>
      </c>
      <c r="R55" s="18">
        <v>2.5523733998844556E-3</v>
      </c>
      <c r="S55" s="18">
        <v>2.5523733998844556E-3</v>
      </c>
      <c r="T55" s="18">
        <v>2.5523733998844556E-3</v>
      </c>
      <c r="U55" s="18">
        <v>2.5523733998844556E-3</v>
      </c>
      <c r="V55" s="18">
        <v>2.5523733998844556E-3</v>
      </c>
      <c r="W55" s="18">
        <v>2.5523733998844556E-3</v>
      </c>
      <c r="X55" s="18">
        <v>2.5523733998844556E-3</v>
      </c>
      <c r="Y55" s="18">
        <v>2.5523733998844556E-3</v>
      </c>
      <c r="Z55" s="18">
        <v>2.5523733998844556E-3</v>
      </c>
      <c r="AA55" s="18">
        <v>3.914761902721553E-3</v>
      </c>
      <c r="AB55" s="18">
        <v>3.914761902721553E-3</v>
      </c>
      <c r="AC55" s="18">
        <v>3.914761902721553E-3</v>
      </c>
      <c r="AD55" s="18">
        <v>3.914761902721553E-3</v>
      </c>
      <c r="AE55" s="18">
        <v>3.914761902721553E-3</v>
      </c>
      <c r="AF55" s="18">
        <v>3.914761902721553E-3</v>
      </c>
      <c r="AG55" s="18">
        <v>3.914761902721553E-3</v>
      </c>
      <c r="AH55" s="18">
        <v>3.914761902721553E-3</v>
      </c>
      <c r="AI55" s="18">
        <v>3.914761902721553E-3</v>
      </c>
      <c r="AJ55" s="18">
        <v>3.914761902721553E-3</v>
      </c>
      <c r="AK55" s="18">
        <v>3.914761902721553E-3</v>
      </c>
      <c r="AL55" s="18">
        <v>3.9108994585351897E-3</v>
      </c>
      <c r="AM55" s="18">
        <v>3.8993273692787219E-3</v>
      </c>
      <c r="AN55" s="18">
        <v>3.8800913047016589E-3</v>
      </c>
      <c r="AO55" s="18">
        <v>3.8532671807627646E-3</v>
      </c>
      <c r="AP55" s="18">
        <v>3.8189608600244502E-3</v>
      </c>
      <c r="AQ55" s="18">
        <v>3.7773077338616014E-3</v>
      </c>
      <c r="AR55" s="18">
        <v>3.728472188133681E-3</v>
      </c>
      <c r="AS55" s="18">
        <v>3.6726469544288375E-3</v>
      </c>
      <c r="AT55" s="18">
        <v>3.6100523494403815E-3</v>
      </c>
      <c r="AU55" s="18">
        <v>3.540935405477447E-3</v>
      </c>
      <c r="AV55" s="18">
        <v>3.4655688955413278E-3</v>
      </c>
      <c r="AW55" s="18">
        <v>3.3842502568150585E-3</v>
      </c>
      <c r="AX55" s="18">
        <v>3.2973004168147394E-3</v>
      </c>
      <c r="AY55" s="18">
        <v>3.2050625268352489E-3</v>
      </c>
      <c r="AZ55" s="18">
        <v>3.1079006076888522E-3</v>
      </c>
      <c r="BA55" s="18">
        <v>3.0061981130813605E-3</v>
      </c>
      <c r="BB55" s="18">
        <v>2.9003564162955412E-3</v>
      </c>
      <c r="BC55" s="18">
        <v>2.790793226154136E-3</v>
      </c>
      <c r="BD55" s="18">
        <v>2.677940938513972E-3</v>
      </c>
      <c r="BE55" s="18">
        <v>2.5622449297970588E-3</v>
      </c>
      <c r="BF55" s="18">
        <v>2.4441617992933236E-3</v>
      </c>
      <c r="BG55" s="18">
        <v>2.3241575671718155E-3</v>
      </c>
      <c r="BH55" s="18">
        <v>2.2027058353119972E-3</v>
      </c>
      <c r="BI55" s="18">
        <v>2.0802859182135016E-3</v>
      </c>
      <c r="BJ55" s="18">
        <v>1.9573809513607765E-3</v>
      </c>
      <c r="BK55" s="18">
        <v>1.8344759845080516E-3</v>
      </c>
      <c r="BL55" s="18">
        <v>1.7120560674095564E-3</v>
      </c>
      <c r="BM55" s="18">
        <v>1.590604335549738E-3</v>
      </c>
      <c r="BN55" s="18">
        <v>1.4706001034282287E-3</v>
      </c>
      <c r="BO55" s="18">
        <v>1.3525169729244949E-3</v>
      </c>
      <c r="BP55" s="18">
        <v>1.2368209642075819E-3</v>
      </c>
      <c r="BQ55" s="18">
        <v>1.123968676567417E-3</v>
      </c>
      <c r="BR55" s="18">
        <v>1.0144054864260114E-3</v>
      </c>
      <c r="BS55" s="18">
        <v>9.0856378964019181E-4</v>
      </c>
      <c r="BT55" s="18">
        <v>8.0686129503270158E-4</v>
      </c>
      <c r="BU55" s="18">
        <v>7.0969937588630434E-4</v>
      </c>
      <c r="BV55" s="18">
        <v>6.1746148590681351E-4</v>
      </c>
      <c r="BW55" s="18">
        <v>5.3051164590649496E-4</v>
      </c>
      <c r="BX55" s="18">
        <v>4.491930071802254E-4</v>
      </c>
      <c r="BY55" s="18">
        <v>3.7382649724410609E-4</v>
      </c>
      <c r="BZ55" s="18">
        <v>3.0470955328117187E-4</v>
      </c>
      <c r="CA55" s="18">
        <v>2.4211494829271522E-4</v>
      </c>
      <c r="CB55" s="18">
        <v>1.8628971458787229E-4</v>
      </c>
      <c r="CC55" s="18">
        <v>1.3745416885995148E-4</v>
      </c>
      <c r="CD55" s="18">
        <v>9.5801042697103042E-5</v>
      </c>
      <c r="CE55" s="18">
        <v>6.1494721958788547E-5</v>
      </c>
      <c r="CF55" s="18">
        <v>3.4670598019894169E-5</v>
      </c>
      <c r="CG55" s="18">
        <v>1.5434533442831393E-5</v>
      </c>
      <c r="CH55" s="18">
        <v>3.8624441863629905E-6</v>
      </c>
      <c r="CI55" s="18">
        <v>0</v>
      </c>
    </row>
    <row r="56" spans="1:87" x14ac:dyDescent="0.35">
      <c r="A56" s="17" t="s">
        <v>249</v>
      </c>
      <c r="B56" s="18" t="s">
        <v>211</v>
      </c>
      <c r="C56" s="18" t="s">
        <v>260</v>
      </c>
      <c r="D56" s="18">
        <v>0</v>
      </c>
      <c r="E56" s="18">
        <v>0</v>
      </c>
      <c r="F56" s="18">
        <v>0</v>
      </c>
      <c r="G56" s="18">
        <v>0</v>
      </c>
      <c r="H56" s="18">
        <v>0</v>
      </c>
      <c r="I56" s="18">
        <v>0</v>
      </c>
      <c r="J56" s="18">
        <v>0</v>
      </c>
      <c r="K56" s="18">
        <v>0</v>
      </c>
      <c r="L56" s="18">
        <v>0</v>
      </c>
      <c r="M56" s="18">
        <v>0</v>
      </c>
      <c r="N56" s="18">
        <v>0</v>
      </c>
      <c r="O56" s="18">
        <v>0</v>
      </c>
      <c r="P56" s="18">
        <v>0</v>
      </c>
      <c r="Q56" s="18">
        <v>0</v>
      </c>
      <c r="R56" s="18">
        <v>0</v>
      </c>
      <c r="S56" s="18">
        <v>0</v>
      </c>
      <c r="T56" s="18">
        <v>0</v>
      </c>
      <c r="U56" s="18">
        <v>0</v>
      </c>
      <c r="V56" s="18">
        <v>0</v>
      </c>
      <c r="W56" s="18">
        <v>0</v>
      </c>
      <c r="X56" s="18">
        <v>0</v>
      </c>
      <c r="Y56" s="18">
        <v>0</v>
      </c>
      <c r="Z56" s="18">
        <v>0</v>
      </c>
      <c r="AA56" s="18">
        <v>0</v>
      </c>
      <c r="AB56" s="18">
        <v>0</v>
      </c>
      <c r="AC56" s="18">
        <v>0</v>
      </c>
      <c r="AD56" s="18">
        <v>0</v>
      </c>
      <c r="AE56" s="18">
        <v>0</v>
      </c>
      <c r="AF56" s="18">
        <v>0</v>
      </c>
      <c r="AG56" s="18">
        <v>0</v>
      </c>
      <c r="AH56" s="18">
        <v>0</v>
      </c>
      <c r="AI56" s="18">
        <v>0</v>
      </c>
      <c r="AJ56" s="18">
        <v>0</v>
      </c>
      <c r="AK56" s="18">
        <v>0</v>
      </c>
      <c r="AL56" s="18">
        <v>0</v>
      </c>
      <c r="AM56" s="18">
        <v>0</v>
      </c>
      <c r="AN56" s="18">
        <v>0</v>
      </c>
      <c r="AO56" s="18">
        <v>0</v>
      </c>
      <c r="AP56" s="18">
        <v>0</v>
      </c>
      <c r="AQ56" s="18">
        <v>0</v>
      </c>
      <c r="AR56" s="18">
        <v>0</v>
      </c>
      <c r="AS56" s="18">
        <v>0</v>
      </c>
      <c r="AT56" s="18">
        <v>0</v>
      </c>
      <c r="AU56" s="18">
        <v>0</v>
      </c>
      <c r="AV56" s="18">
        <v>0</v>
      </c>
      <c r="AW56" s="18">
        <v>0</v>
      </c>
      <c r="AX56" s="18">
        <v>0</v>
      </c>
      <c r="AY56" s="18">
        <v>0</v>
      </c>
      <c r="AZ56" s="18">
        <v>0</v>
      </c>
      <c r="BA56" s="18">
        <v>0</v>
      </c>
      <c r="BB56" s="18">
        <v>0</v>
      </c>
      <c r="BC56" s="18">
        <v>0</v>
      </c>
      <c r="BD56" s="18">
        <v>0</v>
      </c>
      <c r="BE56" s="18">
        <v>0</v>
      </c>
      <c r="BF56" s="18">
        <v>0</v>
      </c>
      <c r="BG56" s="18">
        <v>0</v>
      </c>
      <c r="BH56" s="18">
        <v>0</v>
      </c>
      <c r="BI56" s="18">
        <v>0</v>
      </c>
      <c r="BJ56" s="18">
        <v>0</v>
      </c>
      <c r="BK56" s="18">
        <v>0</v>
      </c>
      <c r="BL56" s="18">
        <v>0</v>
      </c>
      <c r="BM56" s="18">
        <v>0</v>
      </c>
      <c r="BN56" s="18">
        <v>0</v>
      </c>
      <c r="BO56" s="18">
        <v>0</v>
      </c>
      <c r="BP56" s="18">
        <v>0</v>
      </c>
      <c r="BQ56" s="18">
        <v>0</v>
      </c>
      <c r="BR56" s="18">
        <v>0</v>
      </c>
      <c r="BS56" s="18">
        <v>0</v>
      </c>
      <c r="BT56" s="18">
        <v>0</v>
      </c>
      <c r="BU56" s="18">
        <v>0</v>
      </c>
      <c r="BV56" s="18">
        <v>0</v>
      </c>
      <c r="BW56" s="18">
        <v>0</v>
      </c>
      <c r="BX56" s="18">
        <v>0</v>
      </c>
      <c r="BY56" s="18">
        <v>0</v>
      </c>
      <c r="BZ56" s="18">
        <v>0</v>
      </c>
      <c r="CA56" s="18">
        <v>0</v>
      </c>
      <c r="CB56" s="18">
        <v>0</v>
      </c>
      <c r="CC56" s="18">
        <v>0</v>
      </c>
      <c r="CD56" s="18">
        <v>0</v>
      </c>
      <c r="CE56" s="18">
        <v>0</v>
      </c>
      <c r="CF56" s="18">
        <v>0</v>
      </c>
      <c r="CG56" s="18">
        <v>0</v>
      </c>
      <c r="CH56" s="18">
        <v>0</v>
      </c>
      <c r="CI56" s="18">
        <v>0</v>
      </c>
    </row>
    <row r="57" spans="1:87" x14ac:dyDescent="0.35">
      <c r="A57" s="17" t="s">
        <v>261</v>
      </c>
      <c r="B57" s="18" t="s">
        <v>191</v>
      </c>
      <c r="C57" s="18" t="s">
        <v>262</v>
      </c>
      <c r="D57" s="18">
        <v>2.1094846400791623E-2</v>
      </c>
      <c r="E57" s="18">
        <v>2.8378758624398204E-2</v>
      </c>
      <c r="F57" s="18">
        <v>2.8378758624398204E-2</v>
      </c>
      <c r="G57" s="18">
        <v>2.8378758624398204E-2</v>
      </c>
      <c r="H57" s="18">
        <v>2.8378758624398204E-2</v>
      </c>
      <c r="I57" s="18">
        <v>-1.9275168869760551E-2</v>
      </c>
      <c r="J57" s="18">
        <v>-1.9275168869760551E-2</v>
      </c>
      <c r="K57" s="18">
        <v>-1.9275168869760551E-2</v>
      </c>
      <c r="L57" s="18">
        <v>-1.9275168869760551E-2</v>
      </c>
      <c r="M57" s="18">
        <v>-1.9275168869760551E-2</v>
      </c>
      <c r="N57" s="18">
        <v>-1.9275168869760551E-2</v>
      </c>
      <c r="O57" s="18">
        <v>-2.5213720886974045E-3</v>
      </c>
      <c r="P57" s="18">
        <v>-2.5213720886974045E-3</v>
      </c>
      <c r="Q57" s="18">
        <v>-2.5213720886974045E-3</v>
      </c>
      <c r="R57" s="18">
        <v>-2.5213720886974045E-3</v>
      </c>
      <c r="S57" s="18">
        <v>-2.5213720886974045E-3</v>
      </c>
      <c r="T57" s="18">
        <v>-2.5213720886974045E-3</v>
      </c>
      <c r="U57" s="18">
        <v>-2.5213720886974045E-3</v>
      </c>
      <c r="V57" s="18">
        <v>-2.5213720886974045E-3</v>
      </c>
      <c r="W57" s="18">
        <v>-2.5213720886974045E-3</v>
      </c>
      <c r="X57" s="18">
        <v>-2.5213720886974045E-3</v>
      </c>
      <c r="Y57" s="18">
        <v>-2.5213720886974045E-3</v>
      </c>
      <c r="Z57" s="18">
        <v>-2.5213720886974045E-3</v>
      </c>
      <c r="AA57" s="18">
        <v>1.6618896676585448E-2</v>
      </c>
      <c r="AB57" s="18">
        <v>1.6618896676585448E-2</v>
      </c>
      <c r="AC57" s="18">
        <v>1.6618896676585448E-2</v>
      </c>
      <c r="AD57" s="18">
        <v>1.6618896676585448E-2</v>
      </c>
      <c r="AE57" s="18">
        <v>1.6618896676585448E-2</v>
      </c>
      <c r="AF57" s="18">
        <v>1.6618896676585448E-2</v>
      </c>
      <c r="AG57" s="18">
        <v>1.6618896676585448E-2</v>
      </c>
      <c r="AH57" s="18">
        <v>1.6618896676585448E-2</v>
      </c>
      <c r="AI57" s="18">
        <v>1.6618896676585448E-2</v>
      </c>
      <c r="AJ57" s="18">
        <v>1.6618896676585448E-2</v>
      </c>
      <c r="AK57" s="18">
        <v>1.6618896676585448E-2</v>
      </c>
      <c r="AL57" s="18">
        <v>1.660249987840275E-2</v>
      </c>
      <c r="AM57" s="18">
        <v>1.6553374194526096E-2</v>
      </c>
      <c r="AN57" s="18">
        <v>1.6471713501586355E-2</v>
      </c>
      <c r="AO57" s="18">
        <v>1.6357840077031342E-2</v>
      </c>
      <c r="AP57" s="18">
        <v>1.6212203327243956E-2</v>
      </c>
      <c r="AQ57" s="18">
        <v>1.6035378013940504E-2</v>
      </c>
      <c r="AR57" s="18">
        <v>1.5828061985848796E-2</v>
      </c>
      <c r="AS57" s="18">
        <v>1.559107342461802E-2</v>
      </c>
      <c r="AT57" s="18">
        <v>1.5325347615829587E-2</v>
      </c>
      <c r="AU57" s="18">
        <v>1.5031933257852206E-2</v>
      </c>
      <c r="AV57" s="18">
        <v>1.4711988323108544E-2</v>
      </c>
      <c r="AW57" s="18">
        <v>1.43667754880871E-2</v>
      </c>
      <c r="AX57" s="18">
        <v>1.399765715013496E-2</v>
      </c>
      <c r="AY57" s="18">
        <v>1.3606090050697893E-2</v>
      </c>
      <c r="AZ57" s="18">
        <v>1.3193619526227386E-2</v>
      </c>
      <c r="BA57" s="18">
        <v>1.2761873409443663E-2</v>
      </c>
      <c r="BB57" s="18">
        <v>1.2312555605023636E-2</v>
      </c>
      <c r="BC57" s="18">
        <v>1.1847439365067571E-2</v>
      </c>
      <c r="BD57" s="18">
        <v>1.1368360290883176E-2</v>
      </c>
      <c r="BE57" s="18">
        <v>1.0877209088705844E-2</v>
      </c>
      <c r="BF57" s="18">
        <v>1.0375924107944931E-2</v>
      </c>
      <c r="BG57" s="18">
        <v>9.866483691404181E-3</v>
      </c>
      <c r="BH57" s="18">
        <v>9.3508983676664874E-3</v>
      </c>
      <c r="BI57" s="18">
        <v>8.8312029164561157E-3</v>
      </c>
      <c r="BJ57" s="18">
        <v>8.3094483382927242E-3</v>
      </c>
      <c r="BK57" s="18">
        <v>7.7876937601293345E-3</v>
      </c>
      <c r="BL57" s="18">
        <v>7.2679983089189637E-3</v>
      </c>
      <c r="BM57" s="18">
        <v>6.7524129851812683E-3</v>
      </c>
      <c r="BN57" s="18">
        <v>6.242972568640516E-3</v>
      </c>
      <c r="BO57" s="18">
        <v>5.7416875878796075E-3</v>
      </c>
      <c r="BP57" s="18">
        <v>5.2505363857022766E-3</v>
      </c>
      <c r="BQ57" s="18">
        <v>4.7714573115178781E-3</v>
      </c>
      <c r="BR57" s="18">
        <v>4.3063410715618103E-3</v>
      </c>
      <c r="BS57" s="18">
        <v>3.8570232671417824E-3</v>
      </c>
      <c r="BT57" s="18">
        <v>3.4252771503580645E-3</v>
      </c>
      <c r="BU57" s="18">
        <v>3.0128066258875556E-3</v>
      </c>
      <c r="BV57" s="18">
        <v>2.6212395264504883E-3</v>
      </c>
      <c r="BW57" s="18">
        <v>2.2521211884983499E-3</v>
      </c>
      <c r="BX57" s="18">
        <v>1.9069083534769048E-3</v>
      </c>
      <c r="BY57" s="18">
        <v>1.5869634187332439E-3</v>
      </c>
      <c r="BZ57" s="18">
        <v>1.2935490607558638E-3</v>
      </c>
      <c r="CA57" s="18">
        <v>1.027823251967428E-3</v>
      </c>
      <c r="CB57" s="18">
        <v>7.9083469073665605E-4</v>
      </c>
      <c r="CC57" s="18">
        <v>5.8351866264494553E-4</v>
      </c>
      <c r="CD57" s="18">
        <v>4.0669334934149352E-4</v>
      </c>
      <c r="CE57" s="18">
        <v>2.6105659955410771E-4</v>
      </c>
      <c r="CF57" s="18">
        <v>1.4718317499909316E-4</v>
      </c>
      <c r="CG57" s="18">
        <v>6.5522482059354538E-5</v>
      </c>
      <c r="CH57" s="18">
        <v>1.6396798182699165E-5</v>
      </c>
      <c r="CI57" s="18">
        <v>0</v>
      </c>
    </row>
    <row r="58" spans="1:87" x14ac:dyDescent="0.35">
      <c r="A58" s="55" t="s">
        <v>261</v>
      </c>
      <c r="B58" s="18" t="s">
        <v>193</v>
      </c>
      <c r="C58" s="18" t="s">
        <v>263</v>
      </c>
      <c r="D58" s="18">
        <v>2.1094846400791623E-2</v>
      </c>
      <c r="E58" s="18">
        <v>2.8378758624398204E-2</v>
      </c>
      <c r="F58" s="18">
        <v>2.8378758624398204E-2</v>
      </c>
      <c r="G58" s="18">
        <v>2.8378758624398204E-2</v>
      </c>
      <c r="H58" s="18">
        <v>2.8378758624398204E-2</v>
      </c>
      <c r="I58" s="18">
        <v>-1.9275168869760551E-2</v>
      </c>
      <c r="J58" s="18">
        <v>-1.9275168869760551E-2</v>
      </c>
      <c r="K58" s="18">
        <v>-1.9275168869760551E-2</v>
      </c>
      <c r="L58" s="18">
        <v>-1.9275168869760551E-2</v>
      </c>
      <c r="M58" s="18">
        <v>-1.9275168869760551E-2</v>
      </c>
      <c r="N58" s="18">
        <v>-1.9275168869760551E-2</v>
      </c>
      <c r="O58" s="18">
        <v>-2.5213720886974045E-3</v>
      </c>
      <c r="P58" s="18">
        <v>-2.5213720886974045E-3</v>
      </c>
      <c r="Q58" s="18">
        <v>-2.5213720886974045E-3</v>
      </c>
      <c r="R58" s="18">
        <v>-2.5213720886974045E-3</v>
      </c>
      <c r="S58" s="18">
        <v>-2.5213720886974045E-3</v>
      </c>
      <c r="T58" s="18">
        <v>-2.5213720886974045E-3</v>
      </c>
      <c r="U58" s="18">
        <v>-2.5213720886974045E-3</v>
      </c>
      <c r="V58" s="18">
        <v>-2.5213720886974045E-3</v>
      </c>
      <c r="W58" s="18">
        <v>-2.5213720886974045E-3</v>
      </c>
      <c r="X58" s="18">
        <v>-2.5213720886974045E-3</v>
      </c>
      <c r="Y58" s="18">
        <v>-2.5213720886974045E-3</v>
      </c>
      <c r="Z58" s="18">
        <v>-2.5213720886974045E-3</v>
      </c>
      <c r="AA58" s="18">
        <v>1.6618896676585448E-2</v>
      </c>
      <c r="AB58" s="18">
        <v>1.6618896676585448E-2</v>
      </c>
      <c r="AC58" s="18">
        <v>1.6618896676585448E-2</v>
      </c>
      <c r="AD58" s="18">
        <v>1.6618896676585448E-2</v>
      </c>
      <c r="AE58" s="18">
        <v>1.6618896676585448E-2</v>
      </c>
      <c r="AF58" s="18">
        <v>1.6618896676585448E-2</v>
      </c>
      <c r="AG58" s="18">
        <v>1.6618896676585448E-2</v>
      </c>
      <c r="AH58" s="18">
        <v>1.6618896676585448E-2</v>
      </c>
      <c r="AI58" s="18">
        <v>1.6618896676585448E-2</v>
      </c>
      <c r="AJ58" s="18">
        <v>1.6618896676585448E-2</v>
      </c>
      <c r="AK58" s="18">
        <v>1.6618896676585448E-2</v>
      </c>
      <c r="AL58" s="18">
        <v>1.660249987840275E-2</v>
      </c>
      <c r="AM58" s="18">
        <v>1.6553374194526096E-2</v>
      </c>
      <c r="AN58" s="18">
        <v>1.6471713501586355E-2</v>
      </c>
      <c r="AO58" s="18">
        <v>1.6357840077031342E-2</v>
      </c>
      <c r="AP58" s="18">
        <v>1.6212203327243956E-2</v>
      </c>
      <c r="AQ58" s="18">
        <v>1.6035378013940504E-2</v>
      </c>
      <c r="AR58" s="18">
        <v>1.5828061985848796E-2</v>
      </c>
      <c r="AS58" s="18">
        <v>1.559107342461802E-2</v>
      </c>
      <c r="AT58" s="18">
        <v>1.5325347615829587E-2</v>
      </c>
      <c r="AU58" s="18">
        <v>1.5031933257852206E-2</v>
      </c>
      <c r="AV58" s="18">
        <v>1.4711988323108544E-2</v>
      </c>
      <c r="AW58" s="18">
        <v>1.43667754880871E-2</v>
      </c>
      <c r="AX58" s="18">
        <v>1.399765715013496E-2</v>
      </c>
      <c r="AY58" s="18">
        <v>1.3606090050697893E-2</v>
      </c>
      <c r="AZ58" s="18">
        <v>1.3193619526227386E-2</v>
      </c>
      <c r="BA58" s="18">
        <v>1.2761873409443663E-2</v>
      </c>
      <c r="BB58" s="18">
        <v>1.2312555605023636E-2</v>
      </c>
      <c r="BC58" s="18">
        <v>1.1847439365067571E-2</v>
      </c>
      <c r="BD58" s="18">
        <v>1.1368360290883176E-2</v>
      </c>
      <c r="BE58" s="18">
        <v>1.0877209088705844E-2</v>
      </c>
      <c r="BF58" s="18">
        <v>1.0375924107944931E-2</v>
      </c>
      <c r="BG58" s="18">
        <v>9.866483691404181E-3</v>
      </c>
      <c r="BH58" s="18">
        <v>9.3508983676664874E-3</v>
      </c>
      <c r="BI58" s="18">
        <v>8.8312029164561157E-3</v>
      </c>
      <c r="BJ58" s="18">
        <v>8.3094483382927242E-3</v>
      </c>
      <c r="BK58" s="18">
        <v>7.7876937601293345E-3</v>
      </c>
      <c r="BL58" s="18">
        <v>7.2679983089189637E-3</v>
      </c>
      <c r="BM58" s="18">
        <v>6.7524129851812683E-3</v>
      </c>
      <c r="BN58" s="18">
        <v>6.242972568640516E-3</v>
      </c>
      <c r="BO58" s="18">
        <v>5.7416875878796075E-3</v>
      </c>
      <c r="BP58" s="18">
        <v>5.2505363857022766E-3</v>
      </c>
      <c r="BQ58" s="18">
        <v>4.7714573115178781E-3</v>
      </c>
      <c r="BR58" s="18">
        <v>4.3063410715618103E-3</v>
      </c>
      <c r="BS58" s="18">
        <v>3.8570232671417824E-3</v>
      </c>
      <c r="BT58" s="18">
        <v>3.4252771503580645E-3</v>
      </c>
      <c r="BU58" s="18">
        <v>3.0128066258875556E-3</v>
      </c>
      <c r="BV58" s="18">
        <v>2.6212395264504883E-3</v>
      </c>
      <c r="BW58" s="18">
        <v>2.2521211884983499E-3</v>
      </c>
      <c r="BX58" s="18">
        <v>1.9069083534769048E-3</v>
      </c>
      <c r="BY58" s="18">
        <v>1.5869634187332439E-3</v>
      </c>
      <c r="BZ58" s="18">
        <v>1.2935490607558638E-3</v>
      </c>
      <c r="CA58" s="18">
        <v>1.027823251967428E-3</v>
      </c>
      <c r="CB58" s="18">
        <v>7.9083469073665605E-4</v>
      </c>
      <c r="CC58" s="18">
        <v>5.8351866264494553E-4</v>
      </c>
      <c r="CD58" s="18">
        <v>4.0669334934149352E-4</v>
      </c>
      <c r="CE58" s="18">
        <v>2.6105659955410771E-4</v>
      </c>
      <c r="CF58" s="18">
        <v>1.4718317499909316E-4</v>
      </c>
      <c r="CG58" s="18">
        <v>6.5522482059354538E-5</v>
      </c>
      <c r="CH58" s="18">
        <v>1.6396798182699165E-5</v>
      </c>
      <c r="CI58" s="18">
        <v>0</v>
      </c>
    </row>
    <row r="59" spans="1:87" x14ac:dyDescent="0.35">
      <c r="A59" s="55" t="s">
        <v>261</v>
      </c>
      <c r="B59" s="18" t="s">
        <v>195</v>
      </c>
      <c r="C59" s="18" t="s">
        <v>264</v>
      </c>
      <c r="D59" s="18">
        <v>2.1094846400791623E-2</v>
      </c>
      <c r="E59" s="18">
        <v>2.8378758624398204E-2</v>
      </c>
      <c r="F59" s="18">
        <v>2.8378758624398204E-2</v>
      </c>
      <c r="G59" s="18">
        <v>2.8378758624398204E-2</v>
      </c>
      <c r="H59" s="18">
        <v>2.8378758624398204E-2</v>
      </c>
      <c r="I59" s="18">
        <v>-1.9275168869760551E-2</v>
      </c>
      <c r="J59" s="18">
        <v>-1.9275168869760551E-2</v>
      </c>
      <c r="K59" s="18">
        <v>-1.9275168869760551E-2</v>
      </c>
      <c r="L59" s="18">
        <v>-1.9275168869760551E-2</v>
      </c>
      <c r="M59" s="18">
        <v>-1.9275168869760551E-2</v>
      </c>
      <c r="N59" s="18">
        <v>-1.9275168869760551E-2</v>
      </c>
      <c r="O59" s="18">
        <v>-2.5213720886974045E-3</v>
      </c>
      <c r="P59" s="18">
        <v>-2.5213720886974045E-3</v>
      </c>
      <c r="Q59" s="18">
        <v>-2.5213720886974045E-3</v>
      </c>
      <c r="R59" s="18">
        <v>-2.5213720886974045E-3</v>
      </c>
      <c r="S59" s="18">
        <v>-2.5213720886974045E-3</v>
      </c>
      <c r="T59" s="18">
        <v>-2.5213720886974045E-3</v>
      </c>
      <c r="U59" s="18">
        <v>-2.5213720886974045E-3</v>
      </c>
      <c r="V59" s="18">
        <v>-2.5213720886974045E-3</v>
      </c>
      <c r="W59" s="18">
        <v>-2.5213720886974045E-3</v>
      </c>
      <c r="X59" s="18">
        <v>-2.5213720886974045E-3</v>
      </c>
      <c r="Y59" s="18">
        <v>-2.5213720886974045E-3</v>
      </c>
      <c r="Z59" s="18">
        <v>-2.5213720886974045E-3</v>
      </c>
      <c r="AA59" s="18">
        <v>1.6618896676585448E-2</v>
      </c>
      <c r="AB59" s="18">
        <v>1.6618896676585448E-2</v>
      </c>
      <c r="AC59" s="18">
        <v>1.6618896676585448E-2</v>
      </c>
      <c r="AD59" s="18">
        <v>1.6618896676585448E-2</v>
      </c>
      <c r="AE59" s="18">
        <v>1.6618896676585448E-2</v>
      </c>
      <c r="AF59" s="18">
        <v>1.6618896676585448E-2</v>
      </c>
      <c r="AG59" s="18">
        <v>1.6618896676585448E-2</v>
      </c>
      <c r="AH59" s="18">
        <v>1.6618896676585448E-2</v>
      </c>
      <c r="AI59" s="18">
        <v>1.6618896676585448E-2</v>
      </c>
      <c r="AJ59" s="18">
        <v>1.6618896676585448E-2</v>
      </c>
      <c r="AK59" s="18">
        <v>1.6618896676585448E-2</v>
      </c>
      <c r="AL59" s="18">
        <v>1.660249987840275E-2</v>
      </c>
      <c r="AM59" s="18">
        <v>1.6553374194526096E-2</v>
      </c>
      <c r="AN59" s="18">
        <v>1.6471713501586355E-2</v>
      </c>
      <c r="AO59" s="18">
        <v>1.6357840077031342E-2</v>
      </c>
      <c r="AP59" s="18">
        <v>1.6212203327243956E-2</v>
      </c>
      <c r="AQ59" s="18">
        <v>1.6035378013940504E-2</v>
      </c>
      <c r="AR59" s="18">
        <v>1.5828061985848796E-2</v>
      </c>
      <c r="AS59" s="18">
        <v>1.559107342461802E-2</v>
      </c>
      <c r="AT59" s="18">
        <v>1.5325347615829587E-2</v>
      </c>
      <c r="AU59" s="18">
        <v>1.5031933257852206E-2</v>
      </c>
      <c r="AV59" s="18">
        <v>1.4711988323108544E-2</v>
      </c>
      <c r="AW59" s="18">
        <v>1.43667754880871E-2</v>
      </c>
      <c r="AX59" s="18">
        <v>1.399765715013496E-2</v>
      </c>
      <c r="AY59" s="18">
        <v>1.3606090050697893E-2</v>
      </c>
      <c r="AZ59" s="18">
        <v>1.3193619526227386E-2</v>
      </c>
      <c r="BA59" s="18">
        <v>1.2761873409443663E-2</v>
      </c>
      <c r="BB59" s="18">
        <v>1.2312555605023636E-2</v>
      </c>
      <c r="BC59" s="18">
        <v>1.1847439365067571E-2</v>
      </c>
      <c r="BD59" s="18">
        <v>1.1368360290883176E-2</v>
      </c>
      <c r="BE59" s="18">
        <v>1.0877209088705844E-2</v>
      </c>
      <c r="BF59" s="18">
        <v>1.0375924107944931E-2</v>
      </c>
      <c r="BG59" s="18">
        <v>9.866483691404181E-3</v>
      </c>
      <c r="BH59" s="18">
        <v>9.3508983676664874E-3</v>
      </c>
      <c r="BI59" s="18">
        <v>8.8312029164561157E-3</v>
      </c>
      <c r="BJ59" s="18">
        <v>8.3094483382927242E-3</v>
      </c>
      <c r="BK59" s="18">
        <v>7.7876937601293345E-3</v>
      </c>
      <c r="BL59" s="18">
        <v>7.2679983089189637E-3</v>
      </c>
      <c r="BM59" s="18">
        <v>6.7524129851812683E-3</v>
      </c>
      <c r="BN59" s="18">
        <v>6.242972568640516E-3</v>
      </c>
      <c r="BO59" s="18">
        <v>5.7416875878796075E-3</v>
      </c>
      <c r="BP59" s="18">
        <v>5.2505363857022766E-3</v>
      </c>
      <c r="BQ59" s="18">
        <v>4.7714573115178781E-3</v>
      </c>
      <c r="BR59" s="18">
        <v>4.3063410715618103E-3</v>
      </c>
      <c r="BS59" s="18">
        <v>3.8570232671417824E-3</v>
      </c>
      <c r="BT59" s="18">
        <v>3.4252771503580645E-3</v>
      </c>
      <c r="BU59" s="18">
        <v>3.0128066258875556E-3</v>
      </c>
      <c r="BV59" s="18">
        <v>2.6212395264504883E-3</v>
      </c>
      <c r="BW59" s="18">
        <v>2.2521211884983499E-3</v>
      </c>
      <c r="BX59" s="18">
        <v>1.9069083534769048E-3</v>
      </c>
      <c r="BY59" s="18">
        <v>1.5869634187332439E-3</v>
      </c>
      <c r="BZ59" s="18">
        <v>1.2935490607558638E-3</v>
      </c>
      <c r="CA59" s="18">
        <v>1.027823251967428E-3</v>
      </c>
      <c r="CB59" s="18">
        <v>7.9083469073665605E-4</v>
      </c>
      <c r="CC59" s="18">
        <v>5.8351866264494553E-4</v>
      </c>
      <c r="CD59" s="18">
        <v>4.0669334934149352E-4</v>
      </c>
      <c r="CE59" s="18">
        <v>2.6105659955410771E-4</v>
      </c>
      <c r="CF59" s="18">
        <v>1.4718317499909316E-4</v>
      </c>
      <c r="CG59" s="18">
        <v>6.5522482059354538E-5</v>
      </c>
      <c r="CH59" s="18">
        <v>1.6396798182699165E-5</v>
      </c>
      <c r="CI59" s="18">
        <v>0</v>
      </c>
    </row>
    <row r="60" spans="1:87" x14ac:dyDescent="0.35">
      <c r="A60" s="17" t="s">
        <v>261</v>
      </c>
      <c r="B60" s="18" t="s">
        <v>197</v>
      </c>
      <c r="C60" s="18" t="s">
        <v>265</v>
      </c>
      <c r="D60" s="18">
        <v>2.1094846400791623E-2</v>
      </c>
      <c r="E60" s="18">
        <v>2.8378758624398204E-2</v>
      </c>
      <c r="F60" s="18">
        <v>2.8378758624398204E-2</v>
      </c>
      <c r="G60" s="18">
        <v>2.8378758624398204E-2</v>
      </c>
      <c r="H60" s="18">
        <v>2.8378758624398204E-2</v>
      </c>
      <c r="I60" s="18">
        <v>-1.9275168869760551E-2</v>
      </c>
      <c r="J60" s="18">
        <v>-1.9275168869760551E-2</v>
      </c>
      <c r="K60" s="18">
        <v>-1.9275168869760551E-2</v>
      </c>
      <c r="L60" s="18">
        <v>-1.9275168869760551E-2</v>
      </c>
      <c r="M60" s="18">
        <v>-1.9275168869760551E-2</v>
      </c>
      <c r="N60" s="18">
        <v>-1.9275168869760551E-2</v>
      </c>
      <c r="O60" s="18">
        <v>-2.5213720886974045E-3</v>
      </c>
      <c r="P60" s="18">
        <v>-2.5213720886974045E-3</v>
      </c>
      <c r="Q60" s="18">
        <v>-2.5213720886974045E-3</v>
      </c>
      <c r="R60" s="18">
        <v>-2.5213720886974045E-3</v>
      </c>
      <c r="S60" s="18">
        <v>-2.5213720886974045E-3</v>
      </c>
      <c r="T60" s="18">
        <v>-2.5213720886974045E-3</v>
      </c>
      <c r="U60" s="18">
        <v>-2.5213720886974045E-3</v>
      </c>
      <c r="V60" s="18">
        <v>-2.5213720886974045E-3</v>
      </c>
      <c r="W60" s="18">
        <v>-2.5213720886974045E-3</v>
      </c>
      <c r="X60" s="18">
        <v>-2.5213720886974045E-3</v>
      </c>
      <c r="Y60" s="18">
        <v>-2.5213720886974045E-3</v>
      </c>
      <c r="Z60" s="18">
        <v>-2.5213720886974045E-3</v>
      </c>
      <c r="AA60" s="18">
        <v>1.6618896676585448E-2</v>
      </c>
      <c r="AB60" s="18">
        <v>1.6618896676585448E-2</v>
      </c>
      <c r="AC60" s="18">
        <v>1.6618896676585448E-2</v>
      </c>
      <c r="AD60" s="18">
        <v>1.6618896676585448E-2</v>
      </c>
      <c r="AE60" s="18">
        <v>1.6618896676585448E-2</v>
      </c>
      <c r="AF60" s="18">
        <v>1.6618896676585448E-2</v>
      </c>
      <c r="AG60" s="18">
        <v>1.6618896676585448E-2</v>
      </c>
      <c r="AH60" s="18">
        <v>1.6618896676585448E-2</v>
      </c>
      <c r="AI60" s="18">
        <v>1.6618896676585448E-2</v>
      </c>
      <c r="AJ60" s="18">
        <v>1.6618896676585448E-2</v>
      </c>
      <c r="AK60" s="18">
        <v>1.6618896676585448E-2</v>
      </c>
      <c r="AL60" s="18">
        <v>1.660249987840275E-2</v>
      </c>
      <c r="AM60" s="18">
        <v>1.6553374194526096E-2</v>
      </c>
      <c r="AN60" s="18">
        <v>1.6471713501586355E-2</v>
      </c>
      <c r="AO60" s="18">
        <v>1.6357840077031342E-2</v>
      </c>
      <c r="AP60" s="18">
        <v>1.6212203327243956E-2</v>
      </c>
      <c r="AQ60" s="18">
        <v>1.6035378013940504E-2</v>
      </c>
      <c r="AR60" s="18">
        <v>1.5828061985848796E-2</v>
      </c>
      <c r="AS60" s="18">
        <v>1.559107342461802E-2</v>
      </c>
      <c r="AT60" s="18">
        <v>1.5325347615829587E-2</v>
      </c>
      <c r="AU60" s="18">
        <v>1.5031933257852206E-2</v>
      </c>
      <c r="AV60" s="18">
        <v>1.4711988323108544E-2</v>
      </c>
      <c r="AW60" s="18">
        <v>1.43667754880871E-2</v>
      </c>
      <c r="AX60" s="18">
        <v>1.399765715013496E-2</v>
      </c>
      <c r="AY60" s="18">
        <v>1.3606090050697893E-2</v>
      </c>
      <c r="AZ60" s="18">
        <v>1.3193619526227386E-2</v>
      </c>
      <c r="BA60" s="18">
        <v>1.2761873409443663E-2</v>
      </c>
      <c r="BB60" s="18">
        <v>1.2312555605023636E-2</v>
      </c>
      <c r="BC60" s="18">
        <v>1.1847439365067571E-2</v>
      </c>
      <c r="BD60" s="18">
        <v>1.1368360290883176E-2</v>
      </c>
      <c r="BE60" s="18">
        <v>1.0877209088705844E-2</v>
      </c>
      <c r="BF60" s="18">
        <v>1.0375924107944931E-2</v>
      </c>
      <c r="BG60" s="18">
        <v>9.866483691404181E-3</v>
      </c>
      <c r="BH60" s="18">
        <v>9.3508983676664874E-3</v>
      </c>
      <c r="BI60" s="18">
        <v>8.8312029164561157E-3</v>
      </c>
      <c r="BJ60" s="18">
        <v>8.3094483382927242E-3</v>
      </c>
      <c r="BK60" s="18">
        <v>7.7876937601293345E-3</v>
      </c>
      <c r="BL60" s="18">
        <v>7.2679983089189637E-3</v>
      </c>
      <c r="BM60" s="18">
        <v>6.7524129851812683E-3</v>
      </c>
      <c r="BN60" s="18">
        <v>6.242972568640516E-3</v>
      </c>
      <c r="BO60" s="18">
        <v>5.7416875878796075E-3</v>
      </c>
      <c r="BP60" s="18">
        <v>5.2505363857022766E-3</v>
      </c>
      <c r="BQ60" s="18">
        <v>4.7714573115178781E-3</v>
      </c>
      <c r="BR60" s="18">
        <v>4.3063410715618103E-3</v>
      </c>
      <c r="BS60" s="18">
        <v>3.8570232671417824E-3</v>
      </c>
      <c r="BT60" s="18">
        <v>3.4252771503580645E-3</v>
      </c>
      <c r="BU60" s="18">
        <v>3.0128066258875556E-3</v>
      </c>
      <c r="BV60" s="18">
        <v>2.6212395264504883E-3</v>
      </c>
      <c r="BW60" s="18">
        <v>2.2521211884983499E-3</v>
      </c>
      <c r="BX60" s="18">
        <v>1.9069083534769048E-3</v>
      </c>
      <c r="BY60" s="18">
        <v>1.5869634187332439E-3</v>
      </c>
      <c r="BZ60" s="18">
        <v>1.2935490607558638E-3</v>
      </c>
      <c r="CA60" s="18">
        <v>1.027823251967428E-3</v>
      </c>
      <c r="CB60" s="18">
        <v>7.9083469073665605E-4</v>
      </c>
      <c r="CC60" s="18">
        <v>5.8351866264494553E-4</v>
      </c>
      <c r="CD60" s="18">
        <v>4.0669334934149352E-4</v>
      </c>
      <c r="CE60" s="18">
        <v>2.6105659955410771E-4</v>
      </c>
      <c r="CF60" s="18">
        <v>1.4718317499909316E-4</v>
      </c>
      <c r="CG60" s="18">
        <v>6.5522482059354538E-5</v>
      </c>
      <c r="CH60" s="18">
        <v>1.6396798182699165E-5</v>
      </c>
      <c r="CI60" s="18">
        <v>0</v>
      </c>
    </row>
    <row r="61" spans="1:87" x14ac:dyDescent="0.35">
      <c r="A61" s="17" t="s">
        <v>261</v>
      </c>
      <c r="B61" s="18" t="s">
        <v>199</v>
      </c>
      <c r="C61" s="18" t="s">
        <v>266</v>
      </c>
      <c r="D61" s="18">
        <v>2.1094846400791623E-2</v>
      </c>
      <c r="E61" s="18">
        <v>2.8378758624398204E-2</v>
      </c>
      <c r="F61" s="18">
        <v>2.8378758624398204E-2</v>
      </c>
      <c r="G61" s="18">
        <v>2.8378758624398204E-2</v>
      </c>
      <c r="H61" s="18">
        <v>2.8378758624398204E-2</v>
      </c>
      <c r="I61" s="18">
        <v>-1.9275168869760551E-2</v>
      </c>
      <c r="J61" s="18">
        <v>-1.9275168869760551E-2</v>
      </c>
      <c r="K61" s="18">
        <v>-1.9275168869760551E-2</v>
      </c>
      <c r="L61" s="18">
        <v>-1.9275168869760551E-2</v>
      </c>
      <c r="M61" s="18">
        <v>-1.9275168869760551E-2</v>
      </c>
      <c r="N61" s="18">
        <v>-1.9275168869760551E-2</v>
      </c>
      <c r="O61" s="18">
        <v>-2.5213720886974045E-3</v>
      </c>
      <c r="P61" s="18">
        <v>-2.5213720886974045E-3</v>
      </c>
      <c r="Q61" s="18">
        <v>-2.5213720886974045E-3</v>
      </c>
      <c r="R61" s="18">
        <v>-2.5213720886974045E-3</v>
      </c>
      <c r="S61" s="18">
        <v>-2.5213720886974045E-3</v>
      </c>
      <c r="T61" s="18">
        <v>-2.5213720886974045E-3</v>
      </c>
      <c r="U61" s="18">
        <v>-2.5213720886974045E-3</v>
      </c>
      <c r="V61" s="18">
        <v>-2.5213720886974045E-3</v>
      </c>
      <c r="W61" s="18">
        <v>-2.5213720886974045E-3</v>
      </c>
      <c r="X61" s="18">
        <v>-2.5213720886974045E-3</v>
      </c>
      <c r="Y61" s="18">
        <v>-2.5213720886974045E-3</v>
      </c>
      <c r="Z61" s="18">
        <v>-2.5213720886974045E-3</v>
      </c>
      <c r="AA61" s="18">
        <v>1.6618896676585448E-2</v>
      </c>
      <c r="AB61" s="18">
        <v>1.6618896676585448E-2</v>
      </c>
      <c r="AC61" s="18">
        <v>1.6618896676585448E-2</v>
      </c>
      <c r="AD61" s="18">
        <v>1.6618896676585448E-2</v>
      </c>
      <c r="AE61" s="18">
        <v>1.6618896676585448E-2</v>
      </c>
      <c r="AF61" s="18">
        <v>1.6618896676585448E-2</v>
      </c>
      <c r="AG61" s="18">
        <v>1.6618896676585448E-2</v>
      </c>
      <c r="AH61" s="18">
        <v>1.6618896676585448E-2</v>
      </c>
      <c r="AI61" s="18">
        <v>1.6618896676585448E-2</v>
      </c>
      <c r="AJ61" s="18">
        <v>1.6618896676585448E-2</v>
      </c>
      <c r="AK61" s="18">
        <v>1.6618896676585448E-2</v>
      </c>
      <c r="AL61" s="18">
        <v>1.660249987840275E-2</v>
      </c>
      <c r="AM61" s="18">
        <v>1.6553374194526096E-2</v>
      </c>
      <c r="AN61" s="18">
        <v>1.6471713501586355E-2</v>
      </c>
      <c r="AO61" s="18">
        <v>1.6357840077031342E-2</v>
      </c>
      <c r="AP61" s="18">
        <v>1.6212203327243956E-2</v>
      </c>
      <c r="AQ61" s="18">
        <v>1.6035378013940504E-2</v>
      </c>
      <c r="AR61" s="18">
        <v>1.5828061985848796E-2</v>
      </c>
      <c r="AS61" s="18">
        <v>1.559107342461802E-2</v>
      </c>
      <c r="AT61" s="18">
        <v>1.5325347615829587E-2</v>
      </c>
      <c r="AU61" s="18">
        <v>1.5031933257852206E-2</v>
      </c>
      <c r="AV61" s="18">
        <v>1.4711988323108544E-2</v>
      </c>
      <c r="AW61" s="18">
        <v>1.43667754880871E-2</v>
      </c>
      <c r="AX61" s="18">
        <v>1.399765715013496E-2</v>
      </c>
      <c r="AY61" s="18">
        <v>1.3606090050697893E-2</v>
      </c>
      <c r="AZ61" s="18">
        <v>1.3193619526227386E-2</v>
      </c>
      <c r="BA61" s="18">
        <v>1.2761873409443663E-2</v>
      </c>
      <c r="BB61" s="18">
        <v>1.2312555605023636E-2</v>
      </c>
      <c r="BC61" s="18">
        <v>1.1847439365067571E-2</v>
      </c>
      <c r="BD61" s="18">
        <v>1.1368360290883176E-2</v>
      </c>
      <c r="BE61" s="18">
        <v>1.0877209088705844E-2</v>
      </c>
      <c r="BF61" s="18">
        <v>1.0375924107944931E-2</v>
      </c>
      <c r="BG61" s="18">
        <v>9.866483691404181E-3</v>
      </c>
      <c r="BH61" s="18">
        <v>9.3508983676664874E-3</v>
      </c>
      <c r="BI61" s="18">
        <v>8.8312029164561157E-3</v>
      </c>
      <c r="BJ61" s="18">
        <v>8.3094483382927242E-3</v>
      </c>
      <c r="BK61" s="18">
        <v>7.7876937601293345E-3</v>
      </c>
      <c r="BL61" s="18">
        <v>7.2679983089189637E-3</v>
      </c>
      <c r="BM61" s="18">
        <v>6.7524129851812683E-3</v>
      </c>
      <c r="BN61" s="18">
        <v>6.242972568640516E-3</v>
      </c>
      <c r="BO61" s="18">
        <v>5.7416875878796075E-3</v>
      </c>
      <c r="BP61" s="18">
        <v>5.2505363857022766E-3</v>
      </c>
      <c r="BQ61" s="18">
        <v>4.7714573115178781E-3</v>
      </c>
      <c r="BR61" s="18">
        <v>4.3063410715618103E-3</v>
      </c>
      <c r="BS61" s="18">
        <v>3.8570232671417824E-3</v>
      </c>
      <c r="BT61" s="18">
        <v>3.4252771503580645E-3</v>
      </c>
      <c r="BU61" s="18">
        <v>3.0128066258875556E-3</v>
      </c>
      <c r="BV61" s="18">
        <v>2.6212395264504883E-3</v>
      </c>
      <c r="BW61" s="18">
        <v>2.2521211884983499E-3</v>
      </c>
      <c r="BX61" s="18">
        <v>1.9069083534769048E-3</v>
      </c>
      <c r="BY61" s="18">
        <v>1.5869634187332439E-3</v>
      </c>
      <c r="BZ61" s="18">
        <v>1.2935490607558638E-3</v>
      </c>
      <c r="CA61" s="18">
        <v>1.027823251967428E-3</v>
      </c>
      <c r="CB61" s="18">
        <v>7.9083469073665605E-4</v>
      </c>
      <c r="CC61" s="18">
        <v>5.8351866264494553E-4</v>
      </c>
      <c r="CD61" s="18">
        <v>4.0669334934149352E-4</v>
      </c>
      <c r="CE61" s="18">
        <v>2.6105659955410771E-4</v>
      </c>
      <c r="CF61" s="18">
        <v>1.4718317499909316E-4</v>
      </c>
      <c r="CG61" s="18">
        <v>6.5522482059354538E-5</v>
      </c>
      <c r="CH61" s="18">
        <v>1.6396798182699165E-5</v>
      </c>
      <c r="CI61" s="18">
        <v>0</v>
      </c>
    </row>
    <row r="62" spans="1:87" x14ac:dyDescent="0.35">
      <c r="A62" s="17" t="s">
        <v>261</v>
      </c>
      <c r="B62" s="18" t="s">
        <v>201</v>
      </c>
      <c r="C62" s="18" t="s">
        <v>267</v>
      </c>
      <c r="D62" s="18">
        <v>2.1094846400791623E-2</v>
      </c>
      <c r="E62" s="18">
        <v>2.8378758624398204E-2</v>
      </c>
      <c r="F62" s="18">
        <v>2.8378758624398204E-2</v>
      </c>
      <c r="G62" s="18">
        <v>2.8378758624398204E-2</v>
      </c>
      <c r="H62" s="18">
        <v>2.8378758624398204E-2</v>
      </c>
      <c r="I62" s="18">
        <v>-1.9275168869760551E-2</v>
      </c>
      <c r="J62" s="18">
        <v>-1.9275168869760551E-2</v>
      </c>
      <c r="K62" s="18">
        <v>-1.9275168869760551E-2</v>
      </c>
      <c r="L62" s="18">
        <v>-1.9275168869760551E-2</v>
      </c>
      <c r="M62" s="18">
        <v>-1.9275168869760551E-2</v>
      </c>
      <c r="N62" s="18">
        <v>-1.9275168869760551E-2</v>
      </c>
      <c r="O62" s="18">
        <v>-2.5213720886974045E-3</v>
      </c>
      <c r="P62" s="18">
        <v>-2.5213720886974045E-3</v>
      </c>
      <c r="Q62" s="18">
        <v>-2.5213720886974045E-3</v>
      </c>
      <c r="R62" s="18">
        <v>-2.5213720886974045E-3</v>
      </c>
      <c r="S62" s="18">
        <v>-2.5213720886974045E-3</v>
      </c>
      <c r="T62" s="18">
        <v>-2.5213720886974045E-3</v>
      </c>
      <c r="U62" s="18">
        <v>-2.5213720886974045E-3</v>
      </c>
      <c r="V62" s="18">
        <v>-2.5213720886974045E-3</v>
      </c>
      <c r="W62" s="18">
        <v>-2.5213720886974045E-3</v>
      </c>
      <c r="X62" s="18">
        <v>-2.5213720886974045E-3</v>
      </c>
      <c r="Y62" s="18">
        <v>-2.5213720886974045E-3</v>
      </c>
      <c r="Z62" s="18">
        <v>-2.5213720886974045E-3</v>
      </c>
      <c r="AA62" s="18">
        <v>1.6618896676585448E-2</v>
      </c>
      <c r="AB62" s="18">
        <v>1.6618896676585448E-2</v>
      </c>
      <c r="AC62" s="18">
        <v>1.6618896676585448E-2</v>
      </c>
      <c r="AD62" s="18">
        <v>1.6618896676585448E-2</v>
      </c>
      <c r="AE62" s="18">
        <v>1.6618896676585448E-2</v>
      </c>
      <c r="AF62" s="18">
        <v>1.6618896676585448E-2</v>
      </c>
      <c r="AG62" s="18">
        <v>1.6618896676585448E-2</v>
      </c>
      <c r="AH62" s="18">
        <v>1.6618896676585448E-2</v>
      </c>
      <c r="AI62" s="18">
        <v>1.6618896676585448E-2</v>
      </c>
      <c r="AJ62" s="18">
        <v>1.6618896676585448E-2</v>
      </c>
      <c r="AK62" s="18">
        <v>1.6618896676585448E-2</v>
      </c>
      <c r="AL62" s="18">
        <v>1.660249987840275E-2</v>
      </c>
      <c r="AM62" s="18">
        <v>1.6553374194526096E-2</v>
      </c>
      <c r="AN62" s="18">
        <v>1.6471713501586355E-2</v>
      </c>
      <c r="AO62" s="18">
        <v>1.6357840077031342E-2</v>
      </c>
      <c r="AP62" s="18">
        <v>1.6212203327243956E-2</v>
      </c>
      <c r="AQ62" s="18">
        <v>1.6035378013940504E-2</v>
      </c>
      <c r="AR62" s="18">
        <v>1.5828061985848796E-2</v>
      </c>
      <c r="AS62" s="18">
        <v>1.559107342461802E-2</v>
      </c>
      <c r="AT62" s="18">
        <v>1.5325347615829587E-2</v>
      </c>
      <c r="AU62" s="18">
        <v>1.5031933257852206E-2</v>
      </c>
      <c r="AV62" s="18">
        <v>1.4711988323108544E-2</v>
      </c>
      <c r="AW62" s="18">
        <v>1.43667754880871E-2</v>
      </c>
      <c r="AX62" s="18">
        <v>1.399765715013496E-2</v>
      </c>
      <c r="AY62" s="18">
        <v>1.3606090050697893E-2</v>
      </c>
      <c r="AZ62" s="18">
        <v>1.3193619526227386E-2</v>
      </c>
      <c r="BA62" s="18">
        <v>1.2761873409443663E-2</v>
      </c>
      <c r="BB62" s="18">
        <v>1.2312555605023636E-2</v>
      </c>
      <c r="BC62" s="18">
        <v>1.1847439365067571E-2</v>
      </c>
      <c r="BD62" s="18">
        <v>1.1368360290883176E-2</v>
      </c>
      <c r="BE62" s="18">
        <v>1.0877209088705844E-2</v>
      </c>
      <c r="BF62" s="18">
        <v>1.0375924107944931E-2</v>
      </c>
      <c r="BG62" s="18">
        <v>9.866483691404181E-3</v>
      </c>
      <c r="BH62" s="18">
        <v>9.3508983676664874E-3</v>
      </c>
      <c r="BI62" s="18">
        <v>8.8312029164561157E-3</v>
      </c>
      <c r="BJ62" s="18">
        <v>8.3094483382927242E-3</v>
      </c>
      <c r="BK62" s="18">
        <v>7.7876937601293345E-3</v>
      </c>
      <c r="BL62" s="18">
        <v>7.2679983089189637E-3</v>
      </c>
      <c r="BM62" s="18">
        <v>6.7524129851812683E-3</v>
      </c>
      <c r="BN62" s="18">
        <v>6.242972568640516E-3</v>
      </c>
      <c r="BO62" s="18">
        <v>5.7416875878796075E-3</v>
      </c>
      <c r="BP62" s="18">
        <v>5.2505363857022766E-3</v>
      </c>
      <c r="BQ62" s="18">
        <v>4.7714573115178781E-3</v>
      </c>
      <c r="BR62" s="18">
        <v>4.3063410715618103E-3</v>
      </c>
      <c r="BS62" s="18">
        <v>3.8570232671417824E-3</v>
      </c>
      <c r="BT62" s="18">
        <v>3.4252771503580645E-3</v>
      </c>
      <c r="BU62" s="18">
        <v>3.0128066258875556E-3</v>
      </c>
      <c r="BV62" s="18">
        <v>2.6212395264504883E-3</v>
      </c>
      <c r="BW62" s="18">
        <v>2.2521211884983499E-3</v>
      </c>
      <c r="BX62" s="18">
        <v>1.9069083534769048E-3</v>
      </c>
      <c r="BY62" s="18">
        <v>1.5869634187332439E-3</v>
      </c>
      <c r="BZ62" s="18">
        <v>1.2935490607558638E-3</v>
      </c>
      <c r="CA62" s="18">
        <v>1.027823251967428E-3</v>
      </c>
      <c r="CB62" s="18">
        <v>7.9083469073665605E-4</v>
      </c>
      <c r="CC62" s="18">
        <v>5.8351866264494553E-4</v>
      </c>
      <c r="CD62" s="18">
        <v>4.0669334934149352E-4</v>
      </c>
      <c r="CE62" s="18">
        <v>2.6105659955410771E-4</v>
      </c>
      <c r="CF62" s="18">
        <v>1.4718317499909316E-4</v>
      </c>
      <c r="CG62" s="18">
        <v>6.5522482059354538E-5</v>
      </c>
      <c r="CH62" s="18">
        <v>1.6396798182699165E-5</v>
      </c>
      <c r="CI62" s="18">
        <v>0</v>
      </c>
    </row>
    <row r="63" spans="1:87" x14ac:dyDescent="0.35">
      <c r="A63" s="17" t="s">
        <v>261</v>
      </c>
      <c r="B63" s="18" t="s">
        <v>203</v>
      </c>
      <c r="C63" s="18" t="s">
        <v>268</v>
      </c>
      <c r="D63" s="18">
        <v>2.1094846400791623E-2</v>
      </c>
      <c r="E63" s="18">
        <v>2.8378758624398204E-2</v>
      </c>
      <c r="F63" s="18">
        <v>2.8378758624398204E-2</v>
      </c>
      <c r="G63" s="18">
        <v>2.8378758624398204E-2</v>
      </c>
      <c r="H63" s="18">
        <v>2.8378758624398204E-2</v>
      </c>
      <c r="I63" s="18">
        <v>-1.9275168869760551E-2</v>
      </c>
      <c r="J63" s="18">
        <v>-1.9275168869760551E-2</v>
      </c>
      <c r="K63" s="18">
        <v>-1.9275168869760551E-2</v>
      </c>
      <c r="L63" s="18">
        <v>-1.9275168869760551E-2</v>
      </c>
      <c r="M63" s="18">
        <v>-1.9275168869760551E-2</v>
      </c>
      <c r="N63" s="18">
        <v>-1.9275168869760551E-2</v>
      </c>
      <c r="O63" s="18">
        <v>-2.5213720886974045E-3</v>
      </c>
      <c r="P63" s="18">
        <v>-2.5213720886974045E-3</v>
      </c>
      <c r="Q63" s="18">
        <v>-2.5213720886974045E-3</v>
      </c>
      <c r="R63" s="18">
        <v>-2.5213720886974045E-3</v>
      </c>
      <c r="S63" s="18">
        <v>-2.5213720886974045E-3</v>
      </c>
      <c r="T63" s="18">
        <v>-2.5213720886974045E-3</v>
      </c>
      <c r="U63" s="18">
        <v>-2.5213720886974045E-3</v>
      </c>
      <c r="V63" s="18">
        <v>-2.5213720886974045E-3</v>
      </c>
      <c r="W63" s="18">
        <v>-2.5213720886974045E-3</v>
      </c>
      <c r="X63" s="18">
        <v>-2.5213720886974045E-3</v>
      </c>
      <c r="Y63" s="18">
        <v>-2.5213720886974045E-3</v>
      </c>
      <c r="Z63" s="18">
        <v>-2.5213720886974045E-3</v>
      </c>
      <c r="AA63" s="18">
        <v>1.6618896676585448E-2</v>
      </c>
      <c r="AB63" s="18">
        <v>1.6618896676585448E-2</v>
      </c>
      <c r="AC63" s="18">
        <v>1.6618896676585448E-2</v>
      </c>
      <c r="AD63" s="18">
        <v>1.6618896676585448E-2</v>
      </c>
      <c r="AE63" s="18">
        <v>1.6618896676585448E-2</v>
      </c>
      <c r="AF63" s="18">
        <v>1.6618896676585448E-2</v>
      </c>
      <c r="AG63" s="18">
        <v>1.6618896676585448E-2</v>
      </c>
      <c r="AH63" s="18">
        <v>1.6618896676585448E-2</v>
      </c>
      <c r="AI63" s="18">
        <v>1.6618896676585448E-2</v>
      </c>
      <c r="AJ63" s="18">
        <v>1.6618896676585448E-2</v>
      </c>
      <c r="AK63" s="18">
        <v>1.6618896676585448E-2</v>
      </c>
      <c r="AL63" s="18">
        <v>1.660249987840275E-2</v>
      </c>
      <c r="AM63" s="18">
        <v>1.6553374194526096E-2</v>
      </c>
      <c r="AN63" s="18">
        <v>1.6471713501586355E-2</v>
      </c>
      <c r="AO63" s="18">
        <v>1.6357840077031342E-2</v>
      </c>
      <c r="AP63" s="18">
        <v>1.6212203327243956E-2</v>
      </c>
      <c r="AQ63" s="18">
        <v>1.6035378013940504E-2</v>
      </c>
      <c r="AR63" s="18">
        <v>1.5828061985848796E-2</v>
      </c>
      <c r="AS63" s="18">
        <v>1.559107342461802E-2</v>
      </c>
      <c r="AT63" s="18">
        <v>1.5325347615829587E-2</v>
      </c>
      <c r="AU63" s="18">
        <v>1.5031933257852206E-2</v>
      </c>
      <c r="AV63" s="18">
        <v>1.4711988323108544E-2</v>
      </c>
      <c r="AW63" s="18">
        <v>1.43667754880871E-2</v>
      </c>
      <c r="AX63" s="18">
        <v>1.399765715013496E-2</v>
      </c>
      <c r="AY63" s="18">
        <v>1.3606090050697893E-2</v>
      </c>
      <c r="AZ63" s="18">
        <v>1.3193619526227386E-2</v>
      </c>
      <c r="BA63" s="18">
        <v>1.2761873409443663E-2</v>
      </c>
      <c r="BB63" s="18">
        <v>1.2312555605023636E-2</v>
      </c>
      <c r="BC63" s="18">
        <v>1.1847439365067571E-2</v>
      </c>
      <c r="BD63" s="18">
        <v>1.1368360290883176E-2</v>
      </c>
      <c r="BE63" s="18">
        <v>1.0877209088705844E-2</v>
      </c>
      <c r="BF63" s="18">
        <v>1.0375924107944931E-2</v>
      </c>
      <c r="BG63" s="18">
        <v>9.866483691404181E-3</v>
      </c>
      <c r="BH63" s="18">
        <v>9.3508983676664874E-3</v>
      </c>
      <c r="BI63" s="18">
        <v>8.8312029164561157E-3</v>
      </c>
      <c r="BJ63" s="18">
        <v>8.3094483382927242E-3</v>
      </c>
      <c r="BK63" s="18">
        <v>7.7876937601293345E-3</v>
      </c>
      <c r="BL63" s="18">
        <v>7.2679983089189637E-3</v>
      </c>
      <c r="BM63" s="18">
        <v>6.7524129851812683E-3</v>
      </c>
      <c r="BN63" s="18">
        <v>6.242972568640516E-3</v>
      </c>
      <c r="BO63" s="18">
        <v>5.7416875878796075E-3</v>
      </c>
      <c r="BP63" s="18">
        <v>5.2505363857022766E-3</v>
      </c>
      <c r="BQ63" s="18">
        <v>4.7714573115178781E-3</v>
      </c>
      <c r="BR63" s="18">
        <v>4.3063410715618103E-3</v>
      </c>
      <c r="BS63" s="18">
        <v>3.8570232671417824E-3</v>
      </c>
      <c r="BT63" s="18">
        <v>3.4252771503580645E-3</v>
      </c>
      <c r="BU63" s="18">
        <v>3.0128066258875556E-3</v>
      </c>
      <c r="BV63" s="18">
        <v>2.6212395264504883E-3</v>
      </c>
      <c r="BW63" s="18">
        <v>2.2521211884983499E-3</v>
      </c>
      <c r="BX63" s="18">
        <v>1.9069083534769048E-3</v>
      </c>
      <c r="BY63" s="18">
        <v>1.5869634187332439E-3</v>
      </c>
      <c r="BZ63" s="18">
        <v>1.2935490607558638E-3</v>
      </c>
      <c r="CA63" s="18">
        <v>1.027823251967428E-3</v>
      </c>
      <c r="CB63" s="18">
        <v>7.9083469073665605E-4</v>
      </c>
      <c r="CC63" s="18">
        <v>5.8351866264494553E-4</v>
      </c>
      <c r="CD63" s="18">
        <v>4.0669334934149352E-4</v>
      </c>
      <c r="CE63" s="18">
        <v>2.6105659955410771E-4</v>
      </c>
      <c r="CF63" s="18">
        <v>1.4718317499909316E-4</v>
      </c>
      <c r="CG63" s="18">
        <v>6.5522482059354538E-5</v>
      </c>
      <c r="CH63" s="18">
        <v>1.6396798182699165E-5</v>
      </c>
      <c r="CI63" s="18">
        <v>0</v>
      </c>
    </row>
    <row r="64" spans="1:87" x14ac:dyDescent="0.35">
      <c r="A64" s="17" t="s">
        <v>261</v>
      </c>
      <c r="B64" s="18" t="s">
        <v>205</v>
      </c>
      <c r="C64" s="18" t="s">
        <v>269</v>
      </c>
      <c r="D64" s="18">
        <v>2.1094846400791623E-2</v>
      </c>
      <c r="E64" s="18">
        <v>2.8378758624398204E-2</v>
      </c>
      <c r="F64" s="18">
        <v>2.8378758624398204E-2</v>
      </c>
      <c r="G64" s="18">
        <v>2.8378758624398204E-2</v>
      </c>
      <c r="H64" s="18">
        <v>2.8378758624398204E-2</v>
      </c>
      <c r="I64" s="18">
        <v>-1.9275168869760551E-2</v>
      </c>
      <c r="J64" s="18">
        <v>-1.9275168869760551E-2</v>
      </c>
      <c r="K64" s="18">
        <v>-1.9275168869760551E-2</v>
      </c>
      <c r="L64" s="18">
        <v>-1.9275168869760551E-2</v>
      </c>
      <c r="M64" s="18">
        <v>-1.9275168869760551E-2</v>
      </c>
      <c r="N64" s="18">
        <v>-1.9275168869760551E-2</v>
      </c>
      <c r="O64" s="18">
        <v>-2.5213720886974045E-3</v>
      </c>
      <c r="P64" s="18">
        <v>-2.5213720886974045E-3</v>
      </c>
      <c r="Q64" s="18">
        <v>-2.5213720886974045E-3</v>
      </c>
      <c r="R64" s="18">
        <v>-2.5213720886974045E-3</v>
      </c>
      <c r="S64" s="18">
        <v>-2.5213720886974045E-3</v>
      </c>
      <c r="T64" s="18">
        <v>-2.5213720886974045E-3</v>
      </c>
      <c r="U64" s="18">
        <v>-2.5213720886974045E-3</v>
      </c>
      <c r="V64" s="18">
        <v>-2.5213720886974045E-3</v>
      </c>
      <c r="W64" s="18">
        <v>-2.5213720886974045E-3</v>
      </c>
      <c r="X64" s="18">
        <v>-2.5213720886974045E-3</v>
      </c>
      <c r="Y64" s="18">
        <v>-2.5213720886974045E-3</v>
      </c>
      <c r="Z64" s="18">
        <v>-2.5213720886974045E-3</v>
      </c>
      <c r="AA64" s="18">
        <v>1.6618896676585448E-2</v>
      </c>
      <c r="AB64" s="18">
        <v>1.6618896676585448E-2</v>
      </c>
      <c r="AC64" s="18">
        <v>1.6618896676585448E-2</v>
      </c>
      <c r="AD64" s="18">
        <v>1.6618896676585448E-2</v>
      </c>
      <c r="AE64" s="18">
        <v>1.6618896676585448E-2</v>
      </c>
      <c r="AF64" s="18">
        <v>1.6618896676585448E-2</v>
      </c>
      <c r="AG64" s="18">
        <v>1.6618896676585448E-2</v>
      </c>
      <c r="AH64" s="18">
        <v>1.6618896676585448E-2</v>
      </c>
      <c r="AI64" s="18">
        <v>1.6618896676585448E-2</v>
      </c>
      <c r="AJ64" s="18">
        <v>1.6618896676585448E-2</v>
      </c>
      <c r="AK64" s="18">
        <v>1.6618896676585448E-2</v>
      </c>
      <c r="AL64" s="18">
        <v>1.660249987840275E-2</v>
      </c>
      <c r="AM64" s="18">
        <v>1.6553374194526096E-2</v>
      </c>
      <c r="AN64" s="18">
        <v>1.6471713501586355E-2</v>
      </c>
      <c r="AO64" s="18">
        <v>1.6357840077031342E-2</v>
      </c>
      <c r="AP64" s="18">
        <v>1.6212203327243956E-2</v>
      </c>
      <c r="AQ64" s="18">
        <v>1.6035378013940504E-2</v>
      </c>
      <c r="AR64" s="18">
        <v>1.5828061985848796E-2</v>
      </c>
      <c r="AS64" s="18">
        <v>1.559107342461802E-2</v>
      </c>
      <c r="AT64" s="18">
        <v>1.5325347615829587E-2</v>
      </c>
      <c r="AU64" s="18">
        <v>1.5031933257852206E-2</v>
      </c>
      <c r="AV64" s="18">
        <v>1.4711988323108544E-2</v>
      </c>
      <c r="AW64" s="18">
        <v>1.43667754880871E-2</v>
      </c>
      <c r="AX64" s="18">
        <v>1.399765715013496E-2</v>
      </c>
      <c r="AY64" s="18">
        <v>1.3606090050697893E-2</v>
      </c>
      <c r="AZ64" s="18">
        <v>1.3193619526227386E-2</v>
      </c>
      <c r="BA64" s="18">
        <v>1.2761873409443663E-2</v>
      </c>
      <c r="BB64" s="18">
        <v>1.2312555605023636E-2</v>
      </c>
      <c r="BC64" s="18">
        <v>1.1847439365067571E-2</v>
      </c>
      <c r="BD64" s="18">
        <v>1.1368360290883176E-2</v>
      </c>
      <c r="BE64" s="18">
        <v>1.0877209088705844E-2</v>
      </c>
      <c r="BF64" s="18">
        <v>1.0375924107944931E-2</v>
      </c>
      <c r="BG64" s="18">
        <v>9.866483691404181E-3</v>
      </c>
      <c r="BH64" s="18">
        <v>9.3508983676664874E-3</v>
      </c>
      <c r="BI64" s="18">
        <v>8.8312029164561157E-3</v>
      </c>
      <c r="BJ64" s="18">
        <v>8.3094483382927242E-3</v>
      </c>
      <c r="BK64" s="18">
        <v>7.7876937601293345E-3</v>
      </c>
      <c r="BL64" s="18">
        <v>7.2679983089189637E-3</v>
      </c>
      <c r="BM64" s="18">
        <v>6.7524129851812683E-3</v>
      </c>
      <c r="BN64" s="18">
        <v>6.242972568640516E-3</v>
      </c>
      <c r="BO64" s="18">
        <v>5.7416875878796075E-3</v>
      </c>
      <c r="BP64" s="18">
        <v>5.2505363857022766E-3</v>
      </c>
      <c r="BQ64" s="18">
        <v>4.7714573115178781E-3</v>
      </c>
      <c r="BR64" s="18">
        <v>4.3063410715618103E-3</v>
      </c>
      <c r="BS64" s="18">
        <v>3.8570232671417824E-3</v>
      </c>
      <c r="BT64" s="18">
        <v>3.4252771503580645E-3</v>
      </c>
      <c r="BU64" s="18">
        <v>3.0128066258875556E-3</v>
      </c>
      <c r="BV64" s="18">
        <v>2.6212395264504883E-3</v>
      </c>
      <c r="BW64" s="18">
        <v>2.2521211884983499E-3</v>
      </c>
      <c r="BX64" s="18">
        <v>1.9069083534769048E-3</v>
      </c>
      <c r="BY64" s="18">
        <v>1.5869634187332439E-3</v>
      </c>
      <c r="BZ64" s="18">
        <v>1.2935490607558638E-3</v>
      </c>
      <c r="CA64" s="18">
        <v>1.027823251967428E-3</v>
      </c>
      <c r="CB64" s="18">
        <v>7.9083469073665605E-4</v>
      </c>
      <c r="CC64" s="18">
        <v>5.8351866264494553E-4</v>
      </c>
      <c r="CD64" s="18">
        <v>4.0669334934149352E-4</v>
      </c>
      <c r="CE64" s="18">
        <v>2.6105659955410771E-4</v>
      </c>
      <c r="CF64" s="18">
        <v>1.4718317499909316E-4</v>
      </c>
      <c r="CG64" s="18">
        <v>6.5522482059354538E-5</v>
      </c>
      <c r="CH64" s="18">
        <v>1.6396798182699165E-5</v>
      </c>
      <c r="CI64" s="18">
        <v>0</v>
      </c>
    </row>
    <row r="65" spans="1:87" x14ac:dyDescent="0.35">
      <c r="A65" s="17" t="s">
        <v>261</v>
      </c>
      <c r="B65" s="18" t="s">
        <v>207</v>
      </c>
      <c r="C65" s="18" t="s">
        <v>270</v>
      </c>
      <c r="D65" s="18">
        <v>2.1094846400791623E-2</v>
      </c>
      <c r="E65" s="18">
        <v>2.8378758624398204E-2</v>
      </c>
      <c r="F65" s="18">
        <v>2.8378758624398204E-2</v>
      </c>
      <c r="G65" s="18">
        <v>2.8378758624398204E-2</v>
      </c>
      <c r="H65" s="18">
        <v>2.8378758624398204E-2</v>
      </c>
      <c r="I65" s="18">
        <v>-1.9275168869760551E-2</v>
      </c>
      <c r="J65" s="18">
        <v>-1.9275168869760551E-2</v>
      </c>
      <c r="K65" s="18">
        <v>-1.9275168869760551E-2</v>
      </c>
      <c r="L65" s="18">
        <v>-1.9275168869760551E-2</v>
      </c>
      <c r="M65" s="18">
        <v>-1.9275168869760551E-2</v>
      </c>
      <c r="N65" s="18">
        <v>-1.9275168869760551E-2</v>
      </c>
      <c r="O65" s="18">
        <v>-2.5213720886974045E-3</v>
      </c>
      <c r="P65" s="18">
        <v>-2.5213720886974045E-3</v>
      </c>
      <c r="Q65" s="18">
        <v>-2.5213720886974045E-3</v>
      </c>
      <c r="R65" s="18">
        <v>-2.5213720886974045E-3</v>
      </c>
      <c r="S65" s="18">
        <v>-2.5213720886974045E-3</v>
      </c>
      <c r="T65" s="18">
        <v>-2.5213720886974045E-3</v>
      </c>
      <c r="U65" s="18">
        <v>-2.5213720886974045E-3</v>
      </c>
      <c r="V65" s="18">
        <v>-2.5213720886974045E-3</v>
      </c>
      <c r="W65" s="18">
        <v>-2.5213720886974045E-3</v>
      </c>
      <c r="X65" s="18">
        <v>-2.5213720886974045E-3</v>
      </c>
      <c r="Y65" s="18">
        <v>-2.5213720886974045E-3</v>
      </c>
      <c r="Z65" s="18">
        <v>-2.5213720886974045E-3</v>
      </c>
      <c r="AA65" s="18">
        <v>1.6618896676585448E-2</v>
      </c>
      <c r="AB65" s="18">
        <v>1.6618896676585448E-2</v>
      </c>
      <c r="AC65" s="18">
        <v>1.6618896676585448E-2</v>
      </c>
      <c r="AD65" s="18">
        <v>1.6618896676585448E-2</v>
      </c>
      <c r="AE65" s="18">
        <v>1.6618896676585448E-2</v>
      </c>
      <c r="AF65" s="18">
        <v>1.6618896676585448E-2</v>
      </c>
      <c r="AG65" s="18">
        <v>1.6618896676585448E-2</v>
      </c>
      <c r="AH65" s="18">
        <v>1.6618896676585448E-2</v>
      </c>
      <c r="AI65" s="18">
        <v>1.6618896676585448E-2</v>
      </c>
      <c r="AJ65" s="18">
        <v>1.6618896676585448E-2</v>
      </c>
      <c r="AK65" s="18">
        <v>1.6618896676585448E-2</v>
      </c>
      <c r="AL65" s="18">
        <v>1.660249987840275E-2</v>
      </c>
      <c r="AM65" s="18">
        <v>1.6553374194526096E-2</v>
      </c>
      <c r="AN65" s="18">
        <v>1.6471713501586355E-2</v>
      </c>
      <c r="AO65" s="18">
        <v>1.6357840077031342E-2</v>
      </c>
      <c r="AP65" s="18">
        <v>1.6212203327243956E-2</v>
      </c>
      <c r="AQ65" s="18">
        <v>1.6035378013940504E-2</v>
      </c>
      <c r="AR65" s="18">
        <v>1.5828061985848796E-2</v>
      </c>
      <c r="AS65" s="18">
        <v>1.559107342461802E-2</v>
      </c>
      <c r="AT65" s="18">
        <v>1.5325347615829587E-2</v>
      </c>
      <c r="AU65" s="18">
        <v>1.5031933257852206E-2</v>
      </c>
      <c r="AV65" s="18">
        <v>1.4711988323108544E-2</v>
      </c>
      <c r="AW65" s="18">
        <v>1.43667754880871E-2</v>
      </c>
      <c r="AX65" s="18">
        <v>1.399765715013496E-2</v>
      </c>
      <c r="AY65" s="18">
        <v>1.3606090050697893E-2</v>
      </c>
      <c r="AZ65" s="18">
        <v>1.3193619526227386E-2</v>
      </c>
      <c r="BA65" s="18">
        <v>1.2761873409443663E-2</v>
      </c>
      <c r="BB65" s="18">
        <v>1.2312555605023636E-2</v>
      </c>
      <c r="BC65" s="18">
        <v>1.1847439365067571E-2</v>
      </c>
      <c r="BD65" s="18">
        <v>1.1368360290883176E-2</v>
      </c>
      <c r="BE65" s="18">
        <v>1.0877209088705844E-2</v>
      </c>
      <c r="BF65" s="18">
        <v>1.0375924107944931E-2</v>
      </c>
      <c r="BG65" s="18">
        <v>9.866483691404181E-3</v>
      </c>
      <c r="BH65" s="18">
        <v>9.3508983676664874E-3</v>
      </c>
      <c r="BI65" s="18">
        <v>8.8312029164561157E-3</v>
      </c>
      <c r="BJ65" s="18">
        <v>8.3094483382927242E-3</v>
      </c>
      <c r="BK65" s="18">
        <v>7.7876937601293345E-3</v>
      </c>
      <c r="BL65" s="18">
        <v>7.2679983089189637E-3</v>
      </c>
      <c r="BM65" s="18">
        <v>6.7524129851812683E-3</v>
      </c>
      <c r="BN65" s="18">
        <v>6.242972568640516E-3</v>
      </c>
      <c r="BO65" s="18">
        <v>5.7416875878796075E-3</v>
      </c>
      <c r="BP65" s="18">
        <v>5.2505363857022766E-3</v>
      </c>
      <c r="BQ65" s="18">
        <v>4.7714573115178781E-3</v>
      </c>
      <c r="BR65" s="18">
        <v>4.3063410715618103E-3</v>
      </c>
      <c r="BS65" s="18">
        <v>3.8570232671417824E-3</v>
      </c>
      <c r="BT65" s="18">
        <v>3.4252771503580645E-3</v>
      </c>
      <c r="BU65" s="18">
        <v>3.0128066258875556E-3</v>
      </c>
      <c r="BV65" s="18">
        <v>2.6212395264504883E-3</v>
      </c>
      <c r="BW65" s="18">
        <v>2.2521211884983499E-3</v>
      </c>
      <c r="BX65" s="18">
        <v>1.9069083534769048E-3</v>
      </c>
      <c r="BY65" s="18">
        <v>1.5869634187332439E-3</v>
      </c>
      <c r="BZ65" s="18">
        <v>1.2935490607558638E-3</v>
      </c>
      <c r="CA65" s="18">
        <v>1.027823251967428E-3</v>
      </c>
      <c r="CB65" s="18">
        <v>7.9083469073665605E-4</v>
      </c>
      <c r="CC65" s="18">
        <v>5.8351866264494553E-4</v>
      </c>
      <c r="CD65" s="18">
        <v>4.0669334934149352E-4</v>
      </c>
      <c r="CE65" s="18">
        <v>2.6105659955410771E-4</v>
      </c>
      <c r="CF65" s="18">
        <v>1.4718317499909316E-4</v>
      </c>
      <c r="CG65" s="18">
        <v>6.5522482059354538E-5</v>
      </c>
      <c r="CH65" s="18">
        <v>1.6396798182699165E-5</v>
      </c>
      <c r="CI65" s="18">
        <v>0</v>
      </c>
    </row>
    <row r="66" spans="1:87" x14ac:dyDescent="0.35">
      <c r="A66" s="17" t="s">
        <v>261</v>
      </c>
      <c r="B66" s="18" t="s">
        <v>209</v>
      </c>
      <c r="C66" s="18" t="s">
        <v>271</v>
      </c>
      <c r="D66" s="18">
        <v>2.1094846400791623E-2</v>
      </c>
      <c r="E66" s="18">
        <v>2.8378758624398204E-2</v>
      </c>
      <c r="F66" s="18">
        <v>2.8378758624398204E-2</v>
      </c>
      <c r="G66" s="18">
        <v>2.8378758624398204E-2</v>
      </c>
      <c r="H66" s="18">
        <v>2.8378758624398204E-2</v>
      </c>
      <c r="I66" s="18">
        <v>-1.9275168869760551E-2</v>
      </c>
      <c r="J66" s="18">
        <v>-1.9275168869760551E-2</v>
      </c>
      <c r="K66" s="18">
        <v>-1.9275168869760551E-2</v>
      </c>
      <c r="L66" s="18">
        <v>-1.9275168869760551E-2</v>
      </c>
      <c r="M66" s="18">
        <v>-1.9275168869760551E-2</v>
      </c>
      <c r="N66" s="18">
        <v>-1.9275168869760551E-2</v>
      </c>
      <c r="O66" s="18">
        <v>-2.5213720886974045E-3</v>
      </c>
      <c r="P66" s="18">
        <v>-2.5213720886974045E-3</v>
      </c>
      <c r="Q66" s="18">
        <v>-2.5213720886974045E-3</v>
      </c>
      <c r="R66" s="18">
        <v>-2.5213720886974045E-3</v>
      </c>
      <c r="S66" s="18">
        <v>-2.5213720886974045E-3</v>
      </c>
      <c r="T66" s="18">
        <v>-2.5213720886974045E-3</v>
      </c>
      <c r="U66" s="18">
        <v>-2.5213720886974045E-3</v>
      </c>
      <c r="V66" s="18">
        <v>-2.5213720886974045E-3</v>
      </c>
      <c r="W66" s="18">
        <v>-2.5213720886974045E-3</v>
      </c>
      <c r="X66" s="18">
        <v>-2.5213720886974045E-3</v>
      </c>
      <c r="Y66" s="18">
        <v>-2.5213720886974045E-3</v>
      </c>
      <c r="Z66" s="18">
        <v>-2.5213720886974045E-3</v>
      </c>
      <c r="AA66" s="18">
        <v>1.6618896676585448E-2</v>
      </c>
      <c r="AB66" s="18">
        <v>1.6618896676585448E-2</v>
      </c>
      <c r="AC66" s="18">
        <v>1.6618896676585448E-2</v>
      </c>
      <c r="AD66" s="18">
        <v>1.6618896676585448E-2</v>
      </c>
      <c r="AE66" s="18">
        <v>1.6618896676585448E-2</v>
      </c>
      <c r="AF66" s="18">
        <v>1.6618896676585448E-2</v>
      </c>
      <c r="AG66" s="18">
        <v>1.6618896676585448E-2</v>
      </c>
      <c r="AH66" s="18">
        <v>1.6618896676585448E-2</v>
      </c>
      <c r="AI66" s="18">
        <v>1.6618896676585448E-2</v>
      </c>
      <c r="AJ66" s="18">
        <v>1.6618896676585448E-2</v>
      </c>
      <c r="AK66" s="18">
        <v>1.6618896676585448E-2</v>
      </c>
      <c r="AL66" s="18">
        <v>1.660249987840275E-2</v>
      </c>
      <c r="AM66" s="18">
        <v>1.6553374194526096E-2</v>
      </c>
      <c r="AN66" s="18">
        <v>1.6471713501586355E-2</v>
      </c>
      <c r="AO66" s="18">
        <v>1.6357840077031342E-2</v>
      </c>
      <c r="AP66" s="18">
        <v>1.6212203327243956E-2</v>
      </c>
      <c r="AQ66" s="18">
        <v>1.6035378013940504E-2</v>
      </c>
      <c r="AR66" s="18">
        <v>1.5828061985848796E-2</v>
      </c>
      <c r="AS66" s="18">
        <v>1.559107342461802E-2</v>
      </c>
      <c r="AT66" s="18">
        <v>1.5325347615829587E-2</v>
      </c>
      <c r="AU66" s="18">
        <v>1.5031933257852206E-2</v>
      </c>
      <c r="AV66" s="18">
        <v>1.4711988323108544E-2</v>
      </c>
      <c r="AW66" s="18">
        <v>1.43667754880871E-2</v>
      </c>
      <c r="AX66" s="18">
        <v>1.399765715013496E-2</v>
      </c>
      <c r="AY66" s="18">
        <v>1.3606090050697893E-2</v>
      </c>
      <c r="AZ66" s="18">
        <v>1.3193619526227386E-2</v>
      </c>
      <c r="BA66" s="18">
        <v>1.2761873409443663E-2</v>
      </c>
      <c r="BB66" s="18">
        <v>1.2312555605023636E-2</v>
      </c>
      <c r="BC66" s="18">
        <v>1.1847439365067571E-2</v>
      </c>
      <c r="BD66" s="18">
        <v>1.1368360290883176E-2</v>
      </c>
      <c r="BE66" s="18">
        <v>1.0877209088705844E-2</v>
      </c>
      <c r="BF66" s="18">
        <v>1.0375924107944931E-2</v>
      </c>
      <c r="BG66" s="18">
        <v>9.866483691404181E-3</v>
      </c>
      <c r="BH66" s="18">
        <v>9.3508983676664874E-3</v>
      </c>
      <c r="BI66" s="18">
        <v>8.8312029164561157E-3</v>
      </c>
      <c r="BJ66" s="18">
        <v>8.3094483382927242E-3</v>
      </c>
      <c r="BK66" s="18">
        <v>7.7876937601293345E-3</v>
      </c>
      <c r="BL66" s="18">
        <v>7.2679983089189637E-3</v>
      </c>
      <c r="BM66" s="18">
        <v>6.7524129851812683E-3</v>
      </c>
      <c r="BN66" s="18">
        <v>6.242972568640516E-3</v>
      </c>
      <c r="BO66" s="18">
        <v>5.7416875878796075E-3</v>
      </c>
      <c r="BP66" s="18">
        <v>5.2505363857022766E-3</v>
      </c>
      <c r="BQ66" s="18">
        <v>4.7714573115178781E-3</v>
      </c>
      <c r="BR66" s="18">
        <v>4.3063410715618103E-3</v>
      </c>
      <c r="BS66" s="18">
        <v>3.8570232671417824E-3</v>
      </c>
      <c r="BT66" s="18">
        <v>3.4252771503580645E-3</v>
      </c>
      <c r="BU66" s="18">
        <v>3.0128066258875556E-3</v>
      </c>
      <c r="BV66" s="18">
        <v>2.6212395264504883E-3</v>
      </c>
      <c r="BW66" s="18">
        <v>2.2521211884983499E-3</v>
      </c>
      <c r="BX66" s="18">
        <v>1.9069083534769048E-3</v>
      </c>
      <c r="BY66" s="18">
        <v>1.5869634187332439E-3</v>
      </c>
      <c r="BZ66" s="18">
        <v>1.2935490607558638E-3</v>
      </c>
      <c r="CA66" s="18">
        <v>1.027823251967428E-3</v>
      </c>
      <c r="CB66" s="18">
        <v>7.9083469073665605E-4</v>
      </c>
      <c r="CC66" s="18">
        <v>5.8351866264494553E-4</v>
      </c>
      <c r="CD66" s="18">
        <v>4.0669334934149352E-4</v>
      </c>
      <c r="CE66" s="18">
        <v>2.6105659955410771E-4</v>
      </c>
      <c r="CF66" s="18">
        <v>1.4718317499909316E-4</v>
      </c>
      <c r="CG66" s="18">
        <v>6.5522482059354538E-5</v>
      </c>
      <c r="CH66" s="18">
        <v>1.6396798182699165E-5</v>
      </c>
      <c r="CI66" s="18">
        <v>0</v>
      </c>
    </row>
    <row r="67" spans="1:87" x14ac:dyDescent="0.35">
      <c r="A67" s="17" t="s">
        <v>261</v>
      </c>
      <c r="B67" s="18" t="s">
        <v>211</v>
      </c>
      <c r="C67" s="18" t="s">
        <v>272</v>
      </c>
      <c r="D67" s="18">
        <v>2.1094846400791623E-2</v>
      </c>
      <c r="E67" s="18">
        <v>2.8378758624398204E-2</v>
      </c>
      <c r="F67" s="18">
        <v>2.8378758624398204E-2</v>
      </c>
      <c r="G67" s="18">
        <v>2.8378758624398204E-2</v>
      </c>
      <c r="H67" s="18">
        <v>2.8378758624398204E-2</v>
      </c>
      <c r="I67" s="18">
        <v>-1.9275168869760551E-2</v>
      </c>
      <c r="J67" s="18">
        <v>-1.9275168869760551E-2</v>
      </c>
      <c r="K67" s="18">
        <v>-1.9275168869760551E-2</v>
      </c>
      <c r="L67" s="18">
        <v>-1.9275168869760551E-2</v>
      </c>
      <c r="M67" s="18">
        <v>-1.9275168869760551E-2</v>
      </c>
      <c r="N67" s="18">
        <v>-1.9275168869760551E-2</v>
      </c>
      <c r="O67" s="18">
        <v>-2.5213720886974045E-3</v>
      </c>
      <c r="P67" s="18">
        <v>-2.5213720886974045E-3</v>
      </c>
      <c r="Q67" s="18">
        <v>-2.5213720886974045E-3</v>
      </c>
      <c r="R67" s="18">
        <v>-2.5213720886974045E-3</v>
      </c>
      <c r="S67" s="18">
        <v>-2.5213720886974045E-3</v>
      </c>
      <c r="T67" s="18">
        <v>-2.5213720886974045E-3</v>
      </c>
      <c r="U67" s="18">
        <v>-2.5213720886974045E-3</v>
      </c>
      <c r="V67" s="18">
        <v>-2.5213720886974045E-3</v>
      </c>
      <c r="W67" s="18">
        <v>-2.5213720886974045E-3</v>
      </c>
      <c r="X67" s="18">
        <v>-2.5213720886974045E-3</v>
      </c>
      <c r="Y67" s="18">
        <v>-2.5213720886974045E-3</v>
      </c>
      <c r="Z67" s="18">
        <v>-2.5213720886974045E-3</v>
      </c>
      <c r="AA67" s="18">
        <v>1.6618896676585448E-2</v>
      </c>
      <c r="AB67" s="18">
        <v>1.6618896676585448E-2</v>
      </c>
      <c r="AC67" s="18">
        <v>1.6618896676585448E-2</v>
      </c>
      <c r="AD67" s="18">
        <v>1.6618896676585448E-2</v>
      </c>
      <c r="AE67" s="18">
        <v>1.6618896676585448E-2</v>
      </c>
      <c r="AF67" s="18">
        <v>1.6618896676585448E-2</v>
      </c>
      <c r="AG67" s="18">
        <v>1.6618896676585448E-2</v>
      </c>
      <c r="AH67" s="18">
        <v>1.6618896676585448E-2</v>
      </c>
      <c r="AI67" s="18">
        <v>1.6618896676585448E-2</v>
      </c>
      <c r="AJ67" s="18">
        <v>1.6618896676585448E-2</v>
      </c>
      <c r="AK67" s="18">
        <v>1.6618896676585448E-2</v>
      </c>
      <c r="AL67" s="18">
        <v>1.660249987840275E-2</v>
      </c>
      <c r="AM67" s="18">
        <v>1.6553374194526096E-2</v>
      </c>
      <c r="AN67" s="18">
        <v>1.6471713501586355E-2</v>
      </c>
      <c r="AO67" s="18">
        <v>1.6357840077031342E-2</v>
      </c>
      <c r="AP67" s="18">
        <v>1.6212203327243956E-2</v>
      </c>
      <c r="AQ67" s="18">
        <v>1.6035378013940504E-2</v>
      </c>
      <c r="AR67" s="18">
        <v>1.5828061985848796E-2</v>
      </c>
      <c r="AS67" s="18">
        <v>1.559107342461802E-2</v>
      </c>
      <c r="AT67" s="18">
        <v>1.5325347615829587E-2</v>
      </c>
      <c r="AU67" s="18">
        <v>1.5031933257852206E-2</v>
      </c>
      <c r="AV67" s="18">
        <v>1.4711988323108544E-2</v>
      </c>
      <c r="AW67" s="18">
        <v>1.43667754880871E-2</v>
      </c>
      <c r="AX67" s="18">
        <v>1.399765715013496E-2</v>
      </c>
      <c r="AY67" s="18">
        <v>1.3606090050697893E-2</v>
      </c>
      <c r="AZ67" s="18">
        <v>1.3193619526227386E-2</v>
      </c>
      <c r="BA67" s="18">
        <v>1.2761873409443663E-2</v>
      </c>
      <c r="BB67" s="18">
        <v>1.2312555605023636E-2</v>
      </c>
      <c r="BC67" s="18">
        <v>1.1847439365067571E-2</v>
      </c>
      <c r="BD67" s="18">
        <v>1.1368360290883176E-2</v>
      </c>
      <c r="BE67" s="18">
        <v>1.0877209088705844E-2</v>
      </c>
      <c r="BF67" s="18">
        <v>1.0375924107944931E-2</v>
      </c>
      <c r="BG67" s="18">
        <v>9.866483691404181E-3</v>
      </c>
      <c r="BH67" s="18">
        <v>9.3508983676664874E-3</v>
      </c>
      <c r="BI67" s="18">
        <v>8.8312029164561157E-3</v>
      </c>
      <c r="BJ67" s="18">
        <v>8.3094483382927242E-3</v>
      </c>
      <c r="BK67" s="18">
        <v>7.7876937601293345E-3</v>
      </c>
      <c r="BL67" s="18">
        <v>7.2679983089189637E-3</v>
      </c>
      <c r="BM67" s="18">
        <v>6.7524129851812683E-3</v>
      </c>
      <c r="BN67" s="18">
        <v>6.242972568640516E-3</v>
      </c>
      <c r="BO67" s="18">
        <v>5.7416875878796075E-3</v>
      </c>
      <c r="BP67" s="18">
        <v>5.2505363857022766E-3</v>
      </c>
      <c r="BQ67" s="18">
        <v>4.7714573115178781E-3</v>
      </c>
      <c r="BR67" s="18">
        <v>4.3063410715618103E-3</v>
      </c>
      <c r="BS67" s="18">
        <v>3.8570232671417824E-3</v>
      </c>
      <c r="BT67" s="18">
        <v>3.4252771503580645E-3</v>
      </c>
      <c r="BU67" s="18">
        <v>3.0128066258875556E-3</v>
      </c>
      <c r="BV67" s="18">
        <v>2.6212395264504883E-3</v>
      </c>
      <c r="BW67" s="18">
        <v>2.2521211884983499E-3</v>
      </c>
      <c r="BX67" s="18">
        <v>1.9069083534769048E-3</v>
      </c>
      <c r="BY67" s="18">
        <v>1.5869634187332439E-3</v>
      </c>
      <c r="BZ67" s="18">
        <v>1.2935490607558638E-3</v>
      </c>
      <c r="CA67" s="18">
        <v>1.027823251967428E-3</v>
      </c>
      <c r="CB67" s="18">
        <v>7.9083469073665605E-4</v>
      </c>
      <c r="CC67" s="18">
        <v>5.8351866264494553E-4</v>
      </c>
      <c r="CD67" s="18">
        <v>4.0669334934149352E-4</v>
      </c>
      <c r="CE67" s="18">
        <v>2.6105659955410771E-4</v>
      </c>
      <c r="CF67" s="18">
        <v>1.4718317499909316E-4</v>
      </c>
      <c r="CG67" s="18">
        <v>6.5522482059354538E-5</v>
      </c>
      <c r="CH67" s="18">
        <v>1.6396798182699165E-5</v>
      </c>
      <c r="CI67" s="18">
        <v>0</v>
      </c>
    </row>
    <row r="68" spans="1:87" x14ac:dyDescent="0.35">
      <c r="A68" t="s">
        <v>789</v>
      </c>
      <c r="B68" t="s">
        <v>191</v>
      </c>
      <c r="C68" t="s">
        <v>790</v>
      </c>
      <c r="D68" s="54">
        <v>-0.02</v>
      </c>
      <c r="E68" s="54">
        <v>-0.02</v>
      </c>
      <c r="F68" s="54">
        <v>-0.02</v>
      </c>
      <c r="G68" s="54">
        <v>-0.02</v>
      </c>
      <c r="H68" s="54">
        <v>-0.02</v>
      </c>
      <c r="I68" s="54">
        <v>5.0000000000000001E-3</v>
      </c>
      <c r="J68" s="54">
        <v>5.0000000000000001E-3</v>
      </c>
      <c r="K68" s="54">
        <v>5.0000000000000001E-3</v>
      </c>
      <c r="L68" s="54">
        <v>5.0000000000000001E-3</v>
      </c>
      <c r="M68" s="54">
        <v>5.0000000000000001E-3</v>
      </c>
      <c r="N68" s="54">
        <v>5.0000000000000001E-3</v>
      </c>
      <c r="O68" s="54">
        <v>5.0000000000000001E-3</v>
      </c>
      <c r="P68" s="54">
        <v>5.0000000000000001E-3</v>
      </c>
      <c r="Q68" s="54">
        <v>5.0000000000000001E-3</v>
      </c>
      <c r="R68" s="54">
        <v>5.0000000000000001E-3</v>
      </c>
      <c r="S68" s="54">
        <v>5.0000000000000001E-3</v>
      </c>
      <c r="T68" s="54">
        <v>5.0000000000000001E-3</v>
      </c>
      <c r="U68" s="54">
        <v>5.0000000000000001E-3</v>
      </c>
      <c r="V68" s="54">
        <v>5.0000000000000001E-3</v>
      </c>
      <c r="W68" s="54">
        <v>5.0000000000000001E-3</v>
      </c>
      <c r="X68" s="54">
        <v>5.0000000000000001E-3</v>
      </c>
      <c r="Y68" s="54">
        <v>5.0000000000000001E-3</v>
      </c>
      <c r="Z68" s="54">
        <v>5.0000000000000001E-3</v>
      </c>
      <c r="AA68" s="54">
        <v>5.0000000000000001E-3</v>
      </c>
      <c r="AB68" s="54">
        <v>5.0000000000000001E-3</v>
      </c>
      <c r="AC68" s="54">
        <v>5.0000000000000001E-3</v>
      </c>
      <c r="AD68" s="54">
        <v>5.0000000000000001E-3</v>
      </c>
      <c r="AE68" s="54">
        <v>5.0000000000000001E-3</v>
      </c>
      <c r="AF68" s="54">
        <v>5.0000000000000001E-3</v>
      </c>
      <c r="AG68" s="54">
        <v>5.0000000000000001E-3</v>
      </c>
      <c r="AH68" s="54">
        <v>5.0000000000000001E-3</v>
      </c>
      <c r="AI68" s="54">
        <v>5.0000000000000001E-3</v>
      </c>
      <c r="AJ68" s="54">
        <v>5.0000000000000001E-3</v>
      </c>
      <c r="AK68" s="54">
        <v>5.0000000000000001E-3</v>
      </c>
      <c r="AL68" s="54">
        <v>0</v>
      </c>
      <c r="AM68" s="54">
        <v>0</v>
      </c>
      <c r="AN68" s="54">
        <v>0</v>
      </c>
      <c r="AO68" s="54">
        <v>0</v>
      </c>
      <c r="AP68" s="54">
        <v>0</v>
      </c>
      <c r="AQ68" s="54">
        <v>0</v>
      </c>
      <c r="AR68" s="54">
        <v>0</v>
      </c>
      <c r="AS68" s="54">
        <v>0</v>
      </c>
      <c r="AT68" s="54">
        <v>0</v>
      </c>
      <c r="AU68" s="54">
        <v>0</v>
      </c>
      <c r="AV68" s="54">
        <v>0</v>
      </c>
      <c r="AW68" s="54">
        <v>0</v>
      </c>
      <c r="AX68" s="54">
        <v>0</v>
      </c>
      <c r="AY68" s="54">
        <v>0</v>
      </c>
      <c r="AZ68" s="54">
        <v>0</v>
      </c>
      <c r="BA68" s="54">
        <v>0</v>
      </c>
      <c r="BB68" s="54">
        <v>0</v>
      </c>
      <c r="BC68" s="54">
        <v>0</v>
      </c>
      <c r="BD68" s="54">
        <v>0</v>
      </c>
      <c r="BE68" s="54">
        <v>0</v>
      </c>
      <c r="BF68" s="54">
        <v>0</v>
      </c>
      <c r="BG68" s="54">
        <v>0</v>
      </c>
      <c r="BH68" s="54">
        <v>0</v>
      </c>
      <c r="BI68" s="54">
        <v>0</v>
      </c>
      <c r="BJ68" s="54">
        <v>0</v>
      </c>
      <c r="BK68" s="54">
        <v>0</v>
      </c>
      <c r="BL68" s="54">
        <v>0</v>
      </c>
      <c r="BM68" s="54">
        <v>0</v>
      </c>
      <c r="BN68" s="54">
        <v>0</v>
      </c>
      <c r="BO68" s="54">
        <v>0</v>
      </c>
      <c r="BP68" s="54">
        <v>0</v>
      </c>
      <c r="BQ68" s="54">
        <v>0</v>
      </c>
      <c r="BR68" s="54">
        <v>0</v>
      </c>
      <c r="BS68" s="54">
        <v>0</v>
      </c>
      <c r="BT68" s="54">
        <v>0</v>
      </c>
      <c r="BU68" s="54">
        <v>0</v>
      </c>
      <c r="BV68" s="54">
        <v>0</v>
      </c>
      <c r="BW68" s="54">
        <v>0</v>
      </c>
      <c r="BX68" s="54">
        <v>0</v>
      </c>
      <c r="BY68" s="54">
        <v>0</v>
      </c>
      <c r="BZ68" s="54">
        <v>0</v>
      </c>
      <c r="CA68" s="54">
        <v>0</v>
      </c>
      <c r="CB68" s="54">
        <v>0</v>
      </c>
      <c r="CC68" s="54">
        <v>0</v>
      </c>
      <c r="CD68" s="54">
        <v>0</v>
      </c>
      <c r="CE68" s="54">
        <v>0</v>
      </c>
      <c r="CF68" s="54">
        <v>0</v>
      </c>
      <c r="CG68" s="54">
        <v>0</v>
      </c>
      <c r="CH68" s="54">
        <v>0</v>
      </c>
      <c r="CI68" s="54">
        <v>0</v>
      </c>
    </row>
    <row r="69" spans="1:87" x14ac:dyDescent="0.35">
      <c r="A69" t="s">
        <v>789</v>
      </c>
      <c r="B69" t="s">
        <v>193</v>
      </c>
      <c r="C69" t="s">
        <v>791</v>
      </c>
      <c r="D69" s="54">
        <v>-0.02</v>
      </c>
      <c r="E69" s="54">
        <v>-0.02</v>
      </c>
      <c r="F69" s="54">
        <v>-0.02</v>
      </c>
      <c r="G69" s="54">
        <v>-0.02</v>
      </c>
      <c r="H69" s="54">
        <v>-0.02</v>
      </c>
      <c r="I69" s="54">
        <v>5.0000000000000001E-3</v>
      </c>
      <c r="J69" s="54">
        <v>5.0000000000000001E-3</v>
      </c>
      <c r="K69" s="54">
        <v>5.0000000000000001E-3</v>
      </c>
      <c r="L69" s="54">
        <v>5.0000000000000001E-3</v>
      </c>
      <c r="M69" s="54">
        <v>5.0000000000000001E-3</v>
      </c>
      <c r="N69" s="54">
        <v>5.0000000000000001E-3</v>
      </c>
      <c r="O69" s="54">
        <v>5.0000000000000001E-3</v>
      </c>
      <c r="P69" s="54">
        <v>5.0000000000000001E-3</v>
      </c>
      <c r="Q69" s="54">
        <v>5.0000000000000001E-3</v>
      </c>
      <c r="R69" s="54">
        <v>5.0000000000000001E-3</v>
      </c>
      <c r="S69" s="54">
        <v>5.0000000000000001E-3</v>
      </c>
      <c r="T69" s="54">
        <v>5.0000000000000001E-3</v>
      </c>
      <c r="U69" s="54">
        <v>5.0000000000000001E-3</v>
      </c>
      <c r="V69" s="54">
        <v>5.0000000000000001E-3</v>
      </c>
      <c r="W69" s="54">
        <v>5.0000000000000001E-3</v>
      </c>
      <c r="X69" s="54">
        <v>5.0000000000000001E-3</v>
      </c>
      <c r="Y69" s="54">
        <v>5.0000000000000001E-3</v>
      </c>
      <c r="Z69" s="54">
        <v>5.0000000000000001E-3</v>
      </c>
      <c r="AA69" s="54">
        <v>5.0000000000000001E-3</v>
      </c>
      <c r="AB69" s="54">
        <v>5.0000000000000001E-3</v>
      </c>
      <c r="AC69" s="54">
        <v>5.0000000000000001E-3</v>
      </c>
      <c r="AD69" s="54">
        <v>5.0000000000000001E-3</v>
      </c>
      <c r="AE69" s="54">
        <v>5.0000000000000001E-3</v>
      </c>
      <c r="AF69" s="54">
        <v>5.0000000000000001E-3</v>
      </c>
      <c r="AG69" s="54">
        <v>5.0000000000000001E-3</v>
      </c>
      <c r="AH69" s="54">
        <v>5.0000000000000001E-3</v>
      </c>
      <c r="AI69" s="54">
        <v>5.0000000000000001E-3</v>
      </c>
      <c r="AJ69" s="54">
        <v>5.0000000000000001E-3</v>
      </c>
      <c r="AK69" s="54">
        <v>5.0000000000000001E-3</v>
      </c>
      <c r="AL69" s="54">
        <v>0</v>
      </c>
      <c r="AM69" s="54">
        <v>0</v>
      </c>
      <c r="AN69" s="54">
        <v>0</v>
      </c>
      <c r="AO69" s="54">
        <v>0</v>
      </c>
      <c r="AP69" s="54">
        <v>0</v>
      </c>
      <c r="AQ69" s="54">
        <v>0</v>
      </c>
      <c r="AR69" s="54">
        <v>0</v>
      </c>
      <c r="AS69" s="54">
        <v>0</v>
      </c>
      <c r="AT69" s="54">
        <v>0</v>
      </c>
      <c r="AU69" s="54">
        <v>0</v>
      </c>
      <c r="AV69" s="54">
        <v>0</v>
      </c>
      <c r="AW69" s="54">
        <v>0</v>
      </c>
      <c r="AX69" s="54">
        <v>0</v>
      </c>
      <c r="AY69" s="54">
        <v>0</v>
      </c>
      <c r="AZ69" s="54">
        <v>0</v>
      </c>
      <c r="BA69" s="54">
        <v>0</v>
      </c>
      <c r="BB69" s="54">
        <v>0</v>
      </c>
      <c r="BC69" s="54">
        <v>0</v>
      </c>
      <c r="BD69" s="54">
        <v>0</v>
      </c>
      <c r="BE69" s="54">
        <v>0</v>
      </c>
      <c r="BF69" s="54">
        <v>0</v>
      </c>
      <c r="BG69" s="54">
        <v>0</v>
      </c>
      <c r="BH69" s="54">
        <v>0</v>
      </c>
      <c r="BI69" s="54">
        <v>0</v>
      </c>
      <c r="BJ69" s="54">
        <v>0</v>
      </c>
      <c r="BK69" s="54">
        <v>0</v>
      </c>
      <c r="BL69" s="54">
        <v>0</v>
      </c>
      <c r="BM69" s="54">
        <v>0</v>
      </c>
      <c r="BN69" s="54">
        <v>0</v>
      </c>
      <c r="BO69" s="54">
        <v>0</v>
      </c>
      <c r="BP69" s="54">
        <v>0</v>
      </c>
      <c r="BQ69" s="54">
        <v>0</v>
      </c>
      <c r="BR69" s="54">
        <v>0</v>
      </c>
      <c r="BS69" s="54">
        <v>0</v>
      </c>
      <c r="BT69" s="54">
        <v>0</v>
      </c>
      <c r="BU69" s="54">
        <v>0</v>
      </c>
      <c r="BV69" s="54">
        <v>0</v>
      </c>
      <c r="BW69" s="54">
        <v>0</v>
      </c>
      <c r="BX69" s="54">
        <v>0</v>
      </c>
      <c r="BY69" s="54">
        <v>0</v>
      </c>
      <c r="BZ69" s="54">
        <v>0</v>
      </c>
      <c r="CA69" s="54">
        <v>0</v>
      </c>
      <c r="CB69" s="54">
        <v>0</v>
      </c>
      <c r="CC69" s="54">
        <v>0</v>
      </c>
      <c r="CD69" s="54">
        <v>0</v>
      </c>
      <c r="CE69" s="54">
        <v>0</v>
      </c>
      <c r="CF69" s="54">
        <v>0</v>
      </c>
      <c r="CG69" s="54">
        <v>0</v>
      </c>
      <c r="CH69" s="54">
        <v>0</v>
      </c>
      <c r="CI69" s="54">
        <v>0</v>
      </c>
    </row>
    <row r="70" spans="1:87" x14ac:dyDescent="0.35">
      <c r="A70" t="s">
        <v>789</v>
      </c>
      <c r="B70" t="s">
        <v>195</v>
      </c>
      <c r="C70" t="s">
        <v>792</v>
      </c>
      <c r="D70" s="54">
        <v>-0.02</v>
      </c>
      <c r="E70" s="54">
        <v>-0.02</v>
      </c>
      <c r="F70" s="54">
        <v>-0.02</v>
      </c>
      <c r="G70" s="54">
        <v>-0.02</v>
      </c>
      <c r="H70" s="54">
        <v>-0.02</v>
      </c>
      <c r="I70" s="54">
        <v>5.0000000000000001E-3</v>
      </c>
      <c r="J70" s="54">
        <v>5.0000000000000001E-3</v>
      </c>
      <c r="K70" s="54">
        <v>5.0000000000000001E-3</v>
      </c>
      <c r="L70" s="54">
        <v>5.0000000000000001E-3</v>
      </c>
      <c r="M70" s="54">
        <v>5.0000000000000001E-3</v>
      </c>
      <c r="N70" s="54">
        <v>5.0000000000000001E-3</v>
      </c>
      <c r="O70" s="54">
        <v>5.0000000000000001E-3</v>
      </c>
      <c r="P70" s="54">
        <v>5.0000000000000001E-3</v>
      </c>
      <c r="Q70" s="54">
        <v>5.0000000000000001E-3</v>
      </c>
      <c r="R70" s="54">
        <v>5.0000000000000001E-3</v>
      </c>
      <c r="S70" s="54">
        <v>5.0000000000000001E-3</v>
      </c>
      <c r="T70" s="54">
        <v>5.0000000000000001E-3</v>
      </c>
      <c r="U70" s="54">
        <v>5.0000000000000001E-3</v>
      </c>
      <c r="V70" s="54">
        <v>5.0000000000000001E-3</v>
      </c>
      <c r="W70" s="54">
        <v>5.0000000000000001E-3</v>
      </c>
      <c r="X70" s="54">
        <v>5.0000000000000001E-3</v>
      </c>
      <c r="Y70" s="54">
        <v>5.0000000000000001E-3</v>
      </c>
      <c r="Z70" s="54">
        <v>5.0000000000000001E-3</v>
      </c>
      <c r="AA70" s="54">
        <v>5.0000000000000001E-3</v>
      </c>
      <c r="AB70" s="54">
        <v>5.0000000000000001E-3</v>
      </c>
      <c r="AC70" s="54">
        <v>5.0000000000000001E-3</v>
      </c>
      <c r="AD70" s="54">
        <v>5.0000000000000001E-3</v>
      </c>
      <c r="AE70" s="54">
        <v>5.0000000000000001E-3</v>
      </c>
      <c r="AF70" s="54">
        <v>5.0000000000000001E-3</v>
      </c>
      <c r="AG70" s="54">
        <v>5.0000000000000001E-3</v>
      </c>
      <c r="AH70" s="54">
        <v>5.0000000000000001E-3</v>
      </c>
      <c r="AI70" s="54">
        <v>5.0000000000000001E-3</v>
      </c>
      <c r="AJ70" s="54">
        <v>5.0000000000000001E-3</v>
      </c>
      <c r="AK70" s="54">
        <v>5.0000000000000001E-3</v>
      </c>
      <c r="AL70" s="54">
        <v>0</v>
      </c>
      <c r="AM70" s="54">
        <v>0</v>
      </c>
      <c r="AN70" s="54">
        <v>0</v>
      </c>
      <c r="AO70" s="54">
        <v>0</v>
      </c>
      <c r="AP70" s="54">
        <v>0</v>
      </c>
      <c r="AQ70" s="54">
        <v>0</v>
      </c>
      <c r="AR70" s="54">
        <v>0</v>
      </c>
      <c r="AS70" s="54">
        <v>0</v>
      </c>
      <c r="AT70" s="54">
        <v>0</v>
      </c>
      <c r="AU70" s="54">
        <v>0</v>
      </c>
      <c r="AV70" s="54">
        <v>0</v>
      </c>
      <c r="AW70" s="54">
        <v>0</v>
      </c>
      <c r="AX70" s="54">
        <v>0</v>
      </c>
      <c r="AY70" s="54">
        <v>0</v>
      </c>
      <c r="AZ70" s="54">
        <v>0</v>
      </c>
      <c r="BA70" s="54">
        <v>0</v>
      </c>
      <c r="BB70" s="54">
        <v>0</v>
      </c>
      <c r="BC70" s="54">
        <v>0</v>
      </c>
      <c r="BD70" s="54">
        <v>0</v>
      </c>
      <c r="BE70" s="54">
        <v>0</v>
      </c>
      <c r="BF70" s="54">
        <v>0</v>
      </c>
      <c r="BG70" s="54">
        <v>0</v>
      </c>
      <c r="BH70" s="54">
        <v>0</v>
      </c>
      <c r="BI70" s="54">
        <v>0</v>
      </c>
      <c r="BJ70" s="54">
        <v>0</v>
      </c>
      <c r="BK70" s="54">
        <v>0</v>
      </c>
      <c r="BL70" s="54">
        <v>0</v>
      </c>
      <c r="BM70" s="54">
        <v>0</v>
      </c>
      <c r="BN70" s="54">
        <v>0</v>
      </c>
      <c r="BO70" s="54">
        <v>0</v>
      </c>
      <c r="BP70" s="54">
        <v>0</v>
      </c>
      <c r="BQ70" s="54">
        <v>0</v>
      </c>
      <c r="BR70" s="54">
        <v>0</v>
      </c>
      <c r="BS70" s="54">
        <v>0</v>
      </c>
      <c r="BT70" s="54">
        <v>0</v>
      </c>
      <c r="BU70" s="54">
        <v>0</v>
      </c>
      <c r="BV70" s="54">
        <v>0</v>
      </c>
      <c r="BW70" s="54">
        <v>0</v>
      </c>
      <c r="BX70" s="54">
        <v>0</v>
      </c>
      <c r="BY70" s="54">
        <v>0</v>
      </c>
      <c r="BZ70" s="54">
        <v>0</v>
      </c>
      <c r="CA70" s="54">
        <v>0</v>
      </c>
      <c r="CB70" s="54">
        <v>0</v>
      </c>
      <c r="CC70" s="54">
        <v>0</v>
      </c>
      <c r="CD70" s="54">
        <v>0</v>
      </c>
      <c r="CE70" s="54">
        <v>0</v>
      </c>
      <c r="CF70" s="54">
        <v>0</v>
      </c>
      <c r="CG70" s="54">
        <v>0</v>
      </c>
      <c r="CH70" s="54">
        <v>0</v>
      </c>
      <c r="CI70" s="54">
        <v>0</v>
      </c>
    </row>
    <row r="71" spans="1:87" x14ac:dyDescent="0.35">
      <c r="A71" t="s">
        <v>789</v>
      </c>
      <c r="B71" t="s">
        <v>197</v>
      </c>
      <c r="C71" t="s">
        <v>793</v>
      </c>
      <c r="D71" s="54">
        <v>-0.02</v>
      </c>
      <c r="E71" s="54">
        <v>-0.02</v>
      </c>
      <c r="F71" s="54">
        <v>-0.02</v>
      </c>
      <c r="G71" s="54">
        <v>-0.02</v>
      </c>
      <c r="H71" s="54">
        <v>-0.02</v>
      </c>
      <c r="I71" s="54">
        <v>5.0000000000000001E-3</v>
      </c>
      <c r="J71" s="54">
        <v>5.0000000000000001E-3</v>
      </c>
      <c r="K71" s="54">
        <v>5.0000000000000001E-3</v>
      </c>
      <c r="L71" s="54">
        <v>5.0000000000000001E-3</v>
      </c>
      <c r="M71" s="54">
        <v>5.0000000000000001E-3</v>
      </c>
      <c r="N71" s="54">
        <v>5.0000000000000001E-3</v>
      </c>
      <c r="O71" s="54">
        <v>5.0000000000000001E-3</v>
      </c>
      <c r="P71" s="54">
        <v>5.0000000000000001E-3</v>
      </c>
      <c r="Q71" s="54">
        <v>5.0000000000000001E-3</v>
      </c>
      <c r="R71" s="54">
        <v>5.0000000000000001E-3</v>
      </c>
      <c r="S71" s="54">
        <v>5.0000000000000001E-3</v>
      </c>
      <c r="T71" s="54">
        <v>5.0000000000000001E-3</v>
      </c>
      <c r="U71" s="54">
        <v>5.0000000000000001E-3</v>
      </c>
      <c r="V71" s="54">
        <v>5.0000000000000001E-3</v>
      </c>
      <c r="W71" s="54">
        <v>5.0000000000000001E-3</v>
      </c>
      <c r="X71" s="54">
        <v>5.0000000000000001E-3</v>
      </c>
      <c r="Y71" s="54">
        <v>5.0000000000000001E-3</v>
      </c>
      <c r="Z71" s="54">
        <v>5.0000000000000001E-3</v>
      </c>
      <c r="AA71" s="54">
        <v>5.0000000000000001E-3</v>
      </c>
      <c r="AB71" s="54">
        <v>5.0000000000000001E-3</v>
      </c>
      <c r="AC71" s="54">
        <v>5.0000000000000001E-3</v>
      </c>
      <c r="AD71" s="54">
        <v>5.0000000000000001E-3</v>
      </c>
      <c r="AE71" s="54">
        <v>5.0000000000000001E-3</v>
      </c>
      <c r="AF71" s="54">
        <v>5.0000000000000001E-3</v>
      </c>
      <c r="AG71" s="54">
        <v>5.0000000000000001E-3</v>
      </c>
      <c r="AH71" s="54">
        <v>5.0000000000000001E-3</v>
      </c>
      <c r="AI71" s="54">
        <v>5.0000000000000001E-3</v>
      </c>
      <c r="AJ71" s="54">
        <v>5.0000000000000001E-3</v>
      </c>
      <c r="AK71" s="54">
        <v>5.0000000000000001E-3</v>
      </c>
      <c r="AL71" s="54">
        <v>0</v>
      </c>
      <c r="AM71" s="54">
        <v>0</v>
      </c>
      <c r="AN71" s="54">
        <v>0</v>
      </c>
      <c r="AO71" s="54">
        <v>0</v>
      </c>
      <c r="AP71" s="54">
        <v>0</v>
      </c>
      <c r="AQ71" s="54">
        <v>0</v>
      </c>
      <c r="AR71" s="54">
        <v>0</v>
      </c>
      <c r="AS71" s="54">
        <v>0</v>
      </c>
      <c r="AT71" s="54">
        <v>0</v>
      </c>
      <c r="AU71" s="54">
        <v>0</v>
      </c>
      <c r="AV71" s="54">
        <v>0</v>
      </c>
      <c r="AW71" s="54">
        <v>0</v>
      </c>
      <c r="AX71" s="54">
        <v>0</v>
      </c>
      <c r="AY71" s="54">
        <v>0</v>
      </c>
      <c r="AZ71" s="54">
        <v>0</v>
      </c>
      <c r="BA71" s="54">
        <v>0</v>
      </c>
      <c r="BB71" s="54">
        <v>0</v>
      </c>
      <c r="BC71" s="54">
        <v>0</v>
      </c>
      <c r="BD71" s="54">
        <v>0</v>
      </c>
      <c r="BE71" s="54">
        <v>0</v>
      </c>
      <c r="BF71" s="54">
        <v>0</v>
      </c>
      <c r="BG71" s="54">
        <v>0</v>
      </c>
      <c r="BH71" s="54">
        <v>0</v>
      </c>
      <c r="BI71" s="54">
        <v>0</v>
      </c>
      <c r="BJ71" s="54">
        <v>0</v>
      </c>
      <c r="BK71" s="54">
        <v>0</v>
      </c>
      <c r="BL71" s="54">
        <v>0</v>
      </c>
      <c r="BM71" s="54">
        <v>0</v>
      </c>
      <c r="BN71" s="54">
        <v>0</v>
      </c>
      <c r="BO71" s="54">
        <v>0</v>
      </c>
      <c r="BP71" s="54">
        <v>0</v>
      </c>
      <c r="BQ71" s="54">
        <v>0</v>
      </c>
      <c r="BR71" s="54">
        <v>0</v>
      </c>
      <c r="BS71" s="54">
        <v>0</v>
      </c>
      <c r="BT71" s="54">
        <v>0</v>
      </c>
      <c r="BU71" s="54">
        <v>0</v>
      </c>
      <c r="BV71" s="54">
        <v>0</v>
      </c>
      <c r="BW71" s="54">
        <v>0</v>
      </c>
      <c r="BX71" s="54">
        <v>0</v>
      </c>
      <c r="BY71" s="54">
        <v>0</v>
      </c>
      <c r="BZ71" s="54">
        <v>0</v>
      </c>
      <c r="CA71" s="54">
        <v>0</v>
      </c>
      <c r="CB71" s="54">
        <v>0</v>
      </c>
      <c r="CC71" s="54">
        <v>0</v>
      </c>
      <c r="CD71" s="54">
        <v>0</v>
      </c>
      <c r="CE71" s="54">
        <v>0</v>
      </c>
      <c r="CF71" s="54">
        <v>0</v>
      </c>
      <c r="CG71" s="54">
        <v>0</v>
      </c>
      <c r="CH71" s="54">
        <v>0</v>
      </c>
      <c r="CI71" s="54">
        <v>0</v>
      </c>
    </row>
    <row r="72" spans="1:87" x14ac:dyDescent="0.35">
      <c r="A72" t="s">
        <v>789</v>
      </c>
      <c r="B72" t="s">
        <v>199</v>
      </c>
      <c r="C72" t="s">
        <v>794</v>
      </c>
      <c r="D72" s="54">
        <v>-0.02</v>
      </c>
      <c r="E72" s="54">
        <v>-0.02</v>
      </c>
      <c r="F72" s="54">
        <v>-0.02</v>
      </c>
      <c r="G72" s="54">
        <v>-0.02</v>
      </c>
      <c r="H72" s="54">
        <v>-0.02</v>
      </c>
      <c r="I72" s="54">
        <v>5.0000000000000001E-3</v>
      </c>
      <c r="J72" s="54">
        <v>5.0000000000000001E-3</v>
      </c>
      <c r="K72" s="54">
        <v>5.0000000000000001E-3</v>
      </c>
      <c r="L72" s="54">
        <v>5.0000000000000001E-3</v>
      </c>
      <c r="M72" s="54">
        <v>5.0000000000000001E-3</v>
      </c>
      <c r="N72" s="54">
        <v>5.0000000000000001E-3</v>
      </c>
      <c r="O72" s="54">
        <v>5.0000000000000001E-3</v>
      </c>
      <c r="P72" s="54">
        <v>5.0000000000000001E-3</v>
      </c>
      <c r="Q72" s="54">
        <v>5.0000000000000001E-3</v>
      </c>
      <c r="R72" s="54">
        <v>5.0000000000000001E-3</v>
      </c>
      <c r="S72" s="54">
        <v>5.0000000000000001E-3</v>
      </c>
      <c r="T72" s="54">
        <v>5.0000000000000001E-3</v>
      </c>
      <c r="U72" s="54">
        <v>5.0000000000000001E-3</v>
      </c>
      <c r="V72" s="54">
        <v>5.0000000000000001E-3</v>
      </c>
      <c r="W72" s="54">
        <v>5.0000000000000001E-3</v>
      </c>
      <c r="X72" s="54">
        <v>5.0000000000000001E-3</v>
      </c>
      <c r="Y72" s="54">
        <v>5.0000000000000001E-3</v>
      </c>
      <c r="Z72" s="54">
        <v>5.0000000000000001E-3</v>
      </c>
      <c r="AA72" s="54">
        <v>5.0000000000000001E-3</v>
      </c>
      <c r="AB72" s="54">
        <v>5.0000000000000001E-3</v>
      </c>
      <c r="AC72" s="54">
        <v>5.0000000000000001E-3</v>
      </c>
      <c r="AD72" s="54">
        <v>5.0000000000000001E-3</v>
      </c>
      <c r="AE72" s="54">
        <v>5.0000000000000001E-3</v>
      </c>
      <c r="AF72" s="54">
        <v>5.0000000000000001E-3</v>
      </c>
      <c r="AG72" s="54">
        <v>5.0000000000000001E-3</v>
      </c>
      <c r="AH72" s="54">
        <v>5.0000000000000001E-3</v>
      </c>
      <c r="AI72" s="54">
        <v>5.0000000000000001E-3</v>
      </c>
      <c r="AJ72" s="54">
        <v>5.0000000000000001E-3</v>
      </c>
      <c r="AK72" s="54">
        <v>5.0000000000000001E-3</v>
      </c>
      <c r="AL72" s="54">
        <v>0</v>
      </c>
      <c r="AM72" s="54">
        <v>0</v>
      </c>
      <c r="AN72" s="54">
        <v>0</v>
      </c>
      <c r="AO72" s="54">
        <v>0</v>
      </c>
      <c r="AP72" s="54">
        <v>0</v>
      </c>
      <c r="AQ72" s="54">
        <v>0</v>
      </c>
      <c r="AR72" s="54">
        <v>0</v>
      </c>
      <c r="AS72" s="54">
        <v>0</v>
      </c>
      <c r="AT72" s="54">
        <v>0</v>
      </c>
      <c r="AU72" s="54">
        <v>0</v>
      </c>
      <c r="AV72" s="54">
        <v>0</v>
      </c>
      <c r="AW72" s="54">
        <v>0</v>
      </c>
      <c r="AX72" s="54">
        <v>0</v>
      </c>
      <c r="AY72" s="54">
        <v>0</v>
      </c>
      <c r="AZ72" s="54">
        <v>0</v>
      </c>
      <c r="BA72" s="54">
        <v>0</v>
      </c>
      <c r="BB72" s="54">
        <v>0</v>
      </c>
      <c r="BC72" s="54">
        <v>0</v>
      </c>
      <c r="BD72" s="54">
        <v>0</v>
      </c>
      <c r="BE72" s="54">
        <v>0</v>
      </c>
      <c r="BF72" s="54">
        <v>0</v>
      </c>
      <c r="BG72" s="54">
        <v>0</v>
      </c>
      <c r="BH72" s="54">
        <v>0</v>
      </c>
      <c r="BI72" s="54">
        <v>0</v>
      </c>
      <c r="BJ72" s="54">
        <v>0</v>
      </c>
      <c r="BK72" s="54">
        <v>0</v>
      </c>
      <c r="BL72" s="54">
        <v>0</v>
      </c>
      <c r="BM72" s="54">
        <v>0</v>
      </c>
      <c r="BN72" s="54">
        <v>0</v>
      </c>
      <c r="BO72" s="54">
        <v>0</v>
      </c>
      <c r="BP72" s="54">
        <v>0</v>
      </c>
      <c r="BQ72" s="54">
        <v>0</v>
      </c>
      <c r="BR72" s="54">
        <v>0</v>
      </c>
      <c r="BS72" s="54">
        <v>0</v>
      </c>
      <c r="BT72" s="54">
        <v>0</v>
      </c>
      <c r="BU72" s="54">
        <v>0</v>
      </c>
      <c r="BV72" s="54">
        <v>0</v>
      </c>
      <c r="BW72" s="54">
        <v>0</v>
      </c>
      <c r="BX72" s="54">
        <v>0</v>
      </c>
      <c r="BY72" s="54">
        <v>0</v>
      </c>
      <c r="BZ72" s="54">
        <v>0</v>
      </c>
      <c r="CA72" s="54">
        <v>0</v>
      </c>
      <c r="CB72" s="54">
        <v>0</v>
      </c>
      <c r="CC72" s="54">
        <v>0</v>
      </c>
      <c r="CD72" s="54">
        <v>0</v>
      </c>
      <c r="CE72" s="54">
        <v>0</v>
      </c>
      <c r="CF72" s="54">
        <v>0</v>
      </c>
      <c r="CG72" s="54">
        <v>0</v>
      </c>
      <c r="CH72" s="54">
        <v>0</v>
      </c>
      <c r="CI72" s="54">
        <v>0</v>
      </c>
    </row>
    <row r="73" spans="1:87" x14ac:dyDescent="0.35">
      <c r="A73" t="s">
        <v>789</v>
      </c>
      <c r="B73" t="s">
        <v>201</v>
      </c>
      <c r="C73" t="s">
        <v>795</v>
      </c>
      <c r="D73" s="54">
        <v>-0.02</v>
      </c>
      <c r="E73" s="54">
        <v>-0.02</v>
      </c>
      <c r="F73" s="54">
        <v>-0.02</v>
      </c>
      <c r="G73" s="54">
        <v>-0.02</v>
      </c>
      <c r="H73" s="54">
        <v>-0.02</v>
      </c>
      <c r="I73" s="54">
        <v>5.0000000000000001E-3</v>
      </c>
      <c r="J73" s="54">
        <v>5.0000000000000001E-3</v>
      </c>
      <c r="K73" s="54">
        <v>5.0000000000000001E-3</v>
      </c>
      <c r="L73" s="54">
        <v>5.0000000000000001E-3</v>
      </c>
      <c r="M73" s="54">
        <v>5.0000000000000001E-3</v>
      </c>
      <c r="N73" s="54">
        <v>5.0000000000000001E-3</v>
      </c>
      <c r="O73" s="54">
        <v>5.0000000000000001E-3</v>
      </c>
      <c r="P73" s="54">
        <v>5.0000000000000001E-3</v>
      </c>
      <c r="Q73" s="54">
        <v>5.0000000000000001E-3</v>
      </c>
      <c r="R73" s="54">
        <v>5.0000000000000001E-3</v>
      </c>
      <c r="S73" s="54">
        <v>5.0000000000000001E-3</v>
      </c>
      <c r="T73" s="54">
        <v>5.0000000000000001E-3</v>
      </c>
      <c r="U73" s="54">
        <v>5.0000000000000001E-3</v>
      </c>
      <c r="V73" s="54">
        <v>5.0000000000000001E-3</v>
      </c>
      <c r="W73" s="54">
        <v>5.0000000000000001E-3</v>
      </c>
      <c r="X73" s="54">
        <v>5.0000000000000001E-3</v>
      </c>
      <c r="Y73" s="54">
        <v>5.0000000000000001E-3</v>
      </c>
      <c r="Z73" s="54">
        <v>5.0000000000000001E-3</v>
      </c>
      <c r="AA73" s="54">
        <v>5.0000000000000001E-3</v>
      </c>
      <c r="AB73" s="54">
        <v>5.0000000000000001E-3</v>
      </c>
      <c r="AC73" s="54">
        <v>5.0000000000000001E-3</v>
      </c>
      <c r="AD73" s="54">
        <v>5.0000000000000001E-3</v>
      </c>
      <c r="AE73" s="54">
        <v>5.0000000000000001E-3</v>
      </c>
      <c r="AF73" s="54">
        <v>5.0000000000000001E-3</v>
      </c>
      <c r="AG73" s="54">
        <v>5.0000000000000001E-3</v>
      </c>
      <c r="AH73" s="54">
        <v>5.0000000000000001E-3</v>
      </c>
      <c r="AI73" s="54">
        <v>5.0000000000000001E-3</v>
      </c>
      <c r="AJ73" s="54">
        <v>5.0000000000000001E-3</v>
      </c>
      <c r="AK73" s="54">
        <v>5.0000000000000001E-3</v>
      </c>
      <c r="AL73" s="54">
        <v>0</v>
      </c>
      <c r="AM73" s="54">
        <v>0</v>
      </c>
      <c r="AN73" s="54">
        <v>0</v>
      </c>
      <c r="AO73" s="54">
        <v>0</v>
      </c>
      <c r="AP73" s="54">
        <v>0</v>
      </c>
      <c r="AQ73" s="54">
        <v>0</v>
      </c>
      <c r="AR73" s="54">
        <v>0</v>
      </c>
      <c r="AS73" s="54">
        <v>0</v>
      </c>
      <c r="AT73" s="54">
        <v>0</v>
      </c>
      <c r="AU73" s="54">
        <v>0</v>
      </c>
      <c r="AV73" s="54">
        <v>0</v>
      </c>
      <c r="AW73" s="54">
        <v>0</v>
      </c>
      <c r="AX73" s="54">
        <v>0</v>
      </c>
      <c r="AY73" s="54">
        <v>0</v>
      </c>
      <c r="AZ73" s="54">
        <v>0</v>
      </c>
      <c r="BA73" s="54">
        <v>0</v>
      </c>
      <c r="BB73" s="54">
        <v>0</v>
      </c>
      <c r="BC73" s="54">
        <v>0</v>
      </c>
      <c r="BD73" s="54">
        <v>0</v>
      </c>
      <c r="BE73" s="54">
        <v>0</v>
      </c>
      <c r="BF73" s="54">
        <v>0</v>
      </c>
      <c r="BG73" s="54">
        <v>0</v>
      </c>
      <c r="BH73" s="54">
        <v>0</v>
      </c>
      <c r="BI73" s="54">
        <v>0</v>
      </c>
      <c r="BJ73" s="54">
        <v>0</v>
      </c>
      <c r="BK73" s="54">
        <v>0</v>
      </c>
      <c r="BL73" s="54">
        <v>0</v>
      </c>
      <c r="BM73" s="54">
        <v>0</v>
      </c>
      <c r="BN73" s="54">
        <v>0</v>
      </c>
      <c r="BO73" s="54">
        <v>0</v>
      </c>
      <c r="BP73" s="54">
        <v>0</v>
      </c>
      <c r="BQ73" s="54">
        <v>0</v>
      </c>
      <c r="BR73" s="54">
        <v>0</v>
      </c>
      <c r="BS73" s="54">
        <v>0</v>
      </c>
      <c r="BT73" s="54">
        <v>0</v>
      </c>
      <c r="BU73" s="54">
        <v>0</v>
      </c>
      <c r="BV73" s="54">
        <v>0</v>
      </c>
      <c r="BW73" s="54">
        <v>0</v>
      </c>
      <c r="BX73" s="54">
        <v>0</v>
      </c>
      <c r="BY73" s="54">
        <v>0</v>
      </c>
      <c r="BZ73" s="54">
        <v>0</v>
      </c>
      <c r="CA73" s="54">
        <v>0</v>
      </c>
      <c r="CB73" s="54">
        <v>0</v>
      </c>
      <c r="CC73" s="54">
        <v>0</v>
      </c>
      <c r="CD73" s="54">
        <v>0</v>
      </c>
      <c r="CE73" s="54">
        <v>0</v>
      </c>
      <c r="CF73" s="54">
        <v>0</v>
      </c>
      <c r="CG73" s="54">
        <v>0</v>
      </c>
      <c r="CH73" s="54">
        <v>0</v>
      </c>
      <c r="CI73" s="54">
        <v>0</v>
      </c>
    </row>
    <row r="74" spans="1:87" x14ac:dyDescent="0.35">
      <c r="A74" t="s">
        <v>789</v>
      </c>
      <c r="B74" t="s">
        <v>203</v>
      </c>
      <c r="C74" t="s">
        <v>796</v>
      </c>
      <c r="D74" s="54">
        <v>-0.02</v>
      </c>
      <c r="E74" s="54">
        <v>-0.02</v>
      </c>
      <c r="F74" s="54">
        <v>-0.02</v>
      </c>
      <c r="G74" s="54">
        <v>-0.02</v>
      </c>
      <c r="H74" s="54">
        <v>-0.02</v>
      </c>
      <c r="I74" s="54">
        <v>5.0000000000000001E-3</v>
      </c>
      <c r="J74" s="54">
        <v>5.0000000000000001E-3</v>
      </c>
      <c r="K74" s="54">
        <v>5.0000000000000001E-3</v>
      </c>
      <c r="L74" s="54">
        <v>5.0000000000000001E-3</v>
      </c>
      <c r="M74" s="54">
        <v>5.0000000000000001E-3</v>
      </c>
      <c r="N74" s="54">
        <v>5.0000000000000001E-3</v>
      </c>
      <c r="O74" s="54">
        <v>5.0000000000000001E-3</v>
      </c>
      <c r="P74" s="54">
        <v>5.0000000000000001E-3</v>
      </c>
      <c r="Q74" s="54">
        <v>5.0000000000000001E-3</v>
      </c>
      <c r="R74" s="54">
        <v>5.0000000000000001E-3</v>
      </c>
      <c r="S74" s="54">
        <v>5.0000000000000001E-3</v>
      </c>
      <c r="T74" s="54">
        <v>5.0000000000000001E-3</v>
      </c>
      <c r="U74" s="54">
        <v>5.0000000000000001E-3</v>
      </c>
      <c r="V74" s="54">
        <v>5.0000000000000001E-3</v>
      </c>
      <c r="W74" s="54">
        <v>5.0000000000000001E-3</v>
      </c>
      <c r="X74" s="54">
        <v>5.0000000000000001E-3</v>
      </c>
      <c r="Y74" s="54">
        <v>5.0000000000000001E-3</v>
      </c>
      <c r="Z74" s="54">
        <v>5.0000000000000001E-3</v>
      </c>
      <c r="AA74" s="54">
        <v>5.0000000000000001E-3</v>
      </c>
      <c r="AB74" s="54">
        <v>5.0000000000000001E-3</v>
      </c>
      <c r="AC74" s="54">
        <v>5.0000000000000001E-3</v>
      </c>
      <c r="AD74" s="54">
        <v>5.0000000000000001E-3</v>
      </c>
      <c r="AE74" s="54">
        <v>5.0000000000000001E-3</v>
      </c>
      <c r="AF74" s="54">
        <v>5.0000000000000001E-3</v>
      </c>
      <c r="AG74" s="54">
        <v>5.0000000000000001E-3</v>
      </c>
      <c r="AH74" s="54">
        <v>5.0000000000000001E-3</v>
      </c>
      <c r="AI74" s="54">
        <v>5.0000000000000001E-3</v>
      </c>
      <c r="AJ74" s="54">
        <v>5.0000000000000001E-3</v>
      </c>
      <c r="AK74" s="54">
        <v>5.0000000000000001E-3</v>
      </c>
      <c r="AL74" s="54">
        <v>0</v>
      </c>
      <c r="AM74" s="54">
        <v>0</v>
      </c>
      <c r="AN74" s="54">
        <v>0</v>
      </c>
      <c r="AO74" s="54">
        <v>0</v>
      </c>
      <c r="AP74" s="54">
        <v>0</v>
      </c>
      <c r="AQ74" s="54">
        <v>0</v>
      </c>
      <c r="AR74" s="54">
        <v>0</v>
      </c>
      <c r="AS74" s="54">
        <v>0</v>
      </c>
      <c r="AT74" s="54">
        <v>0</v>
      </c>
      <c r="AU74" s="54">
        <v>0</v>
      </c>
      <c r="AV74" s="54">
        <v>0</v>
      </c>
      <c r="AW74" s="54">
        <v>0</v>
      </c>
      <c r="AX74" s="54">
        <v>0</v>
      </c>
      <c r="AY74" s="54">
        <v>0</v>
      </c>
      <c r="AZ74" s="54">
        <v>0</v>
      </c>
      <c r="BA74" s="54">
        <v>0</v>
      </c>
      <c r="BB74" s="54">
        <v>0</v>
      </c>
      <c r="BC74" s="54">
        <v>0</v>
      </c>
      <c r="BD74" s="54">
        <v>0</v>
      </c>
      <c r="BE74" s="54">
        <v>0</v>
      </c>
      <c r="BF74" s="54">
        <v>0</v>
      </c>
      <c r="BG74" s="54">
        <v>0</v>
      </c>
      <c r="BH74" s="54">
        <v>0</v>
      </c>
      <c r="BI74" s="54">
        <v>0</v>
      </c>
      <c r="BJ74" s="54">
        <v>0</v>
      </c>
      <c r="BK74" s="54">
        <v>0</v>
      </c>
      <c r="BL74" s="54">
        <v>0</v>
      </c>
      <c r="BM74" s="54">
        <v>0</v>
      </c>
      <c r="BN74" s="54">
        <v>0</v>
      </c>
      <c r="BO74" s="54">
        <v>0</v>
      </c>
      <c r="BP74" s="54">
        <v>0</v>
      </c>
      <c r="BQ74" s="54">
        <v>0</v>
      </c>
      <c r="BR74" s="54">
        <v>0</v>
      </c>
      <c r="BS74" s="54">
        <v>0</v>
      </c>
      <c r="BT74" s="54">
        <v>0</v>
      </c>
      <c r="BU74" s="54">
        <v>0</v>
      </c>
      <c r="BV74" s="54">
        <v>0</v>
      </c>
      <c r="BW74" s="54">
        <v>0</v>
      </c>
      <c r="BX74" s="54">
        <v>0</v>
      </c>
      <c r="BY74" s="54">
        <v>0</v>
      </c>
      <c r="BZ74" s="54">
        <v>0</v>
      </c>
      <c r="CA74" s="54">
        <v>0</v>
      </c>
      <c r="CB74" s="54">
        <v>0</v>
      </c>
      <c r="CC74" s="54">
        <v>0</v>
      </c>
      <c r="CD74" s="54">
        <v>0</v>
      </c>
      <c r="CE74" s="54">
        <v>0</v>
      </c>
      <c r="CF74" s="54">
        <v>0</v>
      </c>
      <c r="CG74" s="54">
        <v>0</v>
      </c>
      <c r="CH74" s="54">
        <v>0</v>
      </c>
      <c r="CI74" s="54">
        <v>0</v>
      </c>
    </row>
    <row r="75" spans="1:87" x14ac:dyDescent="0.35">
      <c r="A75" t="s">
        <v>789</v>
      </c>
      <c r="B75" t="s">
        <v>205</v>
      </c>
      <c r="C75" t="s">
        <v>797</v>
      </c>
      <c r="D75" s="54">
        <v>-0.02</v>
      </c>
      <c r="E75" s="54">
        <v>-0.02</v>
      </c>
      <c r="F75" s="54">
        <v>-0.02</v>
      </c>
      <c r="G75" s="54">
        <v>-0.02</v>
      </c>
      <c r="H75" s="54">
        <v>-0.02</v>
      </c>
      <c r="I75" s="54">
        <v>5.0000000000000001E-3</v>
      </c>
      <c r="J75" s="54">
        <v>5.0000000000000001E-3</v>
      </c>
      <c r="K75" s="54">
        <v>5.0000000000000001E-3</v>
      </c>
      <c r="L75" s="54">
        <v>5.0000000000000001E-3</v>
      </c>
      <c r="M75" s="54">
        <v>5.0000000000000001E-3</v>
      </c>
      <c r="N75" s="54">
        <v>5.0000000000000001E-3</v>
      </c>
      <c r="O75" s="54">
        <v>5.0000000000000001E-3</v>
      </c>
      <c r="P75" s="54">
        <v>5.0000000000000001E-3</v>
      </c>
      <c r="Q75" s="54">
        <v>5.0000000000000001E-3</v>
      </c>
      <c r="R75" s="54">
        <v>5.0000000000000001E-3</v>
      </c>
      <c r="S75" s="54">
        <v>5.0000000000000001E-3</v>
      </c>
      <c r="T75" s="54">
        <v>5.0000000000000001E-3</v>
      </c>
      <c r="U75" s="54">
        <v>5.0000000000000001E-3</v>
      </c>
      <c r="V75" s="54">
        <v>5.0000000000000001E-3</v>
      </c>
      <c r="W75" s="54">
        <v>5.0000000000000001E-3</v>
      </c>
      <c r="X75" s="54">
        <v>5.0000000000000001E-3</v>
      </c>
      <c r="Y75" s="54">
        <v>5.0000000000000001E-3</v>
      </c>
      <c r="Z75" s="54">
        <v>5.0000000000000001E-3</v>
      </c>
      <c r="AA75" s="54">
        <v>5.0000000000000001E-3</v>
      </c>
      <c r="AB75" s="54">
        <v>5.0000000000000001E-3</v>
      </c>
      <c r="AC75" s="54">
        <v>5.0000000000000001E-3</v>
      </c>
      <c r="AD75" s="54">
        <v>5.0000000000000001E-3</v>
      </c>
      <c r="AE75" s="54">
        <v>5.0000000000000001E-3</v>
      </c>
      <c r="AF75" s="54">
        <v>5.0000000000000001E-3</v>
      </c>
      <c r="AG75" s="54">
        <v>5.0000000000000001E-3</v>
      </c>
      <c r="AH75" s="54">
        <v>5.0000000000000001E-3</v>
      </c>
      <c r="AI75" s="54">
        <v>5.0000000000000001E-3</v>
      </c>
      <c r="AJ75" s="54">
        <v>5.0000000000000001E-3</v>
      </c>
      <c r="AK75" s="54">
        <v>5.0000000000000001E-3</v>
      </c>
      <c r="AL75" s="54">
        <v>0</v>
      </c>
      <c r="AM75" s="54">
        <v>0</v>
      </c>
      <c r="AN75" s="54">
        <v>0</v>
      </c>
      <c r="AO75" s="54">
        <v>0</v>
      </c>
      <c r="AP75" s="54">
        <v>0</v>
      </c>
      <c r="AQ75" s="54">
        <v>0</v>
      </c>
      <c r="AR75" s="54">
        <v>0</v>
      </c>
      <c r="AS75" s="54">
        <v>0</v>
      </c>
      <c r="AT75" s="54">
        <v>0</v>
      </c>
      <c r="AU75" s="54">
        <v>0</v>
      </c>
      <c r="AV75" s="54">
        <v>0</v>
      </c>
      <c r="AW75" s="54">
        <v>0</v>
      </c>
      <c r="AX75" s="54">
        <v>0</v>
      </c>
      <c r="AY75" s="54">
        <v>0</v>
      </c>
      <c r="AZ75" s="54">
        <v>0</v>
      </c>
      <c r="BA75" s="54">
        <v>0</v>
      </c>
      <c r="BB75" s="54">
        <v>0</v>
      </c>
      <c r="BC75" s="54">
        <v>0</v>
      </c>
      <c r="BD75" s="54">
        <v>0</v>
      </c>
      <c r="BE75" s="54">
        <v>0</v>
      </c>
      <c r="BF75" s="54">
        <v>0</v>
      </c>
      <c r="BG75" s="54">
        <v>0</v>
      </c>
      <c r="BH75" s="54">
        <v>0</v>
      </c>
      <c r="BI75" s="54">
        <v>0</v>
      </c>
      <c r="BJ75" s="54">
        <v>0</v>
      </c>
      <c r="BK75" s="54">
        <v>0</v>
      </c>
      <c r="BL75" s="54">
        <v>0</v>
      </c>
      <c r="BM75" s="54">
        <v>0</v>
      </c>
      <c r="BN75" s="54">
        <v>0</v>
      </c>
      <c r="BO75" s="54">
        <v>0</v>
      </c>
      <c r="BP75" s="54">
        <v>0</v>
      </c>
      <c r="BQ75" s="54">
        <v>0</v>
      </c>
      <c r="BR75" s="54">
        <v>0</v>
      </c>
      <c r="BS75" s="54">
        <v>0</v>
      </c>
      <c r="BT75" s="54">
        <v>0</v>
      </c>
      <c r="BU75" s="54">
        <v>0</v>
      </c>
      <c r="BV75" s="54">
        <v>0</v>
      </c>
      <c r="BW75" s="54">
        <v>0</v>
      </c>
      <c r="BX75" s="54">
        <v>0</v>
      </c>
      <c r="BY75" s="54">
        <v>0</v>
      </c>
      <c r="BZ75" s="54">
        <v>0</v>
      </c>
      <c r="CA75" s="54">
        <v>0</v>
      </c>
      <c r="CB75" s="54">
        <v>0</v>
      </c>
      <c r="CC75" s="54">
        <v>0</v>
      </c>
      <c r="CD75" s="54">
        <v>0</v>
      </c>
      <c r="CE75" s="54">
        <v>0</v>
      </c>
      <c r="CF75" s="54">
        <v>0</v>
      </c>
      <c r="CG75" s="54">
        <v>0</v>
      </c>
      <c r="CH75" s="54">
        <v>0</v>
      </c>
      <c r="CI75" s="54">
        <v>0</v>
      </c>
    </row>
    <row r="76" spans="1:87" x14ac:dyDescent="0.35">
      <c r="A76" t="s">
        <v>789</v>
      </c>
      <c r="B76" t="s">
        <v>207</v>
      </c>
      <c r="C76" t="s">
        <v>798</v>
      </c>
      <c r="D76" s="54">
        <v>-0.02</v>
      </c>
      <c r="E76" s="54">
        <v>-0.02</v>
      </c>
      <c r="F76" s="54">
        <v>-0.02</v>
      </c>
      <c r="G76" s="54">
        <v>-0.02</v>
      </c>
      <c r="H76" s="54">
        <v>-0.02</v>
      </c>
      <c r="I76" s="54">
        <v>5.0000000000000001E-3</v>
      </c>
      <c r="J76" s="54">
        <v>5.0000000000000001E-3</v>
      </c>
      <c r="K76" s="54">
        <v>5.0000000000000001E-3</v>
      </c>
      <c r="L76" s="54">
        <v>5.0000000000000001E-3</v>
      </c>
      <c r="M76" s="54">
        <v>5.0000000000000001E-3</v>
      </c>
      <c r="N76" s="54">
        <v>5.0000000000000001E-3</v>
      </c>
      <c r="O76" s="54">
        <v>5.0000000000000001E-3</v>
      </c>
      <c r="P76" s="54">
        <v>5.0000000000000001E-3</v>
      </c>
      <c r="Q76" s="54">
        <v>5.0000000000000001E-3</v>
      </c>
      <c r="R76" s="54">
        <v>5.0000000000000001E-3</v>
      </c>
      <c r="S76" s="54">
        <v>5.0000000000000001E-3</v>
      </c>
      <c r="T76" s="54">
        <v>5.0000000000000001E-3</v>
      </c>
      <c r="U76" s="54">
        <v>5.0000000000000001E-3</v>
      </c>
      <c r="V76" s="54">
        <v>5.0000000000000001E-3</v>
      </c>
      <c r="W76" s="54">
        <v>5.0000000000000001E-3</v>
      </c>
      <c r="X76" s="54">
        <v>5.0000000000000001E-3</v>
      </c>
      <c r="Y76" s="54">
        <v>5.0000000000000001E-3</v>
      </c>
      <c r="Z76" s="54">
        <v>5.0000000000000001E-3</v>
      </c>
      <c r="AA76" s="54">
        <v>5.0000000000000001E-3</v>
      </c>
      <c r="AB76" s="54">
        <v>5.0000000000000001E-3</v>
      </c>
      <c r="AC76" s="54">
        <v>5.0000000000000001E-3</v>
      </c>
      <c r="AD76" s="54">
        <v>5.0000000000000001E-3</v>
      </c>
      <c r="AE76" s="54">
        <v>5.0000000000000001E-3</v>
      </c>
      <c r="AF76" s="54">
        <v>5.0000000000000001E-3</v>
      </c>
      <c r="AG76" s="54">
        <v>5.0000000000000001E-3</v>
      </c>
      <c r="AH76" s="54">
        <v>5.0000000000000001E-3</v>
      </c>
      <c r="AI76" s="54">
        <v>5.0000000000000001E-3</v>
      </c>
      <c r="AJ76" s="54">
        <v>5.0000000000000001E-3</v>
      </c>
      <c r="AK76" s="54">
        <v>5.0000000000000001E-3</v>
      </c>
      <c r="AL76" s="54">
        <v>0</v>
      </c>
      <c r="AM76" s="54">
        <v>0</v>
      </c>
      <c r="AN76" s="54">
        <v>0</v>
      </c>
      <c r="AO76" s="54">
        <v>0</v>
      </c>
      <c r="AP76" s="54">
        <v>0</v>
      </c>
      <c r="AQ76" s="54">
        <v>0</v>
      </c>
      <c r="AR76" s="54">
        <v>0</v>
      </c>
      <c r="AS76" s="54">
        <v>0</v>
      </c>
      <c r="AT76" s="54">
        <v>0</v>
      </c>
      <c r="AU76" s="54">
        <v>0</v>
      </c>
      <c r="AV76" s="54">
        <v>0</v>
      </c>
      <c r="AW76" s="54">
        <v>0</v>
      </c>
      <c r="AX76" s="54">
        <v>0</v>
      </c>
      <c r="AY76" s="54">
        <v>0</v>
      </c>
      <c r="AZ76" s="54">
        <v>0</v>
      </c>
      <c r="BA76" s="54">
        <v>0</v>
      </c>
      <c r="BB76" s="54">
        <v>0</v>
      </c>
      <c r="BC76" s="54">
        <v>0</v>
      </c>
      <c r="BD76" s="54">
        <v>0</v>
      </c>
      <c r="BE76" s="54">
        <v>0</v>
      </c>
      <c r="BF76" s="54">
        <v>0</v>
      </c>
      <c r="BG76" s="54">
        <v>0</v>
      </c>
      <c r="BH76" s="54">
        <v>0</v>
      </c>
      <c r="BI76" s="54">
        <v>0</v>
      </c>
      <c r="BJ76" s="54">
        <v>0</v>
      </c>
      <c r="BK76" s="54">
        <v>0</v>
      </c>
      <c r="BL76" s="54">
        <v>0</v>
      </c>
      <c r="BM76" s="54">
        <v>0</v>
      </c>
      <c r="BN76" s="54">
        <v>0</v>
      </c>
      <c r="BO76" s="54">
        <v>0</v>
      </c>
      <c r="BP76" s="54">
        <v>0</v>
      </c>
      <c r="BQ76" s="54">
        <v>0</v>
      </c>
      <c r="BR76" s="54">
        <v>0</v>
      </c>
      <c r="BS76" s="54">
        <v>0</v>
      </c>
      <c r="BT76" s="54">
        <v>0</v>
      </c>
      <c r="BU76" s="54">
        <v>0</v>
      </c>
      <c r="BV76" s="54">
        <v>0</v>
      </c>
      <c r="BW76" s="54">
        <v>0</v>
      </c>
      <c r="BX76" s="54">
        <v>0</v>
      </c>
      <c r="BY76" s="54">
        <v>0</v>
      </c>
      <c r="BZ76" s="54">
        <v>0</v>
      </c>
      <c r="CA76" s="54">
        <v>0</v>
      </c>
      <c r="CB76" s="54">
        <v>0</v>
      </c>
      <c r="CC76" s="54">
        <v>0</v>
      </c>
      <c r="CD76" s="54">
        <v>0</v>
      </c>
      <c r="CE76" s="54">
        <v>0</v>
      </c>
      <c r="CF76" s="54">
        <v>0</v>
      </c>
      <c r="CG76" s="54">
        <v>0</v>
      </c>
      <c r="CH76" s="54">
        <v>0</v>
      </c>
      <c r="CI76" s="54">
        <v>0</v>
      </c>
    </row>
    <row r="77" spans="1:87" x14ac:dyDescent="0.35">
      <c r="A77" t="s">
        <v>789</v>
      </c>
      <c r="B77" t="s">
        <v>209</v>
      </c>
      <c r="C77" t="s">
        <v>799</v>
      </c>
      <c r="D77" s="54">
        <v>-0.02</v>
      </c>
      <c r="E77" s="54">
        <v>-0.02</v>
      </c>
      <c r="F77" s="54">
        <v>-0.02</v>
      </c>
      <c r="G77" s="54">
        <v>-0.02</v>
      </c>
      <c r="H77" s="54">
        <v>-0.02</v>
      </c>
      <c r="I77" s="54">
        <v>5.0000000000000001E-3</v>
      </c>
      <c r="J77" s="54">
        <v>5.0000000000000001E-3</v>
      </c>
      <c r="K77" s="54">
        <v>5.0000000000000001E-3</v>
      </c>
      <c r="L77" s="54">
        <v>5.0000000000000001E-3</v>
      </c>
      <c r="M77" s="54">
        <v>5.0000000000000001E-3</v>
      </c>
      <c r="N77" s="54">
        <v>5.0000000000000001E-3</v>
      </c>
      <c r="O77" s="54">
        <v>5.0000000000000001E-3</v>
      </c>
      <c r="P77" s="54">
        <v>5.0000000000000001E-3</v>
      </c>
      <c r="Q77" s="54">
        <v>5.0000000000000001E-3</v>
      </c>
      <c r="R77" s="54">
        <v>5.0000000000000001E-3</v>
      </c>
      <c r="S77" s="54">
        <v>5.0000000000000001E-3</v>
      </c>
      <c r="T77" s="54">
        <v>5.0000000000000001E-3</v>
      </c>
      <c r="U77" s="54">
        <v>5.0000000000000001E-3</v>
      </c>
      <c r="V77" s="54">
        <v>5.0000000000000001E-3</v>
      </c>
      <c r="W77" s="54">
        <v>5.0000000000000001E-3</v>
      </c>
      <c r="X77" s="54">
        <v>5.0000000000000001E-3</v>
      </c>
      <c r="Y77" s="54">
        <v>5.0000000000000001E-3</v>
      </c>
      <c r="Z77" s="54">
        <v>5.0000000000000001E-3</v>
      </c>
      <c r="AA77" s="54">
        <v>5.0000000000000001E-3</v>
      </c>
      <c r="AB77" s="54">
        <v>5.0000000000000001E-3</v>
      </c>
      <c r="AC77" s="54">
        <v>5.0000000000000001E-3</v>
      </c>
      <c r="AD77" s="54">
        <v>5.0000000000000001E-3</v>
      </c>
      <c r="AE77" s="54">
        <v>5.0000000000000001E-3</v>
      </c>
      <c r="AF77" s="54">
        <v>5.0000000000000001E-3</v>
      </c>
      <c r="AG77" s="54">
        <v>5.0000000000000001E-3</v>
      </c>
      <c r="AH77" s="54">
        <v>5.0000000000000001E-3</v>
      </c>
      <c r="AI77" s="54">
        <v>5.0000000000000001E-3</v>
      </c>
      <c r="AJ77" s="54">
        <v>5.0000000000000001E-3</v>
      </c>
      <c r="AK77" s="54">
        <v>5.0000000000000001E-3</v>
      </c>
      <c r="AL77" s="54">
        <v>0</v>
      </c>
      <c r="AM77" s="54">
        <v>0</v>
      </c>
      <c r="AN77" s="54">
        <v>0</v>
      </c>
      <c r="AO77" s="54">
        <v>0</v>
      </c>
      <c r="AP77" s="54">
        <v>0</v>
      </c>
      <c r="AQ77" s="54">
        <v>0</v>
      </c>
      <c r="AR77" s="54">
        <v>0</v>
      </c>
      <c r="AS77" s="54">
        <v>0</v>
      </c>
      <c r="AT77" s="54">
        <v>0</v>
      </c>
      <c r="AU77" s="54">
        <v>0</v>
      </c>
      <c r="AV77" s="54">
        <v>0</v>
      </c>
      <c r="AW77" s="54">
        <v>0</v>
      </c>
      <c r="AX77" s="54">
        <v>0</v>
      </c>
      <c r="AY77" s="54">
        <v>0</v>
      </c>
      <c r="AZ77" s="54">
        <v>0</v>
      </c>
      <c r="BA77" s="54">
        <v>0</v>
      </c>
      <c r="BB77" s="54">
        <v>0</v>
      </c>
      <c r="BC77" s="54">
        <v>0</v>
      </c>
      <c r="BD77" s="54">
        <v>0</v>
      </c>
      <c r="BE77" s="54">
        <v>0</v>
      </c>
      <c r="BF77" s="54">
        <v>0</v>
      </c>
      <c r="BG77" s="54">
        <v>0</v>
      </c>
      <c r="BH77" s="54">
        <v>0</v>
      </c>
      <c r="BI77" s="54">
        <v>0</v>
      </c>
      <c r="BJ77" s="54">
        <v>0</v>
      </c>
      <c r="BK77" s="54">
        <v>0</v>
      </c>
      <c r="BL77" s="54">
        <v>0</v>
      </c>
      <c r="BM77" s="54">
        <v>0</v>
      </c>
      <c r="BN77" s="54">
        <v>0</v>
      </c>
      <c r="BO77" s="54">
        <v>0</v>
      </c>
      <c r="BP77" s="54">
        <v>0</v>
      </c>
      <c r="BQ77" s="54">
        <v>0</v>
      </c>
      <c r="BR77" s="54">
        <v>0</v>
      </c>
      <c r="BS77" s="54">
        <v>0</v>
      </c>
      <c r="BT77" s="54">
        <v>0</v>
      </c>
      <c r="BU77" s="54">
        <v>0</v>
      </c>
      <c r="BV77" s="54">
        <v>0</v>
      </c>
      <c r="BW77" s="54">
        <v>0</v>
      </c>
      <c r="BX77" s="54">
        <v>0</v>
      </c>
      <c r="BY77" s="54">
        <v>0</v>
      </c>
      <c r="BZ77" s="54">
        <v>0</v>
      </c>
      <c r="CA77" s="54">
        <v>0</v>
      </c>
      <c r="CB77" s="54">
        <v>0</v>
      </c>
      <c r="CC77" s="54">
        <v>0</v>
      </c>
      <c r="CD77" s="54">
        <v>0</v>
      </c>
      <c r="CE77" s="54">
        <v>0</v>
      </c>
      <c r="CF77" s="54">
        <v>0</v>
      </c>
      <c r="CG77" s="54">
        <v>0</v>
      </c>
      <c r="CH77" s="54">
        <v>0</v>
      </c>
      <c r="CI77" s="54">
        <v>0</v>
      </c>
    </row>
    <row r="78" spans="1:87" x14ac:dyDescent="0.35">
      <c r="A78" t="s">
        <v>789</v>
      </c>
      <c r="B78" t="s">
        <v>211</v>
      </c>
      <c r="C78" t="s">
        <v>800</v>
      </c>
      <c r="D78" s="54">
        <v>-0.02</v>
      </c>
      <c r="E78" s="54">
        <v>-0.02</v>
      </c>
      <c r="F78" s="54">
        <v>-0.02</v>
      </c>
      <c r="G78" s="54">
        <v>-0.02</v>
      </c>
      <c r="H78" s="54">
        <v>-0.02</v>
      </c>
      <c r="I78" s="54">
        <v>5.0000000000000001E-3</v>
      </c>
      <c r="J78" s="54">
        <v>5.0000000000000001E-3</v>
      </c>
      <c r="K78" s="54">
        <v>5.0000000000000001E-3</v>
      </c>
      <c r="L78" s="54">
        <v>5.0000000000000001E-3</v>
      </c>
      <c r="M78" s="54">
        <v>5.0000000000000001E-3</v>
      </c>
      <c r="N78" s="54">
        <v>5.0000000000000001E-3</v>
      </c>
      <c r="O78" s="54">
        <v>5.0000000000000001E-3</v>
      </c>
      <c r="P78" s="54">
        <v>5.0000000000000001E-3</v>
      </c>
      <c r="Q78" s="54">
        <v>5.0000000000000001E-3</v>
      </c>
      <c r="R78" s="54">
        <v>5.0000000000000001E-3</v>
      </c>
      <c r="S78" s="54">
        <v>5.0000000000000001E-3</v>
      </c>
      <c r="T78" s="54">
        <v>5.0000000000000001E-3</v>
      </c>
      <c r="U78" s="54">
        <v>5.0000000000000001E-3</v>
      </c>
      <c r="V78" s="54">
        <v>5.0000000000000001E-3</v>
      </c>
      <c r="W78" s="54">
        <v>5.0000000000000001E-3</v>
      </c>
      <c r="X78" s="54">
        <v>5.0000000000000001E-3</v>
      </c>
      <c r="Y78" s="54">
        <v>5.0000000000000001E-3</v>
      </c>
      <c r="Z78" s="54">
        <v>5.0000000000000001E-3</v>
      </c>
      <c r="AA78" s="54">
        <v>5.0000000000000001E-3</v>
      </c>
      <c r="AB78" s="54">
        <v>5.0000000000000001E-3</v>
      </c>
      <c r="AC78" s="54">
        <v>5.0000000000000001E-3</v>
      </c>
      <c r="AD78" s="54">
        <v>5.0000000000000001E-3</v>
      </c>
      <c r="AE78" s="54">
        <v>5.0000000000000001E-3</v>
      </c>
      <c r="AF78" s="54">
        <v>5.0000000000000001E-3</v>
      </c>
      <c r="AG78" s="54">
        <v>5.0000000000000001E-3</v>
      </c>
      <c r="AH78" s="54">
        <v>5.0000000000000001E-3</v>
      </c>
      <c r="AI78" s="54">
        <v>5.0000000000000001E-3</v>
      </c>
      <c r="AJ78" s="54">
        <v>5.0000000000000001E-3</v>
      </c>
      <c r="AK78" s="54">
        <v>5.0000000000000001E-3</v>
      </c>
      <c r="AL78" s="54">
        <v>0</v>
      </c>
      <c r="AM78" s="54">
        <v>0</v>
      </c>
      <c r="AN78" s="54">
        <v>0</v>
      </c>
      <c r="AO78" s="54">
        <v>0</v>
      </c>
      <c r="AP78" s="54">
        <v>0</v>
      </c>
      <c r="AQ78" s="54">
        <v>0</v>
      </c>
      <c r="AR78" s="54">
        <v>0</v>
      </c>
      <c r="AS78" s="54">
        <v>0</v>
      </c>
      <c r="AT78" s="54">
        <v>0</v>
      </c>
      <c r="AU78" s="54">
        <v>0</v>
      </c>
      <c r="AV78" s="54">
        <v>0</v>
      </c>
      <c r="AW78" s="54">
        <v>0</v>
      </c>
      <c r="AX78" s="54">
        <v>0</v>
      </c>
      <c r="AY78" s="54">
        <v>0</v>
      </c>
      <c r="AZ78" s="54">
        <v>0</v>
      </c>
      <c r="BA78" s="54">
        <v>0</v>
      </c>
      <c r="BB78" s="54">
        <v>0</v>
      </c>
      <c r="BC78" s="54">
        <v>0</v>
      </c>
      <c r="BD78" s="54">
        <v>0</v>
      </c>
      <c r="BE78" s="54">
        <v>0</v>
      </c>
      <c r="BF78" s="54">
        <v>0</v>
      </c>
      <c r="BG78" s="54">
        <v>0</v>
      </c>
      <c r="BH78" s="54">
        <v>0</v>
      </c>
      <c r="BI78" s="54">
        <v>0</v>
      </c>
      <c r="BJ78" s="54">
        <v>0</v>
      </c>
      <c r="BK78" s="54">
        <v>0</v>
      </c>
      <c r="BL78" s="54">
        <v>0</v>
      </c>
      <c r="BM78" s="54">
        <v>0</v>
      </c>
      <c r="BN78" s="54">
        <v>0</v>
      </c>
      <c r="BO78" s="54">
        <v>0</v>
      </c>
      <c r="BP78" s="54">
        <v>0</v>
      </c>
      <c r="BQ78" s="54">
        <v>0</v>
      </c>
      <c r="BR78" s="54">
        <v>0</v>
      </c>
      <c r="BS78" s="54">
        <v>0</v>
      </c>
      <c r="BT78" s="54">
        <v>0</v>
      </c>
      <c r="BU78" s="54">
        <v>0</v>
      </c>
      <c r="BV78" s="54">
        <v>0</v>
      </c>
      <c r="BW78" s="54">
        <v>0</v>
      </c>
      <c r="BX78" s="54">
        <v>0</v>
      </c>
      <c r="BY78" s="54">
        <v>0</v>
      </c>
      <c r="BZ78" s="54">
        <v>0</v>
      </c>
      <c r="CA78" s="54">
        <v>0</v>
      </c>
      <c r="CB78" s="54">
        <v>0</v>
      </c>
      <c r="CC78" s="54">
        <v>0</v>
      </c>
      <c r="CD78" s="54">
        <v>0</v>
      </c>
      <c r="CE78" s="54">
        <v>0</v>
      </c>
      <c r="CF78" s="54">
        <v>0</v>
      </c>
      <c r="CG78" s="54">
        <v>0</v>
      </c>
      <c r="CH78" s="54">
        <v>0</v>
      </c>
      <c r="CI78" s="54">
        <v>0</v>
      </c>
    </row>
    <row r="79" spans="1:87" x14ac:dyDescent="0.35">
      <c r="A79" s="17" t="s">
        <v>273</v>
      </c>
      <c r="B79" s="18" t="s">
        <v>191</v>
      </c>
      <c r="C79" s="18" t="s">
        <v>274</v>
      </c>
      <c r="D79" s="18">
        <v>0</v>
      </c>
      <c r="E79" s="18">
        <v>0</v>
      </c>
      <c r="F79" s="18">
        <v>0</v>
      </c>
      <c r="G79" s="18">
        <v>0</v>
      </c>
      <c r="H79" s="18">
        <v>0</v>
      </c>
      <c r="I79" s="18">
        <v>0</v>
      </c>
      <c r="J79" s="18">
        <v>0</v>
      </c>
      <c r="K79" s="18">
        <v>0</v>
      </c>
      <c r="L79" s="18">
        <v>0</v>
      </c>
      <c r="M79" s="18">
        <v>0</v>
      </c>
      <c r="N79" s="18">
        <v>0</v>
      </c>
      <c r="O79" s="18">
        <v>0</v>
      </c>
      <c r="P79" s="18">
        <v>0</v>
      </c>
      <c r="Q79" s="18">
        <v>0</v>
      </c>
      <c r="R79" s="18">
        <v>0</v>
      </c>
      <c r="S79" s="18">
        <v>0</v>
      </c>
      <c r="T79" s="18">
        <v>0</v>
      </c>
      <c r="U79" s="18">
        <v>0</v>
      </c>
      <c r="V79" s="18">
        <v>0</v>
      </c>
      <c r="W79" s="18">
        <v>0</v>
      </c>
      <c r="X79" s="18">
        <v>0</v>
      </c>
      <c r="Y79" s="18">
        <v>0</v>
      </c>
      <c r="Z79" s="18">
        <v>0</v>
      </c>
      <c r="AA79" s="18">
        <v>0</v>
      </c>
      <c r="AB79" s="18">
        <v>0</v>
      </c>
      <c r="AC79" s="18">
        <v>0</v>
      </c>
      <c r="AD79" s="18">
        <v>0</v>
      </c>
      <c r="AE79" s="18">
        <v>0</v>
      </c>
      <c r="AF79" s="18">
        <v>0</v>
      </c>
      <c r="AG79" s="18">
        <v>0</v>
      </c>
      <c r="AH79" s="18">
        <v>0</v>
      </c>
      <c r="AI79" s="18">
        <v>0</v>
      </c>
      <c r="AJ79" s="18">
        <v>0</v>
      </c>
      <c r="AK79" s="18">
        <v>0</v>
      </c>
      <c r="AL79" s="18">
        <v>0</v>
      </c>
      <c r="AM79" s="18">
        <v>0</v>
      </c>
      <c r="AN79" s="18">
        <v>0</v>
      </c>
      <c r="AO79" s="18">
        <v>0</v>
      </c>
      <c r="AP79" s="18">
        <v>0</v>
      </c>
      <c r="AQ79" s="18">
        <v>0</v>
      </c>
      <c r="AR79" s="18">
        <v>0</v>
      </c>
      <c r="AS79" s="18">
        <v>0</v>
      </c>
      <c r="AT79" s="18">
        <v>0</v>
      </c>
      <c r="AU79" s="18">
        <v>0</v>
      </c>
      <c r="AV79" s="18">
        <v>0</v>
      </c>
      <c r="AW79" s="18">
        <v>0</v>
      </c>
      <c r="AX79" s="18">
        <v>0</v>
      </c>
      <c r="AY79" s="18">
        <v>0</v>
      </c>
      <c r="AZ79" s="18">
        <v>0</v>
      </c>
      <c r="BA79" s="18">
        <v>0</v>
      </c>
      <c r="BB79" s="18">
        <v>0</v>
      </c>
      <c r="BC79" s="18">
        <v>0</v>
      </c>
      <c r="BD79" s="18">
        <v>0</v>
      </c>
      <c r="BE79" s="18">
        <v>0</v>
      </c>
      <c r="BF79" s="18">
        <v>0</v>
      </c>
      <c r="BG79" s="18">
        <v>0</v>
      </c>
      <c r="BH79" s="18">
        <v>0</v>
      </c>
      <c r="BI79" s="18">
        <v>0</v>
      </c>
      <c r="BJ79" s="18">
        <v>0</v>
      </c>
      <c r="BK79" s="18">
        <v>0</v>
      </c>
      <c r="BL79" s="18">
        <v>0</v>
      </c>
      <c r="BM79" s="18">
        <v>0</v>
      </c>
      <c r="BN79" s="18">
        <v>0</v>
      </c>
      <c r="BO79" s="18">
        <v>0</v>
      </c>
      <c r="BP79" s="18">
        <v>0</v>
      </c>
      <c r="BQ79" s="18">
        <v>0</v>
      </c>
      <c r="BR79" s="18">
        <v>0</v>
      </c>
      <c r="BS79" s="18">
        <v>0</v>
      </c>
      <c r="BT79" s="18">
        <v>0</v>
      </c>
      <c r="BU79" s="18">
        <v>0</v>
      </c>
      <c r="BV79" s="18">
        <v>0</v>
      </c>
      <c r="BW79" s="18">
        <v>0</v>
      </c>
      <c r="BX79" s="18">
        <v>0</v>
      </c>
      <c r="BY79" s="18">
        <v>0</v>
      </c>
      <c r="BZ79" s="18">
        <v>0</v>
      </c>
      <c r="CA79" s="18">
        <v>0</v>
      </c>
      <c r="CB79" s="18">
        <v>0</v>
      </c>
      <c r="CC79" s="18">
        <v>0</v>
      </c>
      <c r="CD79" s="18">
        <v>0</v>
      </c>
      <c r="CE79" s="18">
        <v>0</v>
      </c>
      <c r="CF79" s="18">
        <v>0</v>
      </c>
      <c r="CG79" s="18">
        <v>0</v>
      </c>
      <c r="CH79" s="18">
        <v>0</v>
      </c>
      <c r="CI79" s="18">
        <v>0</v>
      </c>
    </row>
    <row r="80" spans="1:87" x14ac:dyDescent="0.35">
      <c r="A80" s="17" t="s">
        <v>273</v>
      </c>
      <c r="B80" s="18" t="s">
        <v>193</v>
      </c>
      <c r="C80" s="18" t="s">
        <v>275</v>
      </c>
      <c r="D80" s="18">
        <v>0</v>
      </c>
      <c r="E80" s="18">
        <v>0</v>
      </c>
      <c r="F80" s="18">
        <v>0</v>
      </c>
      <c r="G80" s="18">
        <v>0</v>
      </c>
      <c r="H80" s="18">
        <v>0</v>
      </c>
      <c r="I80" s="18">
        <v>0</v>
      </c>
      <c r="J80" s="18">
        <v>0</v>
      </c>
      <c r="K80" s="18">
        <v>0</v>
      </c>
      <c r="L80" s="18">
        <v>0</v>
      </c>
      <c r="M80" s="18">
        <v>0</v>
      </c>
      <c r="N80" s="18">
        <v>0</v>
      </c>
      <c r="O80" s="18">
        <v>0</v>
      </c>
      <c r="P80" s="18">
        <v>0</v>
      </c>
      <c r="Q80" s="18">
        <v>0</v>
      </c>
      <c r="R80" s="18">
        <v>0</v>
      </c>
      <c r="S80" s="18">
        <v>0</v>
      </c>
      <c r="T80" s="18">
        <v>0</v>
      </c>
      <c r="U80" s="18">
        <v>0</v>
      </c>
      <c r="V80" s="18">
        <v>0</v>
      </c>
      <c r="W80" s="18">
        <v>0</v>
      </c>
      <c r="X80" s="18">
        <v>0</v>
      </c>
      <c r="Y80" s="18">
        <v>0</v>
      </c>
      <c r="Z80" s="18">
        <v>0</v>
      </c>
      <c r="AA80" s="18">
        <v>0</v>
      </c>
      <c r="AB80" s="18">
        <v>0</v>
      </c>
      <c r="AC80" s="18">
        <v>0</v>
      </c>
      <c r="AD80" s="18">
        <v>0</v>
      </c>
      <c r="AE80" s="18">
        <v>0</v>
      </c>
      <c r="AF80" s="18">
        <v>0</v>
      </c>
      <c r="AG80" s="18">
        <v>0</v>
      </c>
      <c r="AH80" s="18">
        <v>0</v>
      </c>
      <c r="AI80" s="18">
        <v>0</v>
      </c>
      <c r="AJ80" s="18">
        <v>0</v>
      </c>
      <c r="AK80" s="18">
        <v>0</v>
      </c>
      <c r="AL80" s="18">
        <v>0</v>
      </c>
      <c r="AM80" s="18">
        <v>0</v>
      </c>
      <c r="AN80" s="18">
        <v>0</v>
      </c>
      <c r="AO80" s="18">
        <v>0</v>
      </c>
      <c r="AP80" s="18">
        <v>0</v>
      </c>
      <c r="AQ80" s="18">
        <v>0</v>
      </c>
      <c r="AR80" s="18">
        <v>0</v>
      </c>
      <c r="AS80" s="18">
        <v>0</v>
      </c>
      <c r="AT80" s="18">
        <v>0</v>
      </c>
      <c r="AU80" s="18">
        <v>0</v>
      </c>
      <c r="AV80" s="18">
        <v>0</v>
      </c>
      <c r="AW80" s="18">
        <v>0</v>
      </c>
      <c r="AX80" s="18">
        <v>0</v>
      </c>
      <c r="AY80" s="18">
        <v>0</v>
      </c>
      <c r="AZ80" s="18">
        <v>0</v>
      </c>
      <c r="BA80" s="18">
        <v>0</v>
      </c>
      <c r="BB80" s="18">
        <v>0</v>
      </c>
      <c r="BC80" s="18">
        <v>0</v>
      </c>
      <c r="BD80" s="18">
        <v>0</v>
      </c>
      <c r="BE80" s="18">
        <v>0</v>
      </c>
      <c r="BF80" s="18">
        <v>0</v>
      </c>
      <c r="BG80" s="18">
        <v>0</v>
      </c>
      <c r="BH80" s="18">
        <v>0</v>
      </c>
      <c r="BI80" s="18">
        <v>0</v>
      </c>
      <c r="BJ80" s="18">
        <v>0</v>
      </c>
      <c r="BK80" s="18">
        <v>0</v>
      </c>
      <c r="BL80" s="18">
        <v>0</v>
      </c>
      <c r="BM80" s="18">
        <v>0</v>
      </c>
      <c r="BN80" s="18">
        <v>0</v>
      </c>
      <c r="BO80" s="18">
        <v>0</v>
      </c>
      <c r="BP80" s="18">
        <v>0</v>
      </c>
      <c r="BQ80" s="18">
        <v>0</v>
      </c>
      <c r="BR80" s="18">
        <v>0</v>
      </c>
      <c r="BS80" s="18">
        <v>0</v>
      </c>
      <c r="BT80" s="18">
        <v>0</v>
      </c>
      <c r="BU80" s="18">
        <v>0</v>
      </c>
      <c r="BV80" s="18">
        <v>0</v>
      </c>
      <c r="BW80" s="18">
        <v>0</v>
      </c>
      <c r="BX80" s="18">
        <v>0</v>
      </c>
      <c r="BY80" s="18">
        <v>0</v>
      </c>
      <c r="BZ80" s="18">
        <v>0</v>
      </c>
      <c r="CA80" s="18">
        <v>0</v>
      </c>
      <c r="CB80" s="18">
        <v>0</v>
      </c>
      <c r="CC80" s="18">
        <v>0</v>
      </c>
      <c r="CD80" s="18">
        <v>0</v>
      </c>
      <c r="CE80" s="18">
        <v>0</v>
      </c>
      <c r="CF80" s="18">
        <v>0</v>
      </c>
      <c r="CG80" s="18">
        <v>0</v>
      </c>
      <c r="CH80" s="18">
        <v>0</v>
      </c>
      <c r="CI80" s="18">
        <v>0</v>
      </c>
    </row>
    <row r="81" spans="1:87" x14ac:dyDescent="0.35">
      <c r="A81" s="17" t="s">
        <v>273</v>
      </c>
      <c r="B81" s="18" t="s">
        <v>195</v>
      </c>
      <c r="C81" s="18" t="s">
        <v>276</v>
      </c>
      <c r="D81" s="18">
        <v>0</v>
      </c>
      <c r="E81" s="18">
        <v>0</v>
      </c>
      <c r="F81" s="18">
        <v>0</v>
      </c>
      <c r="G81" s="18">
        <v>0</v>
      </c>
      <c r="H81" s="18">
        <v>0</v>
      </c>
      <c r="I81" s="18">
        <v>0</v>
      </c>
      <c r="J81" s="18">
        <v>0</v>
      </c>
      <c r="K81" s="18">
        <v>0</v>
      </c>
      <c r="L81" s="18">
        <v>0</v>
      </c>
      <c r="M81" s="18">
        <v>0</v>
      </c>
      <c r="N81" s="18">
        <v>0</v>
      </c>
      <c r="O81" s="18">
        <v>0</v>
      </c>
      <c r="P81" s="18">
        <v>0</v>
      </c>
      <c r="Q81" s="18">
        <v>0</v>
      </c>
      <c r="R81" s="18">
        <v>0</v>
      </c>
      <c r="S81" s="18">
        <v>0</v>
      </c>
      <c r="T81" s="18">
        <v>0</v>
      </c>
      <c r="U81" s="18">
        <v>0</v>
      </c>
      <c r="V81" s="18">
        <v>0</v>
      </c>
      <c r="W81" s="18">
        <v>0</v>
      </c>
      <c r="X81" s="18">
        <v>0</v>
      </c>
      <c r="Y81" s="18">
        <v>0</v>
      </c>
      <c r="Z81" s="18">
        <v>0</v>
      </c>
      <c r="AA81" s="18">
        <v>0</v>
      </c>
      <c r="AB81" s="18">
        <v>0</v>
      </c>
      <c r="AC81" s="18">
        <v>0</v>
      </c>
      <c r="AD81" s="18">
        <v>0</v>
      </c>
      <c r="AE81" s="18">
        <v>0</v>
      </c>
      <c r="AF81" s="18">
        <v>0</v>
      </c>
      <c r="AG81" s="18">
        <v>0</v>
      </c>
      <c r="AH81" s="18">
        <v>0</v>
      </c>
      <c r="AI81" s="18">
        <v>0</v>
      </c>
      <c r="AJ81" s="18">
        <v>0</v>
      </c>
      <c r="AK81" s="18">
        <v>0</v>
      </c>
      <c r="AL81" s="18">
        <v>0</v>
      </c>
      <c r="AM81" s="18">
        <v>0</v>
      </c>
      <c r="AN81" s="18">
        <v>0</v>
      </c>
      <c r="AO81" s="18">
        <v>0</v>
      </c>
      <c r="AP81" s="18">
        <v>0</v>
      </c>
      <c r="AQ81" s="18">
        <v>0</v>
      </c>
      <c r="AR81" s="18">
        <v>0</v>
      </c>
      <c r="AS81" s="18">
        <v>0</v>
      </c>
      <c r="AT81" s="18">
        <v>0</v>
      </c>
      <c r="AU81" s="18">
        <v>0</v>
      </c>
      <c r="AV81" s="18">
        <v>0</v>
      </c>
      <c r="AW81" s="18">
        <v>0</v>
      </c>
      <c r="AX81" s="18">
        <v>0</v>
      </c>
      <c r="AY81" s="18">
        <v>0</v>
      </c>
      <c r="AZ81" s="18">
        <v>0</v>
      </c>
      <c r="BA81" s="18">
        <v>0</v>
      </c>
      <c r="BB81" s="18">
        <v>0</v>
      </c>
      <c r="BC81" s="18">
        <v>0</v>
      </c>
      <c r="BD81" s="18">
        <v>0</v>
      </c>
      <c r="BE81" s="18">
        <v>0</v>
      </c>
      <c r="BF81" s="18">
        <v>0</v>
      </c>
      <c r="BG81" s="18">
        <v>0</v>
      </c>
      <c r="BH81" s="18">
        <v>0</v>
      </c>
      <c r="BI81" s="18">
        <v>0</v>
      </c>
      <c r="BJ81" s="18">
        <v>0</v>
      </c>
      <c r="BK81" s="18">
        <v>0</v>
      </c>
      <c r="BL81" s="18">
        <v>0</v>
      </c>
      <c r="BM81" s="18">
        <v>0</v>
      </c>
      <c r="BN81" s="18">
        <v>0</v>
      </c>
      <c r="BO81" s="18">
        <v>0</v>
      </c>
      <c r="BP81" s="18">
        <v>0</v>
      </c>
      <c r="BQ81" s="18">
        <v>0</v>
      </c>
      <c r="BR81" s="18">
        <v>0</v>
      </c>
      <c r="BS81" s="18">
        <v>0</v>
      </c>
      <c r="BT81" s="18">
        <v>0</v>
      </c>
      <c r="BU81" s="18">
        <v>0</v>
      </c>
      <c r="BV81" s="18">
        <v>0</v>
      </c>
      <c r="BW81" s="18">
        <v>0</v>
      </c>
      <c r="BX81" s="18">
        <v>0</v>
      </c>
      <c r="BY81" s="18">
        <v>0</v>
      </c>
      <c r="BZ81" s="18">
        <v>0</v>
      </c>
      <c r="CA81" s="18">
        <v>0</v>
      </c>
      <c r="CB81" s="18">
        <v>0</v>
      </c>
      <c r="CC81" s="18">
        <v>0</v>
      </c>
      <c r="CD81" s="18">
        <v>0</v>
      </c>
      <c r="CE81" s="18">
        <v>0</v>
      </c>
      <c r="CF81" s="18">
        <v>0</v>
      </c>
      <c r="CG81" s="18">
        <v>0</v>
      </c>
      <c r="CH81" s="18">
        <v>0</v>
      </c>
      <c r="CI81" s="18">
        <v>0</v>
      </c>
    </row>
    <row r="82" spans="1:87" x14ac:dyDescent="0.35">
      <c r="A82" s="17" t="s">
        <v>273</v>
      </c>
      <c r="B82" s="18" t="s">
        <v>197</v>
      </c>
      <c r="C82" s="18" t="s">
        <v>277</v>
      </c>
      <c r="D82" s="18">
        <v>0</v>
      </c>
      <c r="E82" s="18">
        <v>0</v>
      </c>
      <c r="F82" s="18">
        <v>0</v>
      </c>
      <c r="G82" s="18">
        <v>0</v>
      </c>
      <c r="H82" s="18">
        <v>0</v>
      </c>
      <c r="I82" s="18">
        <v>0</v>
      </c>
      <c r="J82" s="18">
        <v>0</v>
      </c>
      <c r="K82" s="18">
        <v>0</v>
      </c>
      <c r="L82" s="18">
        <v>0</v>
      </c>
      <c r="M82" s="18">
        <v>0</v>
      </c>
      <c r="N82" s="18">
        <v>0</v>
      </c>
      <c r="O82" s="18">
        <v>0</v>
      </c>
      <c r="P82" s="18">
        <v>0</v>
      </c>
      <c r="Q82" s="18">
        <v>0</v>
      </c>
      <c r="R82" s="18">
        <v>0</v>
      </c>
      <c r="S82" s="18">
        <v>0</v>
      </c>
      <c r="T82" s="18">
        <v>0</v>
      </c>
      <c r="U82" s="18">
        <v>0</v>
      </c>
      <c r="V82" s="18">
        <v>0</v>
      </c>
      <c r="W82" s="18">
        <v>0</v>
      </c>
      <c r="X82" s="18">
        <v>0</v>
      </c>
      <c r="Y82" s="18">
        <v>0</v>
      </c>
      <c r="Z82" s="18">
        <v>0</v>
      </c>
      <c r="AA82" s="18">
        <v>0</v>
      </c>
      <c r="AB82" s="18">
        <v>0</v>
      </c>
      <c r="AC82" s="18">
        <v>0</v>
      </c>
      <c r="AD82" s="18">
        <v>0</v>
      </c>
      <c r="AE82" s="18">
        <v>0</v>
      </c>
      <c r="AF82" s="18">
        <v>0</v>
      </c>
      <c r="AG82" s="18">
        <v>0</v>
      </c>
      <c r="AH82" s="18">
        <v>0</v>
      </c>
      <c r="AI82" s="18">
        <v>0</v>
      </c>
      <c r="AJ82" s="18">
        <v>0</v>
      </c>
      <c r="AK82" s="18">
        <v>0</v>
      </c>
      <c r="AL82" s="18">
        <v>0</v>
      </c>
      <c r="AM82" s="18">
        <v>0</v>
      </c>
      <c r="AN82" s="18">
        <v>0</v>
      </c>
      <c r="AO82" s="18">
        <v>0</v>
      </c>
      <c r="AP82" s="18">
        <v>0</v>
      </c>
      <c r="AQ82" s="18">
        <v>0</v>
      </c>
      <c r="AR82" s="18">
        <v>0</v>
      </c>
      <c r="AS82" s="18">
        <v>0</v>
      </c>
      <c r="AT82" s="18">
        <v>0</v>
      </c>
      <c r="AU82" s="18">
        <v>0</v>
      </c>
      <c r="AV82" s="18">
        <v>0</v>
      </c>
      <c r="AW82" s="18">
        <v>0</v>
      </c>
      <c r="AX82" s="18">
        <v>0</v>
      </c>
      <c r="AY82" s="18">
        <v>0</v>
      </c>
      <c r="AZ82" s="18">
        <v>0</v>
      </c>
      <c r="BA82" s="18">
        <v>0</v>
      </c>
      <c r="BB82" s="18">
        <v>0</v>
      </c>
      <c r="BC82" s="18">
        <v>0</v>
      </c>
      <c r="BD82" s="18">
        <v>0</v>
      </c>
      <c r="BE82" s="18">
        <v>0</v>
      </c>
      <c r="BF82" s="18">
        <v>0</v>
      </c>
      <c r="BG82" s="18">
        <v>0</v>
      </c>
      <c r="BH82" s="18">
        <v>0</v>
      </c>
      <c r="BI82" s="18">
        <v>0</v>
      </c>
      <c r="BJ82" s="18">
        <v>0</v>
      </c>
      <c r="BK82" s="18">
        <v>0</v>
      </c>
      <c r="BL82" s="18">
        <v>0</v>
      </c>
      <c r="BM82" s="18">
        <v>0</v>
      </c>
      <c r="BN82" s="18">
        <v>0</v>
      </c>
      <c r="BO82" s="18">
        <v>0</v>
      </c>
      <c r="BP82" s="18">
        <v>0</v>
      </c>
      <c r="BQ82" s="18">
        <v>0</v>
      </c>
      <c r="BR82" s="18">
        <v>0</v>
      </c>
      <c r="BS82" s="18">
        <v>0</v>
      </c>
      <c r="BT82" s="18">
        <v>0</v>
      </c>
      <c r="BU82" s="18">
        <v>0</v>
      </c>
      <c r="BV82" s="18">
        <v>0</v>
      </c>
      <c r="BW82" s="18">
        <v>0</v>
      </c>
      <c r="BX82" s="18">
        <v>0</v>
      </c>
      <c r="BY82" s="18">
        <v>0</v>
      </c>
      <c r="BZ82" s="18">
        <v>0</v>
      </c>
      <c r="CA82" s="18">
        <v>0</v>
      </c>
      <c r="CB82" s="18">
        <v>0</v>
      </c>
      <c r="CC82" s="18">
        <v>0</v>
      </c>
      <c r="CD82" s="18">
        <v>0</v>
      </c>
      <c r="CE82" s="18">
        <v>0</v>
      </c>
      <c r="CF82" s="18">
        <v>0</v>
      </c>
      <c r="CG82" s="18">
        <v>0</v>
      </c>
      <c r="CH82" s="18">
        <v>0</v>
      </c>
      <c r="CI82" s="18">
        <v>0</v>
      </c>
    </row>
    <row r="83" spans="1:87" x14ac:dyDescent="0.35">
      <c r="A83" s="17" t="s">
        <v>273</v>
      </c>
      <c r="B83" s="18" t="s">
        <v>199</v>
      </c>
      <c r="C83" s="18" t="s">
        <v>278</v>
      </c>
      <c r="D83" s="18">
        <v>0</v>
      </c>
      <c r="E83" s="18">
        <v>0</v>
      </c>
      <c r="F83" s="18">
        <v>0</v>
      </c>
      <c r="G83" s="18">
        <v>0</v>
      </c>
      <c r="H83" s="18">
        <v>0</v>
      </c>
      <c r="I83" s="18">
        <v>0</v>
      </c>
      <c r="J83" s="18">
        <v>0</v>
      </c>
      <c r="K83" s="18">
        <v>0</v>
      </c>
      <c r="L83" s="18">
        <v>0</v>
      </c>
      <c r="M83" s="18">
        <v>0</v>
      </c>
      <c r="N83" s="18">
        <v>0</v>
      </c>
      <c r="O83" s="18">
        <v>0</v>
      </c>
      <c r="P83" s="18">
        <v>0</v>
      </c>
      <c r="Q83" s="18">
        <v>0</v>
      </c>
      <c r="R83" s="18">
        <v>0</v>
      </c>
      <c r="S83" s="18">
        <v>0</v>
      </c>
      <c r="T83" s="18">
        <v>0</v>
      </c>
      <c r="U83" s="18">
        <v>0</v>
      </c>
      <c r="V83" s="18">
        <v>0</v>
      </c>
      <c r="W83" s="18">
        <v>0</v>
      </c>
      <c r="X83" s="18">
        <v>0</v>
      </c>
      <c r="Y83" s="18">
        <v>0</v>
      </c>
      <c r="Z83" s="18">
        <v>0</v>
      </c>
      <c r="AA83" s="18">
        <v>0</v>
      </c>
      <c r="AB83" s="18">
        <v>0</v>
      </c>
      <c r="AC83" s="18">
        <v>0</v>
      </c>
      <c r="AD83" s="18">
        <v>0</v>
      </c>
      <c r="AE83" s="18">
        <v>0</v>
      </c>
      <c r="AF83" s="18">
        <v>0</v>
      </c>
      <c r="AG83" s="18">
        <v>0</v>
      </c>
      <c r="AH83" s="18">
        <v>0</v>
      </c>
      <c r="AI83" s="18">
        <v>0</v>
      </c>
      <c r="AJ83" s="18">
        <v>0</v>
      </c>
      <c r="AK83" s="18">
        <v>0</v>
      </c>
      <c r="AL83" s="18">
        <v>0</v>
      </c>
      <c r="AM83" s="18">
        <v>0</v>
      </c>
      <c r="AN83" s="18">
        <v>0</v>
      </c>
      <c r="AO83" s="18">
        <v>0</v>
      </c>
      <c r="AP83" s="18">
        <v>0</v>
      </c>
      <c r="AQ83" s="18">
        <v>0</v>
      </c>
      <c r="AR83" s="18">
        <v>0</v>
      </c>
      <c r="AS83" s="18">
        <v>0</v>
      </c>
      <c r="AT83" s="18">
        <v>0</v>
      </c>
      <c r="AU83" s="18">
        <v>0</v>
      </c>
      <c r="AV83" s="18">
        <v>0</v>
      </c>
      <c r="AW83" s="18">
        <v>0</v>
      </c>
      <c r="AX83" s="18">
        <v>0</v>
      </c>
      <c r="AY83" s="18">
        <v>0</v>
      </c>
      <c r="AZ83" s="18">
        <v>0</v>
      </c>
      <c r="BA83" s="18">
        <v>0</v>
      </c>
      <c r="BB83" s="18">
        <v>0</v>
      </c>
      <c r="BC83" s="18">
        <v>0</v>
      </c>
      <c r="BD83" s="18">
        <v>0</v>
      </c>
      <c r="BE83" s="18">
        <v>0</v>
      </c>
      <c r="BF83" s="18">
        <v>0</v>
      </c>
      <c r="BG83" s="18">
        <v>0</v>
      </c>
      <c r="BH83" s="18">
        <v>0</v>
      </c>
      <c r="BI83" s="18">
        <v>0</v>
      </c>
      <c r="BJ83" s="18">
        <v>0</v>
      </c>
      <c r="BK83" s="18">
        <v>0</v>
      </c>
      <c r="BL83" s="18">
        <v>0</v>
      </c>
      <c r="BM83" s="18">
        <v>0</v>
      </c>
      <c r="BN83" s="18">
        <v>0</v>
      </c>
      <c r="BO83" s="18">
        <v>0</v>
      </c>
      <c r="BP83" s="18">
        <v>0</v>
      </c>
      <c r="BQ83" s="18">
        <v>0</v>
      </c>
      <c r="BR83" s="18">
        <v>0</v>
      </c>
      <c r="BS83" s="18">
        <v>0</v>
      </c>
      <c r="BT83" s="18">
        <v>0</v>
      </c>
      <c r="BU83" s="18">
        <v>0</v>
      </c>
      <c r="BV83" s="18">
        <v>0</v>
      </c>
      <c r="BW83" s="18">
        <v>0</v>
      </c>
      <c r="BX83" s="18">
        <v>0</v>
      </c>
      <c r="BY83" s="18">
        <v>0</v>
      </c>
      <c r="BZ83" s="18">
        <v>0</v>
      </c>
      <c r="CA83" s="18">
        <v>0</v>
      </c>
      <c r="CB83" s="18">
        <v>0</v>
      </c>
      <c r="CC83" s="18">
        <v>0</v>
      </c>
      <c r="CD83" s="18">
        <v>0</v>
      </c>
      <c r="CE83" s="18">
        <v>0</v>
      </c>
      <c r="CF83" s="18">
        <v>0</v>
      </c>
      <c r="CG83" s="18">
        <v>0</v>
      </c>
      <c r="CH83" s="18">
        <v>0</v>
      </c>
      <c r="CI83" s="18">
        <v>0</v>
      </c>
    </row>
    <row r="84" spans="1:87" x14ac:dyDescent="0.35">
      <c r="A84" s="17" t="s">
        <v>273</v>
      </c>
      <c r="B84" s="18" t="s">
        <v>201</v>
      </c>
      <c r="C84" s="18" t="s">
        <v>279</v>
      </c>
      <c r="D84" s="18">
        <v>0</v>
      </c>
      <c r="E84" s="18">
        <v>0</v>
      </c>
      <c r="F84" s="18">
        <v>0</v>
      </c>
      <c r="G84" s="18">
        <v>0</v>
      </c>
      <c r="H84" s="18">
        <v>0</v>
      </c>
      <c r="I84" s="18">
        <v>0</v>
      </c>
      <c r="J84" s="18">
        <v>0</v>
      </c>
      <c r="K84" s="18">
        <v>0</v>
      </c>
      <c r="L84" s="18">
        <v>0</v>
      </c>
      <c r="M84" s="18">
        <v>0</v>
      </c>
      <c r="N84" s="18">
        <v>0</v>
      </c>
      <c r="O84" s="18">
        <v>0</v>
      </c>
      <c r="P84" s="18">
        <v>0</v>
      </c>
      <c r="Q84" s="18">
        <v>0</v>
      </c>
      <c r="R84" s="18">
        <v>0</v>
      </c>
      <c r="S84" s="18">
        <v>0</v>
      </c>
      <c r="T84" s="18">
        <v>0</v>
      </c>
      <c r="U84" s="18">
        <v>0</v>
      </c>
      <c r="V84" s="18">
        <v>0</v>
      </c>
      <c r="W84" s="18">
        <v>0</v>
      </c>
      <c r="X84" s="18">
        <v>0</v>
      </c>
      <c r="Y84" s="18">
        <v>0</v>
      </c>
      <c r="Z84" s="18">
        <v>0</v>
      </c>
      <c r="AA84" s="18">
        <v>0</v>
      </c>
      <c r="AB84" s="18">
        <v>0</v>
      </c>
      <c r="AC84" s="18">
        <v>0</v>
      </c>
      <c r="AD84" s="18">
        <v>0</v>
      </c>
      <c r="AE84" s="18">
        <v>0</v>
      </c>
      <c r="AF84" s="18">
        <v>0</v>
      </c>
      <c r="AG84" s="18">
        <v>0</v>
      </c>
      <c r="AH84" s="18">
        <v>0</v>
      </c>
      <c r="AI84" s="18">
        <v>0</v>
      </c>
      <c r="AJ84" s="18">
        <v>0</v>
      </c>
      <c r="AK84" s="18">
        <v>0</v>
      </c>
      <c r="AL84" s="18">
        <v>0</v>
      </c>
      <c r="AM84" s="18">
        <v>0</v>
      </c>
      <c r="AN84" s="18">
        <v>0</v>
      </c>
      <c r="AO84" s="18">
        <v>0</v>
      </c>
      <c r="AP84" s="18">
        <v>0</v>
      </c>
      <c r="AQ84" s="18">
        <v>0</v>
      </c>
      <c r="AR84" s="18">
        <v>0</v>
      </c>
      <c r="AS84" s="18">
        <v>0</v>
      </c>
      <c r="AT84" s="18">
        <v>0</v>
      </c>
      <c r="AU84" s="18">
        <v>0</v>
      </c>
      <c r="AV84" s="18">
        <v>0</v>
      </c>
      <c r="AW84" s="18">
        <v>0</v>
      </c>
      <c r="AX84" s="18">
        <v>0</v>
      </c>
      <c r="AY84" s="18">
        <v>0</v>
      </c>
      <c r="AZ84" s="18">
        <v>0</v>
      </c>
      <c r="BA84" s="18">
        <v>0</v>
      </c>
      <c r="BB84" s="18">
        <v>0</v>
      </c>
      <c r="BC84" s="18">
        <v>0</v>
      </c>
      <c r="BD84" s="18">
        <v>0</v>
      </c>
      <c r="BE84" s="18">
        <v>0</v>
      </c>
      <c r="BF84" s="18">
        <v>0</v>
      </c>
      <c r="BG84" s="18">
        <v>0</v>
      </c>
      <c r="BH84" s="18">
        <v>0</v>
      </c>
      <c r="BI84" s="18">
        <v>0</v>
      </c>
      <c r="BJ84" s="18">
        <v>0</v>
      </c>
      <c r="BK84" s="18">
        <v>0</v>
      </c>
      <c r="BL84" s="18">
        <v>0</v>
      </c>
      <c r="BM84" s="18">
        <v>0</v>
      </c>
      <c r="BN84" s="18">
        <v>0</v>
      </c>
      <c r="BO84" s="18">
        <v>0</v>
      </c>
      <c r="BP84" s="18">
        <v>0</v>
      </c>
      <c r="BQ84" s="18">
        <v>0</v>
      </c>
      <c r="BR84" s="18">
        <v>0</v>
      </c>
      <c r="BS84" s="18">
        <v>0</v>
      </c>
      <c r="BT84" s="18">
        <v>0</v>
      </c>
      <c r="BU84" s="18">
        <v>0</v>
      </c>
      <c r="BV84" s="18">
        <v>0</v>
      </c>
      <c r="BW84" s="18">
        <v>0</v>
      </c>
      <c r="BX84" s="18">
        <v>0</v>
      </c>
      <c r="BY84" s="18">
        <v>0</v>
      </c>
      <c r="BZ84" s="18">
        <v>0</v>
      </c>
      <c r="CA84" s="18">
        <v>0</v>
      </c>
      <c r="CB84" s="18">
        <v>0</v>
      </c>
      <c r="CC84" s="18">
        <v>0</v>
      </c>
      <c r="CD84" s="18">
        <v>0</v>
      </c>
      <c r="CE84" s="18">
        <v>0</v>
      </c>
      <c r="CF84" s="18">
        <v>0</v>
      </c>
      <c r="CG84" s="18">
        <v>0</v>
      </c>
      <c r="CH84" s="18">
        <v>0</v>
      </c>
      <c r="CI84" s="18">
        <v>0</v>
      </c>
    </row>
    <row r="85" spans="1:87" x14ac:dyDescent="0.35">
      <c r="A85" s="17" t="s">
        <v>273</v>
      </c>
      <c r="B85" s="18" t="s">
        <v>203</v>
      </c>
      <c r="C85" s="18" t="s">
        <v>280</v>
      </c>
      <c r="D85" s="18">
        <v>0</v>
      </c>
      <c r="E85" s="18">
        <v>0</v>
      </c>
      <c r="F85" s="18">
        <v>0</v>
      </c>
      <c r="G85" s="18">
        <v>0</v>
      </c>
      <c r="H85" s="18">
        <v>0</v>
      </c>
      <c r="I85" s="18">
        <v>0</v>
      </c>
      <c r="J85" s="18">
        <v>0</v>
      </c>
      <c r="K85" s="18">
        <v>0</v>
      </c>
      <c r="L85" s="18">
        <v>0</v>
      </c>
      <c r="M85" s="18">
        <v>0</v>
      </c>
      <c r="N85" s="18">
        <v>0</v>
      </c>
      <c r="O85" s="18">
        <v>0</v>
      </c>
      <c r="P85" s="18">
        <v>0</v>
      </c>
      <c r="Q85" s="18">
        <v>0</v>
      </c>
      <c r="R85" s="18">
        <v>0</v>
      </c>
      <c r="S85" s="18">
        <v>0</v>
      </c>
      <c r="T85" s="18">
        <v>0</v>
      </c>
      <c r="U85" s="18">
        <v>0</v>
      </c>
      <c r="V85" s="18">
        <v>0</v>
      </c>
      <c r="W85" s="18">
        <v>0</v>
      </c>
      <c r="X85" s="18">
        <v>0</v>
      </c>
      <c r="Y85" s="18">
        <v>0</v>
      </c>
      <c r="Z85" s="18">
        <v>0</v>
      </c>
      <c r="AA85" s="18">
        <v>0</v>
      </c>
      <c r="AB85" s="18">
        <v>0</v>
      </c>
      <c r="AC85" s="18">
        <v>0</v>
      </c>
      <c r="AD85" s="18">
        <v>0</v>
      </c>
      <c r="AE85" s="18">
        <v>0</v>
      </c>
      <c r="AF85" s="18">
        <v>0</v>
      </c>
      <c r="AG85" s="18">
        <v>0</v>
      </c>
      <c r="AH85" s="18">
        <v>0</v>
      </c>
      <c r="AI85" s="18">
        <v>0</v>
      </c>
      <c r="AJ85" s="18">
        <v>0</v>
      </c>
      <c r="AK85" s="18">
        <v>0</v>
      </c>
      <c r="AL85" s="18">
        <v>0</v>
      </c>
      <c r="AM85" s="18">
        <v>0</v>
      </c>
      <c r="AN85" s="18">
        <v>0</v>
      </c>
      <c r="AO85" s="18">
        <v>0</v>
      </c>
      <c r="AP85" s="18">
        <v>0</v>
      </c>
      <c r="AQ85" s="18">
        <v>0</v>
      </c>
      <c r="AR85" s="18">
        <v>0</v>
      </c>
      <c r="AS85" s="18">
        <v>0</v>
      </c>
      <c r="AT85" s="18">
        <v>0</v>
      </c>
      <c r="AU85" s="18">
        <v>0</v>
      </c>
      <c r="AV85" s="18">
        <v>0</v>
      </c>
      <c r="AW85" s="18">
        <v>0</v>
      </c>
      <c r="AX85" s="18">
        <v>0</v>
      </c>
      <c r="AY85" s="18">
        <v>0</v>
      </c>
      <c r="AZ85" s="18">
        <v>0</v>
      </c>
      <c r="BA85" s="18">
        <v>0</v>
      </c>
      <c r="BB85" s="18">
        <v>0</v>
      </c>
      <c r="BC85" s="18">
        <v>0</v>
      </c>
      <c r="BD85" s="18">
        <v>0</v>
      </c>
      <c r="BE85" s="18">
        <v>0</v>
      </c>
      <c r="BF85" s="18">
        <v>0</v>
      </c>
      <c r="BG85" s="18">
        <v>0</v>
      </c>
      <c r="BH85" s="18">
        <v>0</v>
      </c>
      <c r="BI85" s="18">
        <v>0</v>
      </c>
      <c r="BJ85" s="18">
        <v>0</v>
      </c>
      <c r="BK85" s="18">
        <v>0</v>
      </c>
      <c r="BL85" s="18">
        <v>0</v>
      </c>
      <c r="BM85" s="18">
        <v>0</v>
      </c>
      <c r="BN85" s="18">
        <v>0</v>
      </c>
      <c r="BO85" s="18">
        <v>0</v>
      </c>
      <c r="BP85" s="18">
        <v>0</v>
      </c>
      <c r="BQ85" s="18">
        <v>0</v>
      </c>
      <c r="BR85" s="18">
        <v>0</v>
      </c>
      <c r="BS85" s="18">
        <v>0</v>
      </c>
      <c r="BT85" s="18">
        <v>0</v>
      </c>
      <c r="BU85" s="18">
        <v>0</v>
      </c>
      <c r="BV85" s="18">
        <v>0</v>
      </c>
      <c r="BW85" s="18">
        <v>0</v>
      </c>
      <c r="BX85" s="18">
        <v>0</v>
      </c>
      <c r="BY85" s="18">
        <v>0</v>
      </c>
      <c r="BZ85" s="18">
        <v>0</v>
      </c>
      <c r="CA85" s="18">
        <v>0</v>
      </c>
      <c r="CB85" s="18">
        <v>0</v>
      </c>
      <c r="CC85" s="18">
        <v>0</v>
      </c>
      <c r="CD85" s="18">
        <v>0</v>
      </c>
      <c r="CE85" s="18">
        <v>0</v>
      </c>
      <c r="CF85" s="18">
        <v>0</v>
      </c>
      <c r="CG85" s="18">
        <v>0</v>
      </c>
      <c r="CH85" s="18">
        <v>0</v>
      </c>
      <c r="CI85" s="18">
        <v>0</v>
      </c>
    </row>
    <row r="86" spans="1:87" x14ac:dyDescent="0.35">
      <c r="A86" s="17" t="s">
        <v>273</v>
      </c>
      <c r="B86" s="18" t="s">
        <v>205</v>
      </c>
      <c r="C86" s="18" t="s">
        <v>281</v>
      </c>
      <c r="D86" s="18">
        <v>0</v>
      </c>
      <c r="E86" s="18">
        <v>0</v>
      </c>
      <c r="F86" s="18">
        <v>0</v>
      </c>
      <c r="G86" s="18">
        <v>0</v>
      </c>
      <c r="H86" s="18">
        <v>0</v>
      </c>
      <c r="I86" s="18">
        <v>0</v>
      </c>
      <c r="J86" s="18">
        <v>0</v>
      </c>
      <c r="K86" s="18">
        <v>0</v>
      </c>
      <c r="L86" s="18">
        <v>0</v>
      </c>
      <c r="M86" s="18">
        <v>0</v>
      </c>
      <c r="N86" s="18">
        <v>0</v>
      </c>
      <c r="O86" s="18">
        <v>0</v>
      </c>
      <c r="P86" s="18">
        <v>0</v>
      </c>
      <c r="Q86" s="18">
        <v>0</v>
      </c>
      <c r="R86" s="18">
        <v>0</v>
      </c>
      <c r="S86" s="18">
        <v>0</v>
      </c>
      <c r="T86" s="18">
        <v>0</v>
      </c>
      <c r="U86" s="18">
        <v>0</v>
      </c>
      <c r="V86" s="18">
        <v>0</v>
      </c>
      <c r="W86" s="18">
        <v>0</v>
      </c>
      <c r="X86" s="18">
        <v>0</v>
      </c>
      <c r="Y86" s="18">
        <v>0</v>
      </c>
      <c r="Z86" s="18">
        <v>0</v>
      </c>
      <c r="AA86" s="18">
        <v>0</v>
      </c>
      <c r="AB86" s="18">
        <v>0</v>
      </c>
      <c r="AC86" s="18">
        <v>0</v>
      </c>
      <c r="AD86" s="18">
        <v>0</v>
      </c>
      <c r="AE86" s="18">
        <v>0</v>
      </c>
      <c r="AF86" s="18">
        <v>0</v>
      </c>
      <c r="AG86" s="18">
        <v>0</v>
      </c>
      <c r="AH86" s="18">
        <v>0</v>
      </c>
      <c r="AI86" s="18">
        <v>0</v>
      </c>
      <c r="AJ86" s="18">
        <v>0</v>
      </c>
      <c r="AK86" s="18">
        <v>0</v>
      </c>
      <c r="AL86" s="18">
        <v>0</v>
      </c>
      <c r="AM86" s="18">
        <v>0</v>
      </c>
      <c r="AN86" s="18">
        <v>0</v>
      </c>
      <c r="AO86" s="18">
        <v>0</v>
      </c>
      <c r="AP86" s="18">
        <v>0</v>
      </c>
      <c r="AQ86" s="18">
        <v>0</v>
      </c>
      <c r="AR86" s="18">
        <v>0</v>
      </c>
      <c r="AS86" s="18">
        <v>0</v>
      </c>
      <c r="AT86" s="18">
        <v>0</v>
      </c>
      <c r="AU86" s="18">
        <v>0</v>
      </c>
      <c r="AV86" s="18">
        <v>0</v>
      </c>
      <c r="AW86" s="18">
        <v>0</v>
      </c>
      <c r="AX86" s="18">
        <v>0</v>
      </c>
      <c r="AY86" s="18">
        <v>0</v>
      </c>
      <c r="AZ86" s="18">
        <v>0</v>
      </c>
      <c r="BA86" s="18">
        <v>0</v>
      </c>
      <c r="BB86" s="18">
        <v>0</v>
      </c>
      <c r="BC86" s="18">
        <v>0</v>
      </c>
      <c r="BD86" s="18">
        <v>0</v>
      </c>
      <c r="BE86" s="18">
        <v>0</v>
      </c>
      <c r="BF86" s="18">
        <v>0</v>
      </c>
      <c r="BG86" s="18">
        <v>0</v>
      </c>
      <c r="BH86" s="18">
        <v>0</v>
      </c>
      <c r="BI86" s="18">
        <v>0</v>
      </c>
      <c r="BJ86" s="18">
        <v>0</v>
      </c>
      <c r="BK86" s="18">
        <v>0</v>
      </c>
      <c r="BL86" s="18">
        <v>0</v>
      </c>
      <c r="BM86" s="18">
        <v>0</v>
      </c>
      <c r="BN86" s="18">
        <v>0</v>
      </c>
      <c r="BO86" s="18">
        <v>0</v>
      </c>
      <c r="BP86" s="18">
        <v>0</v>
      </c>
      <c r="BQ86" s="18">
        <v>0</v>
      </c>
      <c r="BR86" s="18">
        <v>0</v>
      </c>
      <c r="BS86" s="18">
        <v>0</v>
      </c>
      <c r="BT86" s="18">
        <v>0</v>
      </c>
      <c r="BU86" s="18">
        <v>0</v>
      </c>
      <c r="BV86" s="18">
        <v>0</v>
      </c>
      <c r="BW86" s="18">
        <v>0</v>
      </c>
      <c r="BX86" s="18">
        <v>0</v>
      </c>
      <c r="BY86" s="18">
        <v>0</v>
      </c>
      <c r="BZ86" s="18">
        <v>0</v>
      </c>
      <c r="CA86" s="18">
        <v>0</v>
      </c>
      <c r="CB86" s="18">
        <v>0</v>
      </c>
      <c r="CC86" s="18">
        <v>0</v>
      </c>
      <c r="CD86" s="18">
        <v>0</v>
      </c>
      <c r="CE86" s="18">
        <v>0</v>
      </c>
      <c r="CF86" s="18">
        <v>0</v>
      </c>
      <c r="CG86" s="18">
        <v>0</v>
      </c>
      <c r="CH86" s="18">
        <v>0</v>
      </c>
      <c r="CI86" s="18">
        <v>0</v>
      </c>
    </row>
    <row r="87" spans="1:87" x14ac:dyDescent="0.35">
      <c r="A87" s="17" t="s">
        <v>273</v>
      </c>
      <c r="B87" s="18" t="s">
        <v>207</v>
      </c>
      <c r="C87" s="18" t="s">
        <v>282</v>
      </c>
      <c r="D87" s="18">
        <v>0</v>
      </c>
      <c r="E87" s="18">
        <v>0</v>
      </c>
      <c r="F87" s="18">
        <v>0</v>
      </c>
      <c r="G87" s="18">
        <v>0</v>
      </c>
      <c r="H87" s="18">
        <v>0</v>
      </c>
      <c r="I87" s="18">
        <v>0</v>
      </c>
      <c r="J87" s="18">
        <v>0</v>
      </c>
      <c r="K87" s="18">
        <v>0</v>
      </c>
      <c r="L87" s="18">
        <v>0</v>
      </c>
      <c r="M87" s="18">
        <v>0</v>
      </c>
      <c r="N87" s="18">
        <v>0</v>
      </c>
      <c r="O87" s="18">
        <v>0</v>
      </c>
      <c r="P87" s="18">
        <v>0</v>
      </c>
      <c r="Q87" s="18">
        <v>0</v>
      </c>
      <c r="R87" s="18">
        <v>0</v>
      </c>
      <c r="S87" s="18">
        <v>0</v>
      </c>
      <c r="T87" s="18">
        <v>0</v>
      </c>
      <c r="U87" s="18">
        <v>0</v>
      </c>
      <c r="V87" s="18">
        <v>0</v>
      </c>
      <c r="W87" s="18">
        <v>0</v>
      </c>
      <c r="X87" s="18">
        <v>0</v>
      </c>
      <c r="Y87" s="18">
        <v>0</v>
      </c>
      <c r="Z87" s="18">
        <v>0</v>
      </c>
      <c r="AA87" s="18">
        <v>0</v>
      </c>
      <c r="AB87" s="18">
        <v>0</v>
      </c>
      <c r="AC87" s="18">
        <v>0</v>
      </c>
      <c r="AD87" s="18">
        <v>0</v>
      </c>
      <c r="AE87" s="18">
        <v>0</v>
      </c>
      <c r="AF87" s="18">
        <v>0</v>
      </c>
      <c r="AG87" s="18">
        <v>0</v>
      </c>
      <c r="AH87" s="18">
        <v>0</v>
      </c>
      <c r="AI87" s="18">
        <v>0</v>
      </c>
      <c r="AJ87" s="18">
        <v>0</v>
      </c>
      <c r="AK87" s="18">
        <v>0</v>
      </c>
      <c r="AL87" s="18">
        <v>0</v>
      </c>
      <c r="AM87" s="18">
        <v>0</v>
      </c>
      <c r="AN87" s="18">
        <v>0</v>
      </c>
      <c r="AO87" s="18">
        <v>0</v>
      </c>
      <c r="AP87" s="18">
        <v>0</v>
      </c>
      <c r="AQ87" s="18">
        <v>0</v>
      </c>
      <c r="AR87" s="18">
        <v>0</v>
      </c>
      <c r="AS87" s="18">
        <v>0</v>
      </c>
      <c r="AT87" s="18">
        <v>0</v>
      </c>
      <c r="AU87" s="18">
        <v>0</v>
      </c>
      <c r="AV87" s="18">
        <v>0</v>
      </c>
      <c r="AW87" s="18">
        <v>0</v>
      </c>
      <c r="AX87" s="18">
        <v>0</v>
      </c>
      <c r="AY87" s="18">
        <v>0</v>
      </c>
      <c r="AZ87" s="18">
        <v>0</v>
      </c>
      <c r="BA87" s="18">
        <v>0</v>
      </c>
      <c r="BB87" s="18">
        <v>0</v>
      </c>
      <c r="BC87" s="18">
        <v>0</v>
      </c>
      <c r="BD87" s="18">
        <v>0</v>
      </c>
      <c r="BE87" s="18">
        <v>0</v>
      </c>
      <c r="BF87" s="18">
        <v>0</v>
      </c>
      <c r="BG87" s="18">
        <v>0</v>
      </c>
      <c r="BH87" s="18">
        <v>0</v>
      </c>
      <c r="BI87" s="18">
        <v>0</v>
      </c>
      <c r="BJ87" s="18">
        <v>0</v>
      </c>
      <c r="BK87" s="18">
        <v>0</v>
      </c>
      <c r="BL87" s="18">
        <v>0</v>
      </c>
      <c r="BM87" s="18">
        <v>0</v>
      </c>
      <c r="BN87" s="18">
        <v>0</v>
      </c>
      <c r="BO87" s="18">
        <v>0</v>
      </c>
      <c r="BP87" s="18">
        <v>0</v>
      </c>
      <c r="BQ87" s="18">
        <v>0</v>
      </c>
      <c r="BR87" s="18">
        <v>0</v>
      </c>
      <c r="BS87" s="18">
        <v>0</v>
      </c>
      <c r="BT87" s="18">
        <v>0</v>
      </c>
      <c r="BU87" s="18">
        <v>0</v>
      </c>
      <c r="BV87" s="18">
        <v>0</v>
      </c>
      <c r="BW87" s="18">
        <v>0</v>
      </c>
      <c r="BX87" s="18">
        <v>0</v>
      </c>
      <c r="BY87" s="18">
        <v>0</v>
      </c>
      <c r="BZ87" s="18">
        <v>0</v>
      </c>
      <c r="CA87" s="18">
        <v>0</v>
      </c>
      <c r="CB87" s="18">
        <v>0</v>
      </c>
      <c r="CC87" s="18">
        <v>0</v>
      </c>
      <c r="CD87" s="18">
        <v>0</v>
      </c>
      <c r="CE87" s="18">
        <v>0</v>
      </c>
      <c r="CF87" s="18">
        <v>0</v>
      </c>
      <c r="CG87" s="18">
        <v>0</v>
      </c>
      <c r="CH87" s="18">
        <v>0</v>
      </c>
      <c r="CI87" s="18">
        <v>0</v>
      </c>
    </row>
    <row r="88" spans="1:87" x14ac:dyDescent="0.35">
      <c r="A88" s="17" t="s">
        <v>273</v>
      </c>
      <c r="B88" s="18" t="s">
        <v>209</v>
      </c>
      <c r="C88" s="18" t="s">
        <v>283</v>
      </c>
      <c r="D88" s="18">
        <v>0</v>
      </c>
      <c r="E88" s="18">
        <v>0</v>
      </c>
      <c r="F88" s="18">
        <v>0</v>
      </c>
      <c r="G88" s="18">
        <v>0</v>
      </c>
      <c r="H88" s="18">
        <v>0</v>
      </c>
      <c r="I88" s="18">
        <v>0</v>
      </c>
      <c r="J88" s="18">
        <v>0</v>
      </c>
      <c r="K88" s="18">
        <v>0</v>
      </c>
      <c r="L88" s="18">
        <v>0</v>
      </c>
      <c r="M88" s="18">
        <v>0</v>
      </c>
      <c r="N88" s="18">
        <v>0</v>
      </c>
      <c r="O88" s="18">
        <v>0</v>
      </c>
      <c r="P88" s="18">
        <v>0</v>
      </c>
      <c r="Q88" s="18">
        <v>0</v>
      </c>
      <c r="R88" s="18">
        <v>0</v>
      </c>
      <c r="S88" s="18">
        <v>0</v>
      </c>
      <c r="T88" s="18">
        <v>0</v>
      </c>
      <c r="U88" s="18">
        <v>0</v>
      </c>
      <c r="V88" s="18">
        <v>0</v>
      </c>
      <c r="W88" s="18">
        <v>0</v>
      </c>
      <c r="X88" s="18">
        <v>0</v>
      </c>
      <c r="Y88" s="18">
        <v>0</v>
      </c>
      <c r="Z88" s="18">
        <v>0</v>
      </c>
      <c r="AA88" s="18">
        <v>0</v>
      </c>
      <c r="AB88" s="18">
        <v>0</v>
      </c>
      <c r="AC88" s="18">
        <v>0</v>
      </c>
      <c r="AD88" s="18">
        <v>0</v>
      </c>
      <c r="AE88" s="18">
        <v>0</v>
      </c>
      <c r="AF88" s="18">
        <v>0</v>
      </c>
      <c r="AG88" s="18">
        <v>0</v>
      </c>
      <c r="AH88" s="18">
        <v>0</v>
      </c>
      <c r="AI88" s="18">
        <v>0</v>
      </c>
      <c r="AJ88" s="18">
        <v>0</v>
      </c>
      <c r="AK88" s="18">
        <v>0</v>
      </c>
      <c r="AL88" s="18">
        <v>0</v>
      </c>
      <c r="AM88" s="18">
        <v>0</v>
      </c>
      <c r="AN88" s="18">
        <v>0</v>
      </c>
      <c r="AO88" s="18">
        <v>0</v>
      </c>
      <c r="AP88" s="18">
        <v>0</v>
      </c>
      <c r="AQ88" s="18">
        <v>0</v>
      </c>
      <c r="AR88" s="18">
        <v>0</v>
      </c>
      <c r="AS88" s="18">
        <v>0</v>
      </c>
      <c r="AT88" s="18">
        <v>0</v>
      </c>
      <c r="AU88" s="18">
        <v>0</v>
      </c>
      <c r="AV88" s="18">
        <v>0</v>
      </c>
      <c r="AW88" s="18">
        <v>0</v>
      </c>
      <c r="AX88" s="18">
        <v>0</v>
      </c>
      <c r="AY88" s="18">
        <v>0</v>
      </c>
      <c r="AZ88" s="18">
        <v>0</v>
      </c>
      <c r="BA88" s="18">
        <v>0</v>
      </c>
      <c r="BB88" s="18">
        <v>0</v>
      </c>
      <c r="BC88" s="18">
        <v>0</v>
      </c>
      <c r="BD88" s="18">
        <v>0</v>
      </c>
      <c r="BE88" s="18">
        <v>0</v>
      </c>
      <c r="BF88" s="18">
        <v>0</v>
      </c>
      <c r="BG88" s="18">
        <v>0</v>
      </c>
      <c r="BH88" s="18">
        <v>0</v>
      </c>
      <c r="BI88" s="18">
        <v>0</v>
      </c>
      <c r="BJ88" s="18">
        <v>0</v>
      </c>
      <c r="BK88" s="18">
        <v>0</v>
      </c>
      <c r="BL88" s="18">
        <v>0</v>
      </c>
      <c r="BM88" s="18">
        <v>0</v>
      </c>
      <c r="BN88" s="18">
        <v>0</v>
      </c>
      <c r="BO88" s="18">
        <v>0</v>
      </c>
      <c r="BP88" s="18">
        <v>0</v>
      </c>
      <c r="BQ88" s="18">
        <v>0</v>
      </c>
      <c r="BR88" s="18">
        <v>0</v>
      </c>
      <c r="BS88" s="18">
        <v>0</v>
      </c>
      <c r="BT88" s="18">
        <v>0</v>
      </c>
      <c r="BU88" s="18">
        <v>0</v>
      </c>
      <c r="BV88" s="18">
        <v>0</v>
      </c>
      <c r="BW88" s="18">
        <v>0</v>
      </c>
      <c r="BX88" s="18">
        <v>0</v>
      </c>
      <c r="BY88" s="18">
        <v>0</v>
      </c>
      <c r="BZ88" s="18">
        <v>0</v>
      </c>
      <c r="CA88" s="18">
        <v>0</v>
      </c>
      <c r="CB88" s="18">
        <v>0</v>
      </c>
      <c r="CC88" s="18">
        <v>0</v>
      </c>
      <c r="CD88" s="18">
        <v>0</v>
      </c>
      <c r="CE88" s="18">
        <v>0</v>
      </c>
      <c r="CF88" s="18">
        <v>0</v>
      </c>
      <c r="CG88" s="18">
        <v>0</v>
      </c>
      <c r="CH88" s="18">
        <v>0</v>
      </c>
      <c r="CI88" s="18">
        <v>0</v>
      </c>
    </row>
    <row r="89" spans="1:87" x14ac:dyDescent="0.35">
      <c r="A89" s="17" t="s">
        <v>273</v>
      </c>
      <c r="B89" s="18" t="s">
        <v>211</v>
      </c>
      <c r="C89" s="18" t="s">
        <v>284</v>
      </c>
      <c r="D89" s="18">
        <v>0</v>
      </c>
      <c r="E89" s="18">
        <v>0</v>
      </c>
      <c r="F89" s="18">
        <v>0</v>
      </c>
      <c r="G89" s="18">
        <v>0</v>
      </c>
      <c r="H89" s="18">
        <v>0</v>
      </c>
      <c r="I89" s="18">
        <v>0</v>
      </c>
      <c r="J89" s="18">
        <v>0</v>
      </c>
      <c r="K89" s="18">
        <v>0</v>
      </c>
      <c r="L89" s="18">
        <v>0</v>
      </c>
      <c r="M89" s="18">
        <v>0</v>
      </c>
      <c r="N89" s="18">
        <v>0</v>
      </c>
      <c r="O89" s="18">
        <v>0</v>
      </c>
      <c r="P89" s="18">
        <v>0</v>
      </c>
      <c r="Q89" s="18">
        <v>0</v>
      </c>
      <c r="R89" s="18">
        <v>0</v>
      </c>
      <c r="S89" s="18">
        <v>0</v>
      </c>
      <c r="T89" s="18">
        <v>0</v>
      </c>
      <c r="U89" s="18">
        <v>0</v>
      </c>
      <c r="V89" s="18">
        <v>0</v>
      </c>
      <c r="W89" s="18">
        <v>0</v>
      </c>
      <c r="X89" s="18">
        <v>0</v>
      </c>
      <c r="Y89" s="18">
        <v>0</v>
      </c>
      <c r="Z89" s="18">
        <v>0</v>
      </c>
      <c r="AA89" s="18">
        <v>0</v>
      </c>
      <c r="AB89" s="18">
        <v>0</v>
      </c>
      <c r="AC89" s="18">
        <v>0</v>
      </c>
      <c r="AD89" s="18">
        <v>0</v>
      </c>
      <c r="AE89" s="18">
        <v>0</v>
      </c>
      <c r="AF89" s="18">
        <v>0</v>
      </c>
      <c r="AG89" s="18">
        <v>0</v>
      </c>
      <c r="AH89" s="18">
        <v>0</v>
      </c>
      <c r="AI89" s="18">
        <v>0</v>
      </c>
      <c r="AJ89" s="18">
        <v>0</v>
      </c>
      <c r="AK89" s="18">
        <v>0</v>
      </c>
      <c r="AL89" s="18">
        <v>0</v>
      </c>
      <c r="AM89" s="18">
        <v>0</v>
      </c>
      <c r="AN89" s="18">
        <v>0</v>
      </c>
      <c r="AO89" s="18">
        <v>0</v>
      </c>
      <c r="AP89" s="18">
        <v>0</v>
      </c>
      <c r="AQ89" s="18">
        <v>0</v>
      </c>
      <c r="AR89" s="18">
        <v>0</v>
      </c>
      <c r="AS89" s="18">
        <v>0</v>
      </c>
      <c r="AT89" s="18">
        <v>0</v>
      </c>
      <c r="AU89" s="18">
        <v>0</v>
      </c>
      <c r="AV89" s="18">
        <v>0</v>
      </c>
      <c r="AW89" s="18">
        <v>0</v>
      </c>
      <c r="AX89" s="18">
        <v>0</v>
      </c>
      <c r="AY89" s="18">
        <v>0</v>
      </c>
      <c r="AZ89" s="18">
        <v>0</v>
      </c>
      <c r="BA89" s="18">
        <v>0</v>
      </c>
      <c r="BB89" s="18">
        <v>0</v>
      </c>
      <c r="BC89" s="18">
        <v>0</v>
      </c>
      <c r="BD89" s="18">
        <v>0</v>
      </c>
      <c r="BE89" s="18">
        <v>0</v>
      </c>
      <c r="BF89" s="18">
        <v>0</v>
      </c>
      <c r="BG89" s="18">
        <v>0</v>
      </c>
      <c r="BH89" s="18">
        <v>0</v>
      </c>
      <c r="BI89" s="18">
        <v>0</v>
      </c>
      <c r="BJ89" s="18">
        <v>0</v>
      </c>
      <c r="BK89" s="18">
        <v>0</v>
      </c>
      <c r="BL89" s="18">
        <v>0</v>
      </c>
      <c r="BM89" s="18">
        <v>0</v>
      </c>
      <c r="BN89" s="18">
        <v>0</v>
      </c>
      <c r="BO89" s="18">
        <v>0</v>
      </c>
      <c r="BP89" s="18">
        <v>0</v>
      </c>
      <c r="BQ89" s="18">
        <v>0</v>
      </c>
      <c r="BR89" s="18">
        <v>0</v>
      </c>
      <c r="BS89" s="18">
        <v>0</v>
      </c>
      <c r="BT89" s="18">
        <v>0</v>
      </c>
      <c r="BU89" s="18">
        <v>0</v>
      </c>
      <c r="BV89" s="18">
        <v>0</v>
      </c>
      <c r="BW89" s="18">
        <v>0</v>
      </c>
      <c r="BX89" s="18">
        <v>0</v>
      </c>
      <c r="BY89" s="18">
        <v>0</v>
      </c>
      <c r="BZ89" s="18">
        <v>0</v>
      </c>
      <c r="CA89" s="18">
        <v>0</v>
      </c>
      <c r="CB89" s="18">
        <v>0</v>
      </c>
      <c r="CC89" s="18">
        <v>0</v>
      </c>
      <c r="CD89" s="18">
        <v>0</v>
      </c>
      <c r="CE89" s="18">
        <v>0</v>
      </c>
      <c r="CF89" s="18">
        <v>0</v>
      </c>
      <c r="CG89" s="18">
        <v>0</v>
      </c>
      <c r="CH89" s="18">
        <v>0</v>
      </c>
      <c r="CI89" s="18">
        <v>0</v>
      </c>
    </row>
    <row r="90" spans="1:87" x14ac:dyDescent="0.35">
      <c r="A90" s="17" t="s">
        <v>285</v>
      </c>
      <c r="B90" s="18" t="s">
        <v>191</v>
      </c>
      <c r="C90" s="18" t="s">
        <v>286</v>
      </c>
      <c r="D90" s="18">
        <v>-9.2527752860221968E-3</v>
      </c>
      <c r="E90" s="18">
        <v>-1.0228009787037307E-2</v>
      </c>
      <c r="F90" s="18">
        <v>-1.0228009787037307E-2</v>
      </c>
      <c r="G90" s="18">
        <v>-1.0228009787037307E-2</v>
      </c>
      <c r="H90" s="18">
        <v>-1.0228009787037307E-2</v>
      </c>
      <c r="I90" s="18">
        <v>-1.4509563141113624E-2</v>
      </c>
      <c r="J90" s="18">
        <v>-1.4509563141113624E-2</v>
      </c>
      <c r="K90" s="18">
        <v>-1.4509563141113624E-2</v>
      </c>
      <c r="L90" s="18">
        <v>-1.4509563141113624E-2</v>
      </c>
      <c r="M90" s="18">
        <v>-1.4509563141113624E-2</v>
      </c>
      <c r="N90" s="18">
        <v>-1.4509563141113624E-2</v>
      </c>
      <c r="O90" s="18">
        <v>-2.102061930645005E-2</v>
      </c>
      <c r="P90" s="18">
        <v>-2.102061930645005E-2</v>
      </c>
      <c r="Q90" s="18">
        <v>-2.102061930645005E-2</v>
      </c>
      <c r="R90" s="18">
        <v>-2.102061930645005E-2</v>
      </c>
      <c r="S90" s="18">
        <v>-2.102061930645005E-2</v>
      </c>
      <c r="T90" s="18">
        <v>-2.102061930645005E-2</v>
      </c>
      <c r="U90" s="18">
        <v>-2.102061930645005E-2</v>
      </c>
      <c r="V90" s="18">
        <v>-2.102061930645005E-2</v>
      </c>
      <c r="W90" s="18">
        <v>-2.102061930645005E-2</v>
      </c>
      <c r="X90" s="18">
        <v>-2.102061930645005E-2</v>
      </c>
      <c r="Y90" s="18">
        <v>-2.102061930645005E-2</v>
      </c>
      <c r="Z90" s="18">
        <v>-2.102061930645005E-2</v>
      </c>
      <c r="AA90" s="18">
        <v>-1.9129447027454671E-2</v>
      </c>
      <c r="AB90" s="18">
        <v>-1.9129447027454671E-2</v>
      </c>
      <c r="AC90" s="18">
        <v>-1.9129447027454671E-2</v>
      </c>
      <c r="AD90" s="18">
        <v>-1.9129447027454671E-2</v>
      </c>
      <c r="AE90" s="18">
        <v>-1.9129447027454671E-2</v>
      </c>
      <c r="AF90" s="18">
        <v>-1.9129447027454671E-2</v>
      </c>
      <c r="AG90" s="18">
        <v>-1.9129447027454671E-2</v>
      </c>
      <c r="AH90" s="18">
        <v>-1.9129447027454671E-2</v>
      </c>
      <c r="AI90" s="18">
        <v>-1.9129447027454671E-2</v>
      </c>
      <c r="AJ90" s="18">
        <v>-1.9129447027454671E-2</v>
      </c>
      <c r="AK90" s="18">
        <v>-1.9129447027454671E-2</v>
      </c>
      <c r="AL90" s="18">
        <v>-1.9110573230453589E-2</v>
      </c>
      <c r="AM90" s="18">
        <v>-1.9054026325704496E-2</v>
      </c>
      <c r="AN90" s="18">
        <v>-1.8960029478006606E-2</v>
      </c>
      <c r="AO90" s="18">
        <v>-1.8828953649974705E-2</v>
      </c>
      <c r="AP90" s="18">
        <v>-1.8661316138019197E-2</v>
      </c>
      <c r="AQ90" s="18">
        <v>-1.8457778530813467E-2</v>
      </c>
      <c r="AR90" s="18">
        <v>-1.8219144098305672E-2</v>
      </c>
      <c r="AS90" s="18">
        <v>-1.7946354621579213E-2</v>
      </c>
      <c r="AT90" s="18">
        <v>-1.764048667607308E-2</v>
      </c>
      <c r="AU90" s="18">
        <v>-1.730274738283041E-2</v>
      </c>
      <c r="AV90" s="18">
        <v>-1.6934469644543225E-2</v>
      </c>
      <c r="AW90" s="18">
        <v>-1.6537106885194452E-2</v>
      </c>
      <c r="AX90" s="18">
        <v>-1.611222731405746E-2</v>
      </c>
      <c r="AY90" s="18">
        <v>-1.5661507736690519E-2</v>
      </c>
      <c r="AZ90" s="18">
        <v>-1.5186726937351311E-2</v>
      </c>
      <c r="BA90" s="18">
        <v>-1.46897586589481E-2</v>
      </c>
      <c r="BB90" s="18">
        <v>-1.4172564208232546E-2</v>
      </c>
      <c r="BC90" s="18">
        <v>-1.3637184715417952E-2</v>
      </c>
      <c r="BD90" s="18">
        <v>-1.3085733078770834E-2</v>
      </c>
      <c r="BE90" s="18">
        <v>-1.2520385625966744E-2</v>
      </c>
      <c r="BF90" s="18">
        <v>-1.1943373525119219E-2</v>
      </c>
      <c r="BG90" s="18">
        <v>-1.1356973979378557E-2</v>
      </c>
      <c r="BH90" s="18">
        <v>-1.0763501239851319E-2</v>
      </c>
      <c r="BI90" s="18">
        <v>-1.0165297472308515E-2</v>
      </c>
      <c r="BJ90" s="18">
        <v>-9.5647235137273356E-3</v>
      </c>
      <c r="BK90" s="18">
        <v>-8.9641495551461559E-3</v>
      </c>
      <c r="BL90" s="18">
        <v>-8.3659457876033554E-3</v>
      </c>
      <c r="BM90" s="18">
        <v>-7.7724730480761162E-3</v>
      </c>
      <c r="BN90" s="18">
        <v>-7.1860735023354504E-3</v>
      </c>
      <c r="BO90" s="18">
        <v>-6.6090614014879309E-3</v>
      </c>
      <c r="BP90" s="18">
        <v>-6.0437139486838416E-3</v>
      </c>
      <c r="BQ90" s="18">
        <v>-5.492262312036718E-3</v>
      </c>
      <c r="BR90" s="18">
        <v>-4.9568828192221226E-3</v>
      </c>
      <c r="BS90" s="18">
        <v>-4.4396883685065679E-3</v>
      </c>
      <c r="BT90" s="18">
        <v>-3.9427200901033643E-3</v>
      </c>
      <c r="BU90" s="18">
        <v>-3.4679392907641508E-3</v>
      </c>
      <c r="BV90" s="18">
        <v>-3.0172197133972092E-3</v>
      </c>
      <c r="BW90" s="18">
        <v>-2.5923401422602212E-3</v>
      </c>
      <c r="BX90" s="18">
        <v>-2.1949773829114459E-3</v>
      </c>
      <c r="BY90" s="18">
        <v>-1.8266996446242613E-3</v>
      </c>
      <c r="BZ90" s="18">
        <v>-1.4889603513815921E-3</v>
      </c>
      <c r="CA90" s="18">
        <v>-1.1830924058754567E-3</v>
      </c>
      <c r="CB90" s="18">
        <v>-9.1030292914900273E-4</v>
      </c>
      <c r="CC90" s="18">
        <v>-6.7166849664120575E-4</v>
      </c>
      <c r="CD90" s="18">
        <v>-4.6813088943547572E-4</v>
      </c>
      <c r="CE90" s="18">
        <v>-3.0049337747996638E-4</v>
      </c>
      <c r="CF90" s="18">
        <v>-1.6941754944806771E-4</v>
      </c>
      <c r="CG90" s="18">
        <v>-7.5420701750177776E-5</v>
      </c>
      <c r="CH90" s="18">
        <v>-1.8873797001080716E-5</v>
      </c>
      <c r="CI90" s="18">
        <v>0</v>
      </c>
    </row>
    <row r="91" spans="1:87" x14ac:dyDescent="0.35">
      <c r="A91" s="17" t="s">
        <v>285</v>
      </c>
      <c r="B91" s="18" t="s">
        <v>193</v>
      </c>
      <c r="C91" s="18" t="s">
        <v>287</v>
      </c>
      <c r="D91" s="18">
        <v>-9.2527752860221968E-3</v>
      </c>
      <c r="E91" s="18">
        <v>-1.0228009787037307E-2</v>
      </c>
      <c r="F91" s="18">
        <v>-1.0228009787037307E-2</v>
      </c>
      <c r="G91" s="18">
        <v>-1.0228009787037307E-2</v>
      </c>
      <c r="H91" s="18">
        <v>-1.0228009787037307E-2</v>
      </c>
      <c r="I91" s="18">
        <v>-1.4509563141113624E-2</v>
      </c>
      <c r="J91" s="18">
        <v>-1.4509563141113624E-2</v>
      </c>
      <c r="K91" s="18">
        <v>-1.4509563141113624E-2</v>
      </c>
      <c r="L91" s="18">
        <v>-1.4509563141113624E-2</v>
      </c>
      <c r="M91" s="18">
        <v>-1.4509563141113624E-2</v>
      </c>
      <c r="N91" s="18">
        <v>-1.4509563141113624E-2</v>
      </c>
      <c r="O91" s="18">
        <v>-2.102061930645005E-2</v>
      </c>
      <c r="P91" s="18">
        <v>-2.102061930645005E-2</v>
      </c>
      <c r="Q91" s="18">
        <v>-2.102061930645005E-2</v>
      </c>
      <c r="R91" s="18">
        <v>-2.102061930645005E-2</v>
      </c>
      <c r="S91" s="18">
        <v>-2.102061930645005E-2</v>
      </c>
      <c r="T91" s="18">
        <v>-2.102061930645005E-2</v>
      </c>
      <c r="U91" s="18">
        <v>-2.102061930645005E-2</v>
      </c>
      <c r="V91" s="18">
        <v>-2.102061930645005E-2</v>
      </c>
      <c r="W91" s="18">
        <v>-2.102061930645005E-2</v>
      </c>
      <c r="X91" s="18">
        <v>-2.102061930645005E-2</v>
      </c>
      <c r="Y91" s="18">
        <v>-2.102061930645005E-2</v>
      </c>
      <c r="Z91" s="18">
        <v>-2.102061930645005E-2</v>
      </c>
      <c r="AA91" s="18">
        <v>-1.9129447027454671E-2</v>
      </c>
      <c r="AB91" s="18">
        <v>-1.9129447027454671E-2</v>
      </c>
      <c r="AC91" s="18">
        <v>-1.9129447027454671E-2</v>
      </c>
      <c r="AD91" s="18">
        <v>-1.9129447027454671E-2</v>
      </c>
      <c r="AE91" s="18">
        <v>-1.9129447027454671E-2</v>
      </c>
      <c r="AF91" s="18">
        <v>-1.9129447027454671E-2</v>
      </c>
      <c r="AG91" s="18">
        <v>-1.9129447027454671E-2</v>
      </c>
      <c r="AH91" s="18">
        <v>-1.9129447027454671E-2</v>
      </c>
      <c r="AI91" s="18">
        <v>-1.9129447027454671E-2</v>
      </c>
      <c r="AJ91" s="18">
        <v>-1.9129447027454671E-2</v>
      </c>
      <c r="AK91" s="18">
        <v>-1.9129447027454671E-2</v>
      </c>
      <c r="AL91" s="18">
        <v>-1.9110573230453589E-2</v>
      </c>
      <c r="AM91" s="18">
        <v>-1.9054026325704496E-2</v>
      </c>
      <c r="AN91" s="18">
        <v>-1.8960029478006606E-2</v>
      </c>
      <c r="AO91" s="18">
        <v>-1.8828953649974705E-2</v>
      </c>
      <c r="AP91" s="18">
        <v>-1.8661316138019197E-2</v>
      </c>
      <c r="AQ91" s="18">
        <v>-1.8457778530813467E-2</v>
      </c>
      <c r="AR91" s="18">
        <v>-1.8219144098305672E-2</v>
      </c>
      <c r="AS91" s="18">
        <v>-1.7946354621579213E-2</v>
      </c>
      <c r="AT91" s="18">
        <v>-1.764048667607308E-2</v>
      </c>
      <c r="AU91" s="18">
        <v>-1.730274738283041E-2</v>
      </c>
      <c r="AV91" s="18">
        <v>-1.6934469644543225E-2</v>
      </c>
      <c r="AW91" s="18">
        <v>-1.6537106885194452E-2</v>
      </c>
      <c r="AX91" s="18">
        <v>-1.611222731405746E-2</v>
      </c>
      <c r="AY91" s="18">
        <v>-1.5661507736690519E-2</v>
      </c>
      <c r="AZ91" s="18">
        <v>-1.5186726937351311E-2</v>
      </c>
      <c r="BA91" s="18">
        <v>-1.46897586589481E-2</v>
      </c>
      <c r="BB91" s="18">
        <v>-1.4172564208232546E-2</v>
      </c>
      <c r="BC91" s="18">
        <v>-1.3637184715417952E-2</v>
      </c>
      <c r="BD91" s="18">
        <v>-1.3085733078770834E-2</v>
      </c>
      <c r="BE91" s="18">
        <v>-1.2520385625966744E-2</v>
      </c>
      <c r="BF91" s="18">
        <v>-1.1943373525119219E-2</v>
      </c>
      <c r="BG91" s="18">
        <v>-1.1356973979378557E-2</v>
      </c>
      <c r="BH91" s="18">
        <v>-1.0763501239851319E-2</v>
      </c>
      <c r="BI91" s="18">
        <v>-1.0165297472308515E-2</v>
      </c>
      <c r="BJ91" s="18">
        <v>-9.5647235137273356E-3</v>
      </c>
      <c r="BK91" s="18">
        <v>-8.9641495551461559E-3</v>
      </c>
      <c r="BL91" s="18">
        <v>-8.3659457876033554E-3</v>
      </c>
      <c r="BM91" s="18">
        <v>-7.7724730480761162E-3</v>
      </c>
      <c r="BN91" s="18">
        <v>-7.1860735023354504E-3</v>
      </c>
      <c r="BO91" s="18">
        <v>-6.6090614014879309E-3</v>
      </c>
      <c r="BP91" s="18">
        <v>-6.0437139486838416E-3</v>
      </c>
      <c r="BQ91" s="18">
        <v>-5.492262312036718E-3</v>
      </c>
      <c r="BR91" s="18">
        <v>-4.9568828192221226E-3</v>
      </c>
      <c r="BS91" s="18">
        <v>-4.4396883685065679E-3</v>
      </c>
      <c r="BT91" s="18">
        <v>-3.9427200901033643E-3</v>
      </c>
      <c r="BU91" s="18">
        <v>-3.4679392907641508E-3</v>
      </c>
      <c r="BV91" s="18">
        <v>-3.0172197133972092E-3</v>
      </c>
      <c r="BW91" s="18">
        <v>-2.5923401422602212E-3</v>
      </c>
      <c r="BX91" s="18">
        <v>-2.1949773829114459E-3</v>
      </c>
      <c r="BY91" s="18">
        <v>-1.8266996446242613E-3</v>
      </c>
      <c r="BZ91" s="18">
        <v>-1.4889603513815921E-3</v>
      </c>
      <c r="CA91" s="18">
        <v>-1.1830924058754567E-3</v>
      </c>
      <c r="CB91" s="18">
        <v>-9.1030292914900273E-4</v>
      </c>
      <c r="CC91" s="18">
        <v>-6.7166849664120575E-4</v>
      </c>
      <c r="CD91" s="18">
        <v>-4.6813088943547572E-4</v>
      </c>
      <c r="CE91" s="18">
        <v>-3.0049337747996638E-4</v>
      </c>
      <c r="CF91" s="18">
        <v>-1.6941754944806771E-4</v>
      </c>
      <c r="CG91" s="18">
        <v>-7.5420701750177776E-5</v>
      </c>
      <c r="CH91" s="18">
        <v>-1.8873797001080716E-5</v>
      </c>
      <c r="CI91" s="18">
        <v>0</v>
      </c>
    </row>
    <row r="92" spans="1:87" x14ac:dyDescent="0.35">
      <c r="A92" s="17" t="s">
        <v>285</v>
      </c>
      <c r="B92" s="18" t="s">
        <v>195</v>
      </c>
      <c r="C92" s="18" t="s">
        <v>288</v>
      </c>
      <c r="D92" s="18">
        <v>-9.2527752860221968E-3</v>
      </c>
      <c r="E92" s="18">
        <v>-1.0228009787037307E-2</v>
      </c>
      <c r="F92" s="18">
        <v>-1.0228009787037307E-2</v>
      </c>
      <c r="G92" s="18">
        <v>-1.0228009787037307E-2</v>
      </c>
      <c r="H92" s="18">
        <v>-1.0228009787037307E-2</v>
      </c>
      <c r="I92" s="18">
        <v>-1.4509563141113624E-2</v>
      </c>
      <c r="J92" s="18">
        <v>-1.4509563141113624E-2</v>
      </c>
      <c r="K92" s="18">
        <v>-1.4509563141113624E-2</v>
      </c>
      <c r="L92" s="18">
        <v>-1.4509563141113624E-2</v>
      </c>
      <c r="M92" s="18">
        <v>-1.4509563141113624E-2</v>
      </c>
      <c r="N92" s="18">
        <v>-1.4509563141113624E-2</v>
      </c>
      <c r="O92" s="18">
        <v>-2.102061930645005E-2</v>
      </c>
      <c r="P92" s="18">
        <v>-2.102061930645005E-2</v>
      </c>
      <c r="Q92" s="18">
        <v>-2.102061930645005E-2</v>
      </c>
      <c r="R92" s="18">
        <v>-2.102061930645005E-2</v>
      </c>
      <c r="S92" s="18">
        <v>-2.102061930645005E-2</v>
      </c>
      <c r="T92" s="18">
        <v>-2.102061930645005E-2</v>
      </c>
      <c r="U92" s="18">
        <v>-2.102061930645005E-2</v>
      </c>
      <c r="V92" s="18">
        <v>-2.102061930645005E-2</v>
      </c>
      <c r="W92" s="18">
        <v>-2.102061930645005E-2</v>
      </c>
      <c r="X92" s="18">
        <v>-2.102061930645005E-2</v>
      </c>
      <c r="Y92" s="18">
        <v>-2.102061930645005E-2</v>
      </c>
      <c r="Z92" s="18">
        <v>-2.102061930645005E-2</v>
      </c>
      <c r="AA92" s="18">
        <v>-1.9129447027454671E-2</v>
      </c>
      <c r="AB92" s="18">
        <v>-1.9129447027454671E-2</v>
      </c>
      <c r="AC92" s="18">
        <v>-1.9129447027454671E-2</v>
      </c>
      <c r="AD92" s="18">
        <v>-1.9129447027454671E-2</v>
      </c>
      <c r="AE92" s="18">
        <v>-1.9129447027454671E-2</v>
      </c>
      <c r="AF92" s="18">
        <v>-1.9129447027454671E-2</v>
      </c>
      <c r="AG92" s="18">
        <v>-1.9129447027454671E-2</v>
      </c>
      <c r="AH92" s="18">
        <v>-1.9129447027454671E-2</v>
      </c>
      <c r="AI92" s="18">
        <v>-1.9129447027454671E-2</v>
      </c>
      <c r="AJ92" s="18">
        <v>-1.9129447027454671E-2</v>
      </c>
      <c r="AK92" s="18">
        <v>-1.9129447027454671E-2</v>
      </c>
      <c r="AL92" s="18">
        <v>-1.9110573230453589E-2</v>
      </c>
      <c r="AM92" s="18">
        <v>-1.9054026325704496E-2</v>
      </c>
      <c r="AN92" s="18">
        <v>-1.8960029478006606E-2</v>
      </c>
      <c r="AO92" s="18">
        <v>-1.8828953649974705E-2</v>
      </c>
      <c r="AP92" s="18">
        <v>-1.8661316138019197E-2</v>
      </c>
      <c r="AQ92" s="18">
        <v>-1.8457778530813467E-2</v>
      </c>
      <c r="AR92" s="18">
        <v>-1.8219144098305672E-2</v>
      </c>
      <c r="AS92" s="18">
        <v>-1.7946354621579213E-2</v>
      </c>
      <c r="AT92" s="18">
        <v>-1.764048667607308E-2</v>
      </c>
      <c r="AU92" s="18">
        <v>-1.730274738283041E-2</v>
      </c>
      <c r="AV92" s="18">
        <v>-1.6934469644543225E-2</v>
      </c>
      <c r="AW92" s="18">
        <v>-1.6537106885194452E-2</v>
      </c>
      <c r="AX92" s="18">
        <v>-1.611222731405746E-2</v>
      </c>
      <c r="AY92" s="18">
        <v>-1.5661507736690519E-2</v>
      </c>
      <c r="AZ92" s="18">
        <v>-1.5186726937351311E-2</v>
      </c>
      <c r="BA92" s="18">
        <v>-1.46897586589481E-2</v>
      </c>
      <c r="BB92" s="18">
        <v>-1.4172564208232546E-2</v>
      </c>
      <c r="BC92" s="18">
        <v>-1.3637184715417952E-2</v>
      </c>
      <c r="BD92" s="18">
        <v>-1.3085733078770834E-2</v>
      </c>
      <c r="BE92" s="18">
        <v>-1.2520385625966744E-2</v>
      </c>
      <c r="BF92" s="18">
        <v>-1.1943373525119219E-2</v>
      </c>
      <c r="BG92" s="18">
        <v>-1.1356973979378557E-2</v>
      </c>
      <c r="BH92" s="18">
        <v>-1.0763501239851319E-2</v>
      </c>
      <c r="BI92" s="18">
        <v>-1.0165297472308515E-2</v>
      </c>
      <c r="BJ92" s="18">
        <v>-9.5647235137273356E-3</v>
      </c>
      <c r="BK92" s="18">
        <v>-8.9641495551461559E-3</v>
      </c>
      <c r="BL92" s="18">
        <v>-8.3659457876033554E-3</v>
      </c>
      <c r="BM92" s="18">
        <v>-7.7724730480761162E-3</v>
      </c>
      <c r="BN92" s="18">
        <v>-7.1860735023354504E-3</v>
      </c>
      <c r="BO92" s="18">
        <v>-6.6090614014879309E-3</v>
      </c>
      <c r="BP92" s="18">
        <v>-6.0437139486838416E-3</v>
      </c>
      <c r="BQ92" s="18">
        <v>-5.492262312036718E-3</v>
      </c>
      <c r="BR92" s="18">
        <v>-4.9568828192221226E-3</v>
      </c>
      <c r="BS92" s="18">
        <v>-4.4396883685065679E-3</v>
      </c>
      <c r="BT92" s="18">
        <v>-3.9427200901033643E-3</v>
      </c>
      <c r="BU92" s="18">
        <v>-3.4679392907641508E-3</v>
      </c>
      <c r="BV92" s="18">
        <v>-3.0172197133972092E-3</v>
      </c>
      <c r="BW92" s="18">
        <v>-2.5923401422602212E-3</v>
      </c>
      <c r="BX92" s="18">
        <v>-2.1949773829114459E-3</v>
      </c>
      <c r="BY92" s="18">
        <v>-1.8266996446242613E-3</v>
      </c>
      <c r="BZ92" s="18">
        <v>-1.4889603513815921E-3</v>
      </c>
      <c r="CA92" s="18">
        <v>-1.1830924058754567E-3</v>
      </c>
      <c r="CB92" s="18">
        <v>-9.1030292914900273E-4</v>
      </c>
      <c r="CC92" s="18">
        <v>-6.7166849664120575E-4</v>
      </c>
      <c r="CD92" s="18">
        <v>-4.6813088943547572E-4</v>
      </c>
      <c r="CE92" s="18">
        <v>-3.0049337747996638E-4</v>
      </c>
      <c r="CF92" s="18">
        <v>-1.6941754944806771E-4</v>
      </c>
      <c r="CG92" s="18">
        <v>-7.5420701750177776E-5</v>
      </c>
      <c r="CH92" s="18">
        <v>-1.8873797001080716E-5</v>
      </c>
      <c r="CI92" s="18">
        <v>0</v>
      </c>
    </row>
    <row r="93" spans="1:87" x14ac:dyDescent="0.35">
      <c r="A93" s="17" t="s">
        <v>285</v>
      </c>
      <c r="B93" s="18" t="s">
        <v>197</v>
      </c>
      <c r="C93" s="18" t="s">
        <v>289</v>
      </c>
      <c r="D93" s="18">
        <v>-9.2527752860221968E-3</v>
      </c>
      <c r="E93" s="18">
        <v>-1.0228009787037307E-2</v>
      </c>
      <c r="F93" s="18">
        <v>-1.0228009787037307E-2</v>
      </c>
      <c r="G93" s="18">
        <v>-1.0228009787037307E-2</v>
      </c>
      <c r="H93" s="18">
        <v>-1.0228009787037307E-2</v>
      </c>
      <c r="I93" s="18">
        <v>-1.4509563141113624E-2</v>
      </c>
      <c r="J93" s="18">
        <v>-1.4509563141113624E-2</v>
      </c>
      <c r="K93" s="18">
        <v>-1.4509563141113624E-2</v>
      </c>
      <c r="L93" s="18">
        <v>-1.4509563141113624E-2</v>
      </c>
      <c r="M93" s="18">
        <v>-1.4509563141113624E-2</v>
      </c>
      <c r="N93" s="18">
        <v>-1.4509563141113624E-2</v>
      </c>
      <c r="O93" s="18">
        <v>-2.102061930645005E-2</v>
      </c>
      <c r="P93" s="18">
        <v>-2.102061930645005E-2</v>
      </c>
      <c r="Q93" s="18">
        <v>-2.102061930645005E-2</v>
      </c>
      <c r="R93" s="18">
        <v>-2.102061930645005E-2</v>
      </c>
      <c r="S93" s="18">
        <v>-2.102061930645005E-2</v>
      </c>
      <c r="T93" s="18">
        <v>-2.102061930645005E-2</v>
      </c>
      <c r="U93" s="18">
        <v>-2.102061930645005E-2</v>
      </c>
      <c r="V93" s="18">
        <v>-2.102061930645005E-2</v>
      </c>
      <c r="W93" s="18">
        <v>-2.102061930645005E-2</v>
      </c>
      <c r="X93" s="18">
        <v>-2.102061930645005E-2</v>
      </c>
      <c r="Y93" s="18">
        <v>-2.102061930645005E-2</v>
      </c>
      <c r="Z93" s="18">
        <v>-2.102061930645005E-2</v>
      </c>
      <c r="AA93" s="18">
        <v>-1.9129447027454671E-2</v>
      </c>
      <c r="AB93" s="18">
        <v>-1.9129447027454671E-2</v>
      </c>
      <c r="AC93" s="18">
        <v>-1.9129447027454671E-2</v>
      </c>
      <c r="AD93" s="18">
        <v>-1.9129447027454671E-2</v>
      </c>
      <c r="AE93" s="18">
        <v>-1.9129447027454671E-2</v>
      </c>
      <c r="AF93" s="18">
        <v>-1.9129447027454671E-2</v>
      </c>
      <c r="AG93" s="18">
        <v>-1.9129447027454671E-2</v>
      </c>
      <c r="AH93" s="18">
        <v>-1.9129447027454671E-2</v>
      </c>
      <c r="AI93" s="18">
        <v>-1.9129447027454671E-2</v>
      </c>
      <c r="AJ93" s="18">
        <v>-1.9129447027454671E-2</v>
      </c>
      <c r="AK93" s="18">
        <v>-1.9129447027454671E-2</v>
      </c>
      <c r="AL93" s="18">
        <v>-1.9110573230453589E-2</v>
      </c>
      <c r="AM93" s="18">
        <v>-1.9054026325704496E-2</v>
      </c>
      <c r="AN93" s="18">
        <v>-1.8960029478006606E-2</v>
      </c>
      <c r="AO93" s="18">
        <v>-1.8828953649974705E-2</v>
      </c>
      <c r="AP93" s="18">
        <v>-1.8661316138019197E-2</v>
      </c>
      <c r="AQ93" s="18">
        <v>-1.8457778530813467E-2</v>
      </c>
      <c r="AR93" s="18">
        <v>-1.8219144098305672E-2</v>
      </c>
      <c r="AS93" s="18">
        <v>-1.7946354621579213E-2</v>
      </c>
      <c r="AT93" s="18">
        <v>-1.764048667607308E-2</v>
      </c>
      <c r="AU93" s="18">
        <v>-1.730274738283041E-2</v>
      </c>
      <c r="AV93" s="18">
        <v>-1.6934469644543225E-2</v>
      </c>
      <c r="AW93" s="18">
        <v>-1.6537106885194452E-2</v>
      </c>
      <c r="AX93" s="18">
        <v>-1.611222731405746E-2</v>
      </c>
      <c r="AY93" s="18">
        <v>-1.5661507736690519E-2</v>
      </c>
      <c r="AZ93" s="18">
        <v>-1.5186726937351311E-2</v>
      </c>
      <c r="BA93" s="18">
        <v>-1.46897586589481E-2</v>
      </c>
      <c r="BB93" s="18">
        <v>-1.4172564208232546E-2</v>
      </c>
      <c r="BC93" s="18">
        <v>-1.3637184715417952E-2</v>
      </c>
      <c r="BD93" s="18">
        <v>-1.3085733078770834E-2</v>
      </c>
      <c r="BE93" s="18">
        <v>-1.2520385625966744E-2</v>
      </c>
      <c r="BF93" s="18">
        <v>-1.1943373525119219E-2</v>
      </c>
      <c r="BG93" s="18">
        <v>-1.1356973979378557E-2</v>
      </c>
      <c r="BH93" s="18">
        <v>-1.0763501239851319E-2</v>
      </c>
      <c r="BI93" s="18">
        <v>-1.0165297472308515E-2</v>
      </c>
      <c r="BJ93" s="18">
        <v>-9.5647235137273356E-3</v>
      </c>
      <c r="BK93" s="18">
        <v>-8.9641495551461559E-3</v>
      </c>
      <c r="BL93" s="18">
        <v>-8.3659457876033554E-3</v>
      </c>
      <c r="BM93" s="18">
        <v>-7.7724730480761162E-3</v>
      </c>
      <c r="BN93" s="18">
        <v>-7.1860735023354504E-3</v>
      </c>
      <c r="BO93" s="18">
        <v>-6.6090614014879309E-3</v>
      </c>
      <c r="BP93" s="18">
        <v>-6.0437139486838416E-3</v>
      </c>
      <c r="BQ93" s="18">
        <v>-5.492262312036718E-3</v>
      </c>
      <c r="BR93" s="18">
        <v>-4.9568828192221226E-3</v>
      </c>
      <c r="BS93" s="18">
        <v>-4.4396883685065679E-3</v>
      </c>
      <c r="BT93" s="18">
        <v>-3.9427200901033643E-3</v>
      </c>
      <c r="BU93" s="18">
        <v>-3.4679392907641508E-3</v>
      </c>
      <c r="BV93" s="18">
        <v>-3.0172197133972092E-3</v>
      </c>
      <c r="BW93" s="18">
        <v>-2.5923401422602212E-3</v>
      </c>
      <c r="BX93" s="18">
        <v>-2.1949773829114459E-3</v>
      </c>
      <c r="BY93" s="18">
        <v>-1.8266996446242613E-3</v>
      </c>
      <c r="BZ93" s="18">
        <v>-1.4889603513815921E-3</v>
      </c>
      <c r="CA93" s="18">
        <v>-1.1830924058754567E-3</v>
      </c>
      <c r="CB93" s="18">
        <v>-9.1030292914900273E-4</v>
      </c>
      <c r="CC93" s="18">
        <v>-6.7166849664120575E-4</v>
      </c>
      <c r="CD93" s="18">
        <v>-4.6813088943547572E-4</v>
      </c>
      <c r="CE93" s="18">
        <v>-3.0049337747996638E-4</v>
      </c>
      <c r="CF93" s="18">
        <v>-1.6941754944806771E-4</v>
      </c>
      <c r="CG93" s="18">
        <v>-7.5420701750177776E-5</v>
      </c>
      <c r="CH93" s="18">
        <v>-1.8873797001080716E-5</v>
      </c>
      <c r="CI93" s="18">
        <v>0</v>
      </c>
    </row>
    <row r="94" spans="1:87" x14ac:dyDescent="0.35">
      <c r="A94" s="17" t="s">
        <v>285</v>
      </c>
      <c r="B94" s="18" t="s">
        <v>199</v>
      </c>
      <c r="C94" s="18" t="s">
        <v>290</v>
      </c>
      <c r="D94" s="18">
        <v>-9.2527752860221968E-3</v>
      </c>
      <c r="E94" s="18">
        <v>-1.0228009787037307E-2</v>
      </c>
      <c r="F94" s="18">
        <v>-1.0228009787037307E-2</v>
      </c>
      <c r="G94" s="18">
        <v>-1.0228009787037307E-2</v>
      </c>
      <c r="H94" s="18">
        <v>-1.0228009787037307E-2</v>
      </c>
      <c r="I94" s="18">
        <v>-1.4509563141113624E-2</v>
      </c>
      <c r="J94" s="18">
        <v>-1.4509563141113624E-2</v>
      </c>
      <c r="K94" s="18">
        <v>-1.4509563141113624E-2</v>
      </c>
      <c r="L94" s="18">
        <v>-1.4509563141113624E-2</v>
      </c>
      <c r="M94" s="18">
        <v>-1.4509563141113624E-2</v>
      </c>
      <c r="N94" s="18">
        <v>-1.4509563141113624E-2</v>
      </c>
      <c r="O94" s="18">
        <v>-2.102061930645005E-2</v>
      </c>
      <c r="P94" s="18">
        <v>-2.102061930645005E-2</v>
      </c>
      <c r="Q94" s="18">
        <v>-2.102061930645005E-2</v>
      </c>
      <c r="R94" s="18">
        <v>-2.102061930645005E-2</v>
      </c>
      <c r="S94" s="18">
        <v>-2.102061930645005E-2</v>
      </c>
      <c r="T94" s="18">
        <v>-2.102061930645005E-2</v>
      </c>
      <c r="U94" s="18">
        <v>-2.102061930645005E-2</v>
      </c>
      <c r="V94" s="18">
        <v>-2.102061930645005E-2</v>
      </c>
      <c r="W94" s="18">
        <v>-2.102061930645005E-2</v>
      </c>
      <c r="X94" s="18">
        <v>-2.102061930645005E-2</v>
      </c>
      <c r="Y94" s="18">
        <v>-2.102061930645005E-2</v>
      </c>
      <c r="Z94" s="18">
        <v>-2.102061930645005E-2</v>
      </c>
      <c r="AA94" s="18">
        <v>-1.9129447027454671E-2</v>
      </c>
      <c r="AB94" s="18">
        <v>-1.9129447027454671E-2</v>
      </c>
      <c r="AC94" s="18">
        <v>-1.9129447027454671E-2</v>
      </c>
      <c r="AD94" s="18">
        <v>-1.9129447027454671E-2</v>
      </c>
      <c r="AE94" s="18">
        <v>-1.9129447027454671E-2</v>
      </c>
      <c r="AF94" s="18">
        <v>-1.9129447027454671E-2</v>
      </c>
      <c r="AG94" s="18">
        <v>-1.9129447027454671E-2</v>
      </c>
      <c r="AH94" s="18">
        <v>-1.9129447027454671E-2</v>
      </c>
      <c r="AI94" s="18">
        <v>-1.9129447027454671E-2</v>
      </c>
      <c r="AJ94" s="18">
        <v>-1.9129447027454671E-2</v>
      </c>
      <c r="AK94" s="18">
        <v>-1.9129447027454671E-2</v>
      </c>
      <c r="AL94" s="18">
        <v>-1.9110573230453589E-2</v>
      </c>
      <c r="AM94" s="18">
        <v>-1.9054026325704496E-2</v>
      </c>
      <c r="AN94" s="18">
        <v>-1.8960029478006606E-2</v>
      </c>
      <c r="AO94" s="18">
        <v>-1.8828953649974705E-2</v>
      </c>
      <c r="AP94" s="18">
        <v>-1.8661316138019197E-2</v>
      </c>
      <c r="AQ94" s="18">
        <v>-1.8457778530813467E-2</v>
      </c>
      <c r="AR94" s="18">
        <v>-1.8219144098305672E-2</v>
      </c>
      <c r="AS94" s="18">
        <v>-1.7946354621579213E-2</v>
      </c>
      <c r="AT94" s="18">
        <v>-1.764048667607308E-2</v>
      </c>
      <c r="AU94" s="18">
        <v>-1.730274738283041E-2</v>
      </c>
      <c r="AV94" s="18">
        <v>-1.6934469644543225E-2</v>
      </c>
      <c r="AW94" s="18">
        <v>-1.6537106885194452E-2</v>
      </c>
      <c r="AX94" s="18">
        <v>-1.611222731405746E-2</v>
      </c>
      <c r="AY94" s="18">
        <v>-1.5661507736690519E-2</v>
      </c>
      <c r="AZ94" s="18">
        <v>-1.5186726937351311E-2</v>
      </c>
      <c r="BA94" s="18">
        <v>-1.46897586589481E-2</v>
      </c>
      <c r="BB94" s="18">
        <v>-1.4172564208232546E-2</v>
      </c>
      <c r="BC94" s="18">
        <v>-1.3637184715417952E-2</v>
      </c>
      <c r="BD94" s="18">
        <v>-1.3085733078770834E-2</v>
      </c>
      <c r="BE94" s="18">
        <v>-1.2520385625966744E-2</v>
      </c>
      <c r="BF94" s="18">
        <v>-1.1943373525119219E-2</v>
      </c>
      <c r="BG94" s="18">
        <v>-1.1356973979378557E-2</v>
      </c>
      <c r="BH94" s="18">
        <v>-1.0763501239851319E-2</v>
      </c>
      <c r="BI94" s="18">
        <v>-1.0165297472308515E-2</v>
      </c>
      <c r="BJ94" s="18">
        <v>-9.5647235137273356E-3</v>
      </c>
      <c r="BK94" s="18">
        <v>-8.9641495551461559E-3</v>
      </c>
      <c r="BL94" s="18">
        <v>-8.3659457876033554E-3</v>
      </c>
      <c r="BM94" s="18">
        <v>-7.7724730480761162E-3</v>
      </c>
      <c r="BN94" s="18">
        <v>-7.1860735023354504E-3</v>
      </c>
      <c r="BO94" s="18">
        <v>-6.6090614014879309E-3</v>
      </c>
      <c r="BP94" s="18">
        <v>-6.0437139486838416E-3</v>
      </c>
      <c r="BQ94" s="18">
        <v>-5.492262312036718E-3</v>
      </c>
      <c r="BR94" s="18">
        <v>-4.9568828192221226E-3</v>
      </c>
      <c r="BS94" s="18">
        <v>-4.4396883685065679E-3</v>
      </c>
      <c r="BT94" s="18">
        <v>-3.9427200901033643E-3</v>
      </c>
      <c r="BU94" s="18">
        <v>-3.4679392907641508E-3</v>
      </c>
      <c r="BV94" s="18">
        <v>-3.0172197133972092E-3</v>
      </c>
      <c r="BW94" s="18">
        <v>-2.5923401422602212E-3</v>
      </c>
      <c r="BX94" s="18">
        <v>-2.1949773829114459E-3</v>
      </c>
      <c r="BY94" s="18">
        <v>-1.8266996446242613E-3</v>
      </c>
      <c r="BZ94" s="18">
        <v>-1.4889603513815921E-3</v>
      </c>
      <c r="CA94" s="18">
        <v>-1.1830924058754567E-3</v>
      </c>
      <c r="CB94" s="18">
        <v>-9.1030292914900273E-4</v>
      </c>
      <c r="CC94" s="18">
        <v>-6.7166849664120575E-4</v>
      </c>
      <c r="CD94" s="18">
        <v>-4.6813088943547572E-4</v>
      </c>
      <c r="CE94" s="18">
        <v>-3.0049337747996638E-4</v>
      </c>
      <c r="CF94" s="18">
        <v>-1.6941754944806771E-4</v>
      </c>
      <c r="CG94" s="18">
        <v>-7.5420701750177776E-5</v>
      </c>
      <c r="CH94" s="18">
        <v>-1.8873797001080716E-5</v>
      </c>
      <c r="CI94" s="18">
        <v>0</v>
      </c>
    </row>
    <row r="95" spans="1:87" x14ac:dyDescent="0.35">
      <c r="A95" s="17" t="s">
        <v>285</v>
      </c>
      <c r="B95" s="18" t="s">
        <v>201</v>
      </c>
      <c r="C95" s="18" t="s">
        <v>291</v>
      </c>
      <c r="D95" s="18">
        <v>-9.2527752860221968E-3</v>
      </c>
      <c r="E95" s="18">
        <v>-1.0228009787037307E-2</v>
      </c>
      <c r="F95" s="18">
        <v>-1.0228009787037307E-2</v>
      </c>
      <c r="G95" s="18">
        <v>-1.0228009787037307E-2</v>
      </c>
      <c r="H95" s="18">
        <v>-1.0228009787037307E-2</v>
      </c>
      <c r="I95" s="18">
        <v>-1.4509563141113624E-2</v>
      </c>
      <c r="J95" s="18">
        <v>-1.4509563141113624E-2</v>
      </c>
      <c r="K95" s="18">
        <v>-1.4509563141113624E-2</v>
      </c>
      <c r="L95" s="18">
        <v>-1.4509563141113624E-2</v>
      </c>
      <c r="M95" s="18">
        <v>-1.4509563141113624E-2</v>
      </c>
      <c r="N95" s="18">
        <v>-1.4509563141113624E-2</v>
      </c>
      <c r="O95" s="18">
        <v>-2.102061930645005E-2</v>
      </c>
      <c r="P95" s="18">
        <v>-2.102061930645005E-2</v>
      </c>
      <c r="Q95" s="18">
        <v>-2.102061930645005E-2</v>
      </c>
      <c r="R95" s="18">
        <v>-2.102061930645005E-2</v>
      </c>
      <c r="S95" s="18">
        <v>-2.102061930645005E-2</v>
      </c>
      <c r="T95" s="18">
        <v>-2.102061930645005E-2</v>
      </c>
      <c r="U95" s="18">
        <v>-2.102061930645005E-2</v>
      </c>
      <c r="V95" s="18">
        <v>-2.102061930645005E-2</v>
      </c>
      <c r="W95" s="18">
        <v>-2.102061930645005E-2</v>
      </c>
      <c r="X95" s="18">
        <v>-2.102061930645005E-2</v>
      </c>
      <c r="Y95" s="18">
        <v>-2.102061930645005E-2</v>
      </c>
      <c r="Z95" s="18">
        <v>-2.102061930645005E-2</v>
      </c>
      <c r="AA95" s="18">
        <v>-1.9129447027454671E-2</v>
      </c>
      <c r="AB95" s="18">
        <v>-1.9129447027454671E-2</v>
      </c>
      <c r="AC95" s="18">
        <v>-1.9129447027454671E-2</v>
      </c>
      <c r="AD95" s="18">
        <v>-1.9129447027454671E-2</v>
      </c>
      <c r="AE95" s="18">
        <v>-1.9129447027454671E-2</v>
      </c>
      <c r="AF95" s="18">
        <v>-1.9129447027454671E-2</v>
      </c>
      <c r="AG95" s="18">
        <v>-1.9129447027454671E-2</v>
      </c>
      <c r="AH95" s="18">
        <v>-1.9129447027454671E-2</v>
      </c>
      <c r="AI95" s="18">
        <v>-1.9129447027454671E-2</v>
      </c>
      <c r="AJ95" s="18">
        <v>-1.9129447027454671E-2</v>
      </c>
      <c r="AK95" s="18">
        <v>-1.9129447027454671E-2</v>
      </c>
      <c r="AL95" s="18">
        <v>-1.9110573230453589E-2</v>
      </c>
      <c r="AM95" s="18">
        <v>-1.9054026325704496E-2</v>
      </c>
      <c r="AN95" s="18">
        <v>-1.8960029478006606E-2</v>
      </c>
      <c r="AO95" s="18">
        <v>-1.8828953649974705E-2</v>
      </c>
      <c r="AP95" s="18">
        <v>-1.8661316138019197E-2</v>
      </c>
      <c r="AQ95" s="18">
        <v>-1.8457778530813467E-2</v>
      </c>
      <c r="AR95" s="18">
        <v>-1.8219144098305672E-2</v>
      </c>
      <c r="AS95" s="18">
        <v>-1.7946354621579213E-2</v>
      </c>
      <c r="AT95" s="18">
        <v>-1.764048667607308E-2</v>
      </c>
      <c r="AU95" s="18">
        <v>-1.730274738283041E-2</v>
      </c>
      <c r="AV95" s="18">
        <v>-1.6934469644543225E-2</v>
      </c>
      <c r="AW95" s="18">
        <v>-1.6537106885194452E-2</v>
      </c>
      <c r="AX95" s="18">
        <v>-1.611222731405746E-2</v>
      </c>
      <c r="AY95" s="18">
        <v>-1.5661507736690519E-2</v>
      </c>
      <c r="AZ95" s="18">
        <v>-1.5186726937351311E-2</v>
      </c>
      <c r="BA95" s="18">
        <v>-1.46897586589481E-2</v>
      </c>
      <c r="BB95" s="18">
        <v>-1.4172564208232546E-2</v>
      </c>
      <c r="BC95" s="18">
        <v>-1.3637184715417952E-2</v>
      </c>
      <c r="BD95" s="18">
        <v>-1.3085733078770834E-2</v>
      </c>
      <c r="BE95" s="18">
        <v>-1.2520385625966744E-2</v>
      </c>
      <c r="BF95" s="18">
        <v>-1.1943373525119219E-2</v>
      </c>
      <c r="BG95" s="18">
        <v>-1.1356973979378557E-2</v>
      </c>
      <c r="BH95" s="18">
        <v>-1.0763501239851319E-2</v>
      </c>
      <c r="BI95" s="18">
        <v>-1.0165297472308515E-2</v>
      </c>
      <c r="BJ95" s="18">
        <v>-9.5647235137273356E-3</v>
      </c>
      <c r="BK95" s="18">
        <v>-8.9641495551461559E-3</v>
      </c>
      <c r="BL95" s="18">
        <v>-8.3659457876033554E-3</v>
      </c>
      <c r="BM95" s="18">
        <v>-7.7724730480761162E-3</v>
      </c>
      <c r="BN95" s="18">
        <v>-7.1860735023354504E-3</v>
      </c>
      <c r="BO95" s="18">
        <v>-6.6090614014879309E-3</v>
      </c>
      <c r="BP95" s="18">
        <v>-6.0437139486838416E-3</v>
      </c>
      <c r="BQ95" s="18">
        <v>-5.492262312036718E-3</v>
      </c>
      <c r="BR95" s="18">
        <v>-4.9568828192221226E-3</v>
      </c>
      <c r="BS95" s="18">
        <v>-4.4396883685065679E-3</v>
      </c>
      <c r="BT95" s="18">
        <v>-3.9427200901033643E-3</v>
      </c>
      <c r="BU95" s="18">
        <v>-3.4679392907641508E-3</v>
      </c>
      <c r="BV95" s="18">
        <v>-3.0172197133972092E-3</v>
      </c>
      <c r="BW95" s="18">
        <v>-2.5923401422602212E-3</v>
      </c>
      <c r="BX95" s="18">
        <v>-2.1949773829114459E-3</v>
      </c>
      <c r="BY95" s="18">
        <v>-1.8266996446242613E-3</v>
      </c>
      <c r="BZ95" s="18">
        <v>-1.4889603513815921E-3</v>
      </c>
      <c r="CA95" s="18">
        <v>-1.1830924058754567E-3</v>
      </c>
      <c r="CB95" s="18">
        <v>-9.1030292914900273E-4</v>
      </c>
      <c r="CC95" s="18">
        <v>-6.7166849664120575E-4</v>
      </c>
      <c r="CD95" s="18">
        <v>-4.6813088943547572E-4</v>
      </c>
      <c r="CE95" s="18">
        <v>-3.0049337747996638E-4</v>
      </c>
      <c r="CF95" s="18">
        <v>-1.6941754944806771E-4</v>
      </c>
      <c r="CG95" s="18">
        <v>-7.5420701750177776E-5</v>
      </c>
      <c r="CH95" s="18">
        <v>-1.8873797001080716E-5</v>
      </c>
      <c r="CI95" s="18">
        <v>0</v>
      </c>
    </row>
    <row r="96" spans="1:87" x14ac:dyDescent="0.35">
      <c r="A96" s="17" t="s">
        <v>285</v>
      </c>
      <c r="B96" s="18" t="s">
        <v>203</v>
      </c>
      <c r="C96" s="18" t="s">
        <v>292</v>
      </c>
      <c r="D96" s="18">
        <v>-9.2527752860221968E-3</v>
      </c>
      <c r="E96" s="18">
        <v>-1.0228009787037307E-2</v>
      </c>
      <c r="F96" s="18">
        <v>-1.0228009787037307E-2</v>
      </c>
      <c r="G96" s="18">
        <v>-1.0228009787037307E-2</v>
      </c>
      <c r="H96" s="18">
        <v>-1.0228009787037307E-2</v>
      </c>
      <c r="I96" s="18">
        <v>-1.4509563141113624E-2</v>
      </c>
      <c r="J96" s="18">
        <v>-1.4509563141113624E-2</v>
      </c>
      <c r="K96" s="18">
        <v>-1.4509563141113624E-2</v>
      </c>
      <c r="L96" s="18">
        <v>-1.4509563141113624E-2</v>
      </c>
      <c r="M96" s="18">
        <v>-1.4509563141113624E-2</v>
      </c>
      <c r="N96" s="18">
        <v>-1.4509563141113624E-2</v>
      </c>
      <c r="O96" s="18">
        <v>-2.102061930645005E-2</v>
      </c>
      <c r="P96" s="18">
        <v>-2.102061930645005E-2</v>
      </c>
      <c r="Q96" s="18">
        <v>-2.102061930645005E-2</v>
      </c>
      <c r="R96" s="18">
        <v>-2.102061930645005E-2</v>
      </c>
      <c r="S96" s="18">
        <v>-2.102061930645005E-2</v>
      </c>
      <c r="T96" s="18">
        <v>-2.102061930645005E-2</v>
      </c>
      <c r="U96" s="18">
        <v>-2.102061930645005E-2</v>
      </c>
      <c r="V96" s="18">
        <v>-2.102061930645005E-2</v>
      </c>
      <c r="W96" s="18">
        <v>-2.102061930645005E-2</v>
      </c>
      <c r="X96" s="18">
        <v>-2.102061930645005E-2</v>
      </c>
      <c r="Y96" s="18">
        <v>-2.102061930645005E-2</v>
      </c>
      <c r="Z96" s="18">
        <v>-2.102061930645005E-2</v>
      </c>
      <c r="AA96" s="18">
        <v>-1.9129447027454671E-2</v>
      </c>
      <c r="AB96" s="18">
        <v>-1.9129447027454671E-2</v>
      </c>
      <c r="AC96" s="18">
        <v>-1.9129447027454671E-2</v>
      </c>
      <c r="AD96" s="18">
        <v>-1.9129447027454671E-2</v>
      </c>
      <c r="AE96" s="18">
        <v>-1.9129447027454671E-2</v>
      </c>
      <c r="AF96" s="18">
        <v>-1.9129447027454671E-2</v>
      </c>
      <c r="AG96" s="18">
        <v>-1.9129447027454671E-2</v>
      </c>
      <c r="AH96" s="18">
        <v>-1.9129447027454671E-2</v>
      </c>
      <c r="AI96" s="18">
        <v>-1.9129447027454671E-2</v>
      </c>
      <c r="AJ96" s="18">
        <v>-1.9129447027454671E-2</v>
      </c>
      <c r="AK96" s="18">
        <v>-1.9129447027454671E-2</v>
      </c>
      <c r="AL96" s="18">
        <v>-1.9110573230453589E-2</v>
      </c>
      <c r="AM96" s="18">
        <v>-1.9054026325704496E-2</v>
      </c>
      <c r="AN96" s="18">
        <v>-1.8960029478006606E-2</v>
      </c>
      <c r="AO96" s="18">
        <v>-1.8828953649974705E-2</v>
      </c>
      <c r="AP96" s="18">
        <v>-1.8661316138019197E-2</v>
      </c>
      <c r="AQ96" s="18">
        <v>-1.8457778530813467E-2</v>
      </c>
      <c r="AR96" s="18">
        <v>-1.8219144098305672E-2</v>
      </c>
      <c r="AS96" s="18">
        <v>-1.7946354621579213E-2</v>
      </c>
      <c r="AT96" s="18">
        <v>-1.764048667607308E-2</v>
      </c>
      <c r="AU96" s="18">
        <v>-1.730274738283041E-2</v>
      </c>
      <c r="AV96" s="18">
        <v>-1.6934469644543225E-2</v>
      </c>
      <c r="AW96" s="18">
        <v>-1.6537106885194452E-2</v>
      </c>
      <c r="AX96" s="18">
        <v>-1.611222731405746E-2</v>
      </c>
      <c r="AY96" s="18">
        <v>-1.5661507736690519E-2</v>
      </c>
      <c r="AZ96" s="18">
        <v>-1.5186726937351311E-2</v>
      </c>
      <c r="BA96" s="18">
        <v>-1.46897586589481E-2</v>
      </c>
      <c r="BB96" s="18">
        <v>-1.4172564208232546E-2</v>
      </c>
      <c r="BC96" s="18">
        <v>-1.3637184715417952E-2</v>
      </c>
      <c r="BD96" s="18">
        <v>-1.3085733078770834E-2</v>
      </c>
      <c r="BE96" s="18">
        <v>-1.2520385625966744E-2</v>
      </c>
      <c r="BF96" s="18">
        <v>-1.1943373525119219E-2</v>
      </c>
      <c r="BG96" s="18">
        <v>-1.1356973979378557E-2</v>
      </c>
      <c r="BH96" s="18">
        <v>-1.0763501239851319E-2</v>
      </c>
      <c r="BI96" s="18">
        <v>-1.0165297472308515E-2</v>
      </c>
      <c r="BJ96" s="18">
        <v>-9.5647235137273356E-3</v>
      </c>
      <c r="BK96" s="18">
        <v>-8.9641495551461559E-3</v>
      </c>
      <c r="BL96" s="18">
        <v>-8.3659457876033554E-3</v>
      </c>
      <c r="BM96" s="18">
        <v>-7.7724730480761162E-3</v>
      </c>
      <c r="BN96" s="18">
        <v>-7.1860735023354504E-3</v>
      </c>
      <c r="BO96" s="18">
        <v>-6.6090614014879309E-3</v>
      </c>
      <c r="BP96" s="18">
        <v>-6.0437139486838416E-3</v>
      </c>
      <c r="BQ96" s="18">
        <v>-5.492262312036718E-3</v>
      </c>
      <c r="BR96" s="18">
        <v>-4.9568828192221226E-3</v>
      </c>
      <c r="BS96" s="18">
        <v>-4.4396883685065679E-3</v>
      </c>
      <c r="BT96" s="18">
        <v>-3.9427200901033643E-3</v>
      </c>
      <c r="BU96" s="18">
        <v>-3.4679392907641508E-3</v>
      </c>
      <c r="BV96" s="18">
        <v>-3.0172197133972092E-3</v>
      </c>
      <c r="BW96" s="18">
        <v>-2.5923401422602212E-3</v>
      </c>
      <c r="BX96" s="18">
        <v>-2.1949773829114459E-3</v>
      </c>
      <c r="BY96" s="18">
        <v>-1.8266996446242613E-3</v>
      </c>
      <c r="BZ96" s="18">
        <v>-1.4889603513815921E-3</v>
      </c>
      <c r="CA96" s="18">
        <v>-1.1830924058754567E-3</v>
      </c>
      <c r="CB96" s="18">
        <v>-9.1030292914900273E-4</v>
      </c>
      <c r="CC96" s="18">
        <v>-6.7166849664120575E-4</v>
      </c>
      <c r="CD96" s="18">
        <v>-4.6813088943547572E-4</v>
      </c>
      <c r="CE96" s="18">
        <v>-3.0049337747996638E-4</v>
      </c>
      <c r="CF96" s="18">
        <v>-1.6941754944806771E-4</v>
      </c>
      <c r="CG96" s="18">
        <v>-7.5420701750177776E-5</v>
      </c>
      <c r="CH96" s="18">
        <v>-1.8873797001080716E-5</v>
      </c>
      <c r="CI96" s="18">
        <v>0</v>
      </c>
    </row>
    <row r="97" spans="1:87" x14ac:dyDescent="0.35">
      <c r="A97" s="17" t="s">
        <v>285</v>
      </c>
      <c r="B97" s="18" t="s">
        <v>205</v>
      </c>
      <c r="C97" s="18" t="s">
        <v>293</v>
      </c>
      <c r="D97" s="18">
        <v>-9.2527752860221968E-3</v>
      </c>
      <c r="E97" s="18">
        <v>-1.0228009787037307E-2</v>
      </c>
      <c r="F97" s="18">
        <v>-1.0228009787037307E-2</v>
      </c>
      <c r="G97" s="18">
        <v>-1.0228009787037307E-2</v>
      </c>
      <c r="H97" s="18">
        <v>-1.0228009787037307E-2</v>
      </c>
      <c r="I97" s="18">
        <v>-1.4509563141113624E-2</v>
      </c>
      <c r="J97" s="18">
        <v>-1.4509563141113624E-2</v>
      </c>
      <c r="K97" s="18">
        <v>-1.4509563141113624E-2</v>
      </c>
      <c r="L97" s="18">
        <v>-1.4509563141113624E-2</v>
      </c>
      <c r="M97" s="18">
        <v>-1.4509563141113624E-2</v>
      </c>
      <c r="N97" s="18">
        <v>-1.4509563141113624E-2</v>
      </c>
      <c r="O97" s="18">
        <v>-2.102061930645005E-2</v>
      </c>
      <c r="P97" s="18">
        <v>-2.102061930645005E-2</v>
      </c>
      <c r="Q97" s="18">
        <v>-2.102061930645005E-2</v>
      </c>
      <c r="R97" s="18">
        <v>-2.102061930645005E-2</v>
      </c>
      <c r="S97" s="18">
        <v>-2.102061930645005E-2</v>
      </c>
      <c r="T97" s="18">
        <v>-2.102061930645005E-2</v>
      </c>
      <c r="U97" s="18">
        <v>-2.102061930645005E-2</v>
      </c>
      <c r="V97" s="18">
        <v>-2.102061930645005E-2</v>
      </c>
      <c r="W97" s="18">
        <v>-2.102061930645005E-2</v>
      </c>
      <c r="X97" s="18">
        <v>-2.102061930645005E-2</v>
      </c>
      <c r="Y97" s="18">
        <v>-2.102061930645005E-2</v>
      </c>
      <c r="Z97" s="18">
        <v>-2.102061930645005E-2</v>
      </c>
      <c r="AA97" s="18">
        <v>-1.9129447027454671E-2</v>
      </c>
      <c r="AB97" s="18">
        <v>-1.9129447027454671E-2</v>
      </c>
      <c r="AC97" s="18">
        <v>-1.9129447027454671E-2</v>
      </c>
      <c r="AD97" s="18">
        <v>-1.9129447027454671E-2</v>
      </c>
      <c r="AE97" s="18">
        <v>-1.9129447027454671E-2</v>
      </c>
      <c r="AF97" s="18">
        <v>-1.9129447027454671E-2</v>
      </c>
      <c r="AG97" s="18">
        <v>-1.9129447027454671E-2</v>
      </c>
      <c r="AH97" s="18">
        <v>-1.9129447027454671E-2</v>
      </c>
      <c r="AI97" s="18">
        <v>-1.9129447027454671E-2</v>
      </c>
      <c r="AJ97" s="18">
        <v>-1.9129447027454671E-2</v>
      </c>
      <c r="AK97" s="18">
        <v>-1.9129447027454671E-2</v>
      </c>
      <c r="AL97" s="18">
        <v>-1.9110573230453589E-2</v>
      </c>
      <c r="AM97" s="18">
        <v>-1.9054026325704496E-2</v>
      </c>
      <c r="AN97" s="18">
        <v>-1.8960029478006606E-2</v>
      </c>
      <c r="AO97" s="18">
        <v>-1.8828953649974705E-2</v>
      </c>
      <c r="AP97" s="18">
        <v>-1.8661316138019197E-2</v>
      </c>
      <c r="AQ97" s="18">
        <v>-1.8457778530813467E-2</v>
      </c>
      <c r="AR97" s="18">
        <v>-1.8219144098305672E-2</v>
      </c>
      <c r="AS97" s="18">
        <v>-1.7946354621579213E-2</v>
      </c>
      <c r="AT97" s="18">
        <v>-1.764048667607308E-2</v>
      </c>
      <c r="AU97" s="18">
        <v>-1.730274738283041E-2</v>
      </c>
      <c r="AV97" s="18">
        <v>-1.6934469644543225E-2</v>
      </c>
      <c r="AW97" s="18">
        <v>-1.6537106885194452E-2</v>
      </c>
      <c r="AX97" s="18">
        <v>-1.611222731405746E-2</v>
      </c>
      <c r="AY97" s="18">
        <v>-1.5661507736690519E-2</v>
      </c>
      <c r="AZ97" s="18">
        <v>-1.5186726937351311E-2</v>
      </c>
      <c r="BA97" s="18">
        <v>-1.46897586589481E-2</v>
      </c>
      <c r="BB97" s="18">
        <v>-1.4172564208232546E-2</v>
      </c>
      <c r="BC97" s="18">
        <v>-1.3637184715417952E-2</v>
      </c>
      <c r="BD97" s="18">
        <v>-1.3085733078770834E-2</v>
      </c>
      <c r="BE97" s="18">
        <v>-1.2520385625966744E-2</v>
      </c>
      <c r="BF97" s="18">
        <v>-1.1943373525119219E-2</v>
      </c>
      <c r="BG97" s="18">
        <v>-1.1356973979378557E-2</v>
      </c>
      <c r="BH97" s="18">
        <v>-1.0763501239851319E-2</v>
      </c>
      <c r="BI97" s="18">
        <v>-1.0165297472308515E-2</v>
      </c>
      <c r="BJ97" s="18">
        <v>-9.5647235137273356E-3</v>
      </c>
      <c r="BK97" s="18">
        <v>-8.9641495551461559E-3</v>
      </c>
      <c r="BL97" s="18">
        <v>-8.3659457876033554E-3</v>
      </c>
      <c r="BM97" s="18">
        <v>-7.7724730480761162E-3</v>
      </c>
      <c r="BN97" s="18">
        <v>-7.1860735023354504E-3</v>
      </c>
      <c r="BO97" s="18">
        <v>-6.6090614014879309E-3</v>
      </c>
      <c r="BP97" s="18">
        <v>-6.0437139486838416E-3</v>
      </c>
      <c r="BQ97" s="18">
        <v>-5.492262312036718E-3</v>
      </c>
      <c r="BR97" s="18">
        <v>-4.9568828192221226E-3</v>
      </c>
      <c r="BS97" s="18">
        <v>-4.4396883685065679E-3</v>
      </c>
      <c r="BT97" s="18">
        <v>-3.9427200901033643E-3</v>
      </c>
      <c r="BU97" s="18">
        <v>-3.4679392907641508E-3</v>
      </c>
      <c r="BV97" s="18">
        <v>-3.0172197133972092E-3</v>
      </c>
      <c r="BW97" s="18">
        <v>-2.5923401422602212E-3</v>
      </c>
      <c r="BX97" s="18">
        <v>-2.1949773829114459E-3</v>
      </c>
      <c r="BY97" s="18">
        <v>-1.8266996446242613E-3</v>
      </c>
      <c r="BZ97" s="18">
        <v>-1.4889603513815921E-3</v>
      </c>
      <c r="CA97" s="18">
        <v>-1.1830924058754567E-3</v>
      </c>
      <c r="CB97" s="18">
        <v>-9.1030292914900273E-4</v>
      </c>
      <c r="CC97" s="18">
        <v>-6.7166849664120575E-4</v>
      </c>
      <c r="CD97" s="18">
        <v>-4.6813088943547572E-4</v>
      </c>
      <c r="CE97" s="18">
        <v>-3.0049337747996638E-4</v>
      </c>
      <c r="CF97" s="18">
        <v>-1.6941754944806771E-4</v>
      </c>
      <c r="CG97" s="18">
        <v>-7.5420701750177776E-5</v>
      </c>
      <c r="CH97" s="18">
        <v>-1.8873797001080716E-5</v>
      </c>
      <c r="CI97" s="18">
        <v>0</v>
      </c>
    </row>
    <row r="98" spans="1:87" x14ac:dyDescent="0.35">
      <c r="A98" s="17" t="s">
        <v>285</v>
      </c>
      <c r="B98" s="18" t="s">
        <v>207</v>
      </c>
      <c r="C98" s="18" t="s">
        <v>294</v>
      </c>
      <c r="D98" s="18">
        <v>-9.2527752860221968E-3</v>
      </c>
      <c r="E98" s="18">
        <v>-1.0228009787037307E-2</v>
      </c>
      <c r="F98" s="18">
        <v>-1.0228009787037307E-2</v>
      </c>
      <c r="G98" s="18">
        <v>-1.0228009787037307E-2</v>
      </c>
      <c r="H98" s="18">
        <v>-1.0228009787037307E-2</v>
      </c>
      <c r="I98" s="18">
        <v>-1.4509563141113624E-2</v>
      </c>
      <c r="J98" s="18">
        <v>-1.4509563141113624E-2</v>
      </c>
      <c r="K98" s="18">
        <v>-1.4509563141113624E-2</v>
      </c>
      <c r="L98" s="18">
        <v>-1.4509563141113624E-2</v>
      </c>
      <c r="M98" s="18">
        <v>-1.4509563141113624E-2</v>
      </c>
      <c r="N98" s="18">
        <v>-1.4509563141113624E-2</v>
      </c>
      <c r="O98" s="18">
        <v>-2.102061930645005E-2</v>
      </c>
      <c r="P98" s="18">
        <v>-2.102061930645005E-2</v>
      </c>
      <c r="Q98" s="18">
        <v>-2.102061930645005E-2</v>
      </c>
      <c r="R98" s="18">
        <v>-2.102061930645005E-2</v>
      </c>
      <c r="S98" s="18">
        <v>-2.102061930645005E-2</v>
      </c>
      <c r="T98" s="18">
        <v>-2.102061930645005E-2</v>
      </c>
      <c r="U98" s="18">
        <v>-2.102061930645005E-2</v>
      </c>
      <c r="V98" s="18">
        <v>-2.102061930645005E-2</v>
      </c>
      <c r="W98" s="18">
        <v>-2.102061930645005E-2</v>
      </c>
      <c r="X98" s="18">
        <v>-2.102061930645005E-2</v>
      </c>
      <c r="Y98" s="18">
        <v>-2.102061930645005E-2</v>
      </c>
      <c r="Z98" s="18">
        <v>-2.102061930645005E-2</v>
      </c>
      <c r="AA98" s="18">
        <v>-1.9129447027454671E-2</v>
      </c>
      <c r="AB98" s="18">
        <v>-1.9129447027454671E-2</v>
      </c>
      <c r="AC98" s="18">
        <v>-1.9129447027454671E-2</v>
      </c>
      <c r="AD98" s="18">
        <v>-1.9129447027454671E-2</v>
      </c>
      <c r="AE98" s="18">
        <v>-1.9129447027454671E-2</v>
      </c>
      <c r="AF98" s="18">
        <v>-1.9129447027454671E-2</v>
      </c>
      <c r="AG98" s="18">
        <v>-1.9129447027454671E-2</v>
      </c>
      <c r="AH98" s="18">
        <v>-1.9129447027454671E-2</v>
      </c>
      <c r="AI98" s="18">
        <v>-1.9129447027454671E-2</v>
      </c>
      <c r="AJ98" s="18">
        <v>-1.9129447027454671E-2</v>
      </c>
      <c r="AK98" s="18">
        <v>-1.9129447027454671E-2</v>
      </c>
      <c r="AL98" s="18">
        <v>-1.9110573230453589E-2</v>
      </c>
      <c r="AM98" s="18">
        <v>-1.9054026325704496E-2</v>
      </c>
      <c r="AN98" s="18">
        <v>-1.8960029478006606E-2</v>
      </c>
      <c r="AO98" s="18">
        <v>-1.8828953649974705E-2</v>
      </c>
      <c r="AP98" s="18">
        <v>-1.8661316138019197E-2</v>
      </c>
      <c r="AQ98" s="18">
        <v>-1.8457778530813467E-2</v>
      </c>
      <c r="AR98" s="18">
        <v>-1.8219144098305672E-2</v>
      </c>
      <c r="AS98" s="18">
        <v>-1.7946354621579213E-2</v>
      </c>
      <c r="AT98" s="18">
        <v>-1.764048667607308E-2</v>
      </c>
      <c r="AU98" s="18">
        <v>-1.730274738283041E-2</v>
      </c>
      <c r="AV98" s="18">
        <v>-1.6934469644543225E-2</v>
      </c>
      <c r="AW98" s="18">
        <v>-1.6537106885194452E-2</v>
      </c>
      <c r="AX98" s="18">
        <v>-1.611222731405746E-2</v>
      </c>
      <c r="AY98" s="18">
        <v>-1.5661507736690519E-2</v>
      </c>
      <c r="AZ98" s="18">
        <v>-1.5186726937351311E-2</v>
      </c>
      <c r="BA98" s="18">
        <v>-1.46897586589481E-2</v>
      </c>
      <c r="BB98" s="18">
        <v>-1.4172564208232546E-2</v>
      </c>
      <c r="BC98" s="18">
        <v>-1.3637184715417952E-2</v>
      </c>
      <c r="BD98" s="18">
        <v>-1.3085733078770834E-2</v>
      </c>
      <c r="BE98" s="18">
        <v>-1.2520385625966744E-2</v>
      </c>
      <c r="BF98" s="18">
        <v>-1.1943373525119219E-2</v>
      </c>
      <c r="BG98" s="18">
        <v>-1.1356973979378557E-2</v>
      </c>
      <c r="BH98" s="18">
        <v>-1.0763501239851319E-2</v>
      </c>
      <c r="BI98" s="18">
        <v>-1.0165297472308515E-2</v>
      </c>
      <c r="BJ98" s="18">
        <v>-9.5647235137273356E-3</v>
      </c>
      <c r="BK98" s="18">
        <v>-8.9641495551461559E-3</v>
      </c>
      <c r="BL98" s="18">
        <v>-8.3659457876033554E-3</v>
      </c>
      <c r="BM98" s="18">
        <v>-7.7724730480761162E-3</v>
      </c>
      <c r="BN98" s="18">
        <v>-7.1860735023354504E-3</v>
      </c>
      <c r="BO98" s="18">
        <v>-6.6090614014879309E-3</v>
      </c>
      <c r="BP98" s="18">
        <v>-6.0437139486838416E-3</v>
      </c>
      <c r="BQ98" s="18">
        <v>-5.492262312036718E-3</v>
      </c>
      <c r="BR98" s="18">
        <v>-4.9568828192221226E-3</v>
      </c>
      <c r="BS98" s="18">
        <v>-4.4396883685065679E-3</v>
      </c>
      <c r="BT98" s="18">
        <v>-3.9427200901033643E-3</v>
      </c>
      <c r="BU98" s="18">
        <v>-3.4679392907641508E-3</v>
      </c>
      <c r="BV98" s="18">
        <v>-3.0172197133972092E-3</v>
      </c>
      <c r="BW98" s="18">
        <v>-2.5923401422602212E-3</v>
      </c>
      <c r="BX98" s="18">
        <v>-2.1949773829114459E-3</v>
      </c>
      <c r="BY98" s="18">
        <v>-1.8266996446242613E-3</v>
      </c>
      <c r="BZ98" s="18">
        <v>-1.4889603513815921E-3</v>
      </c>
      <c r="CA98" s="18">
        <v>-1.1830924058754567E-3</v>
      </c>
      <c r="CB98" s="18">
        <v>-9.1030292914900273E-4</v>
      </c>
      <c r="CC98" s="18">
        <v>-6.7166849664120575E-4</v>
      </c>
      <c r="CD98" s="18">
        <v>-4.6813088943547572E-4</v>
      </c>
      <c r="CE98" s="18">
        <v>-3.0049337747996638E-4</v>
      </c>
      <c r="CF98" s="18">
        <v>-1.6941754944806771E-4</v>
      </c>
      <c r="CG98" s="18">
        <v>-7.5420701750177776E-5</v>
      </c>
      <c r="CH98" s="18">
        <v>-1.8873797001080716E-5</v>
      </c>
      <c r="CI98" s="18">
        <v>0</v>
      </c>
    </row>
    <row r="99" spans="1:87" x14ac:dyDescent="0.35">
      <c r="A99" s="17" t="s">
        <v>285</v>
      </c>
      <c r="B99" s="18" t="s">
        <v>209</v>
      </c>
      <c r="C99" s="18" t="s">
        <v>295</v>
      </c>
      <c r="D99" s="18">
        <v>-9.2527752860221968E-3</v>
      </c>
      <c r="E99" s="18">
        <v>-1.0228009787037307E-2</v>
      </c>
      <c r="F99" s="18">
        <v>-1.0228009787037307E-2</v>
      </c>
      <c r="G99" s="18">
        <v>-1.0228009787037307E-2</v>
      </c>
      <c r="H99" s="18">
        <v>-1.0228009787037307E-2</v>
      </c>
      <c r="I99" s="18">
        <v>-1.4509563141113624E-2</v>
      </c>
      <c r="J99" s="18">
        <v>-1.4509563141113624E-2</v>
      </c>
      <c r="K99" s="18">
        <v>-1.4509563141113624E-2</v>
      </c>
      <c r="L99" s="18">
        <v>-1.4509563141113624E-2</v>
      </c>
      <c r="M99" s="18">
        <v>-1.4509563141113624E-2</v>
      </c>
      <c r="N99" s="18">
        <v>-1.4509563141113624E-2</v>
      </c>
      <c r="O99" s="18">
        <v>-2.102061930645005E-2</v>
      </c>
      <c r="P99" s="18">
        <v>-2.102061930645005E-2</v>
      </c>
      <c r="Q99" s="18">
        <v>-2.102061930645005E-2</v>
      </c>
      <c r="R99" s="18">
        <v>-2.102061930645005E-2</v>
      </c>
      <c r="S99" s="18">
        <v>-2.102061930645005E-2</v>
      </c>
      <c r="T99" s="18">
        <v>-2.102061930645005E-2</v>
      </c>
      <c r="U99" s="18">
        <v>-2.102061930645005E-2</v>
      </c>
      <c r="V99" s="18">
        <v>-2.102061930645005E-2</v>
      </c>
      <c r="W99" s="18">
        <v>-2.102061930645005E-2</v>
      </c>
      <c r="X99" s="18">
        <v>-2.102061930645005E-2</v>
      </c>
      <c r="Y99" s="18">
        <v>-2.102061930645005E-2</v>
      </c>
      <c r="Z99" s="18">
        <v>-2.102061930645005E-2</v>
      </c>
      <c r="AA99" s="18">
        <v>-1.9129447027454671E-2</v>
      </c>
      <c r="AB99" s="18">
        <v>-1.9129447027454671E-2</v>
      </c>
      <c r="AC99" s="18">
        <v>-1.9129447027454671E-2</v>
      </c>
      <c r="AD99" s="18">
        <v>-1.9129447027454671E-2</v>
      </c>
      <c r="AE99" s="18">
        <v>-1.9129447027454671E-2</v>
      </c>
      <c r="AF99" s="18">
        <v>-1.9129447027454671E-2</v>
      </c>
      <c r="AG99" s="18">
        <v>-1.9129447027454671E-2</v>
      </c>
      <c r="AH99" s="18">
        <v>-1.9129447027454671E-2</v>
      </c>
      <c r="AI99" s="18">
        <v>-1.9129447027454671E-2</v>
      </c>
      <c r="AJ99" s="18">
        <v>-1.9129447027454671E-2</v>
      </c>
      <c r="AK99" s="18">
        <v>-1.9129447027454671E-2</v>
      </c>
      <c r="AL99" s="18">
        <v>-1.9110573230453589E-2</v>
      </c>
      <c r="AM99" s="18">
        <v>-1.9054026325704496E-2</v>
      </c>
      <c r="AN99" s="18">
        <v>-1.8960029478006606E-2</v>
      </c>
      <c r="AO99" s="18">
        <v>-1.8828953649974705E-2</v>
      </c>
      <c r="AP99" s="18">
        <v>-1.8661316138019197E-2</v>
      </c>
      <c r="AQ99" s="18">
        <v>-1.8457778530813467E-2</v>
      </c>
      <c r="AR99" s="18">
        <v>-1.8219144098305672E-2</v>
      </c>
      <c r="AS99" s="18">
        <v>-1.7946354621579213E-2</v>
      </c>
      <c r="AT99" s="18">
        <v>-1.764048667607308E-2</v>
      </c>
      <c r="AU99" s="18">
        <v>-1.730274738283041E-2</v>
      </c>
      <c r="AV99" s="18">
        <v>-1.6934469644543225E-2</v>
      </c>
      <c r="AW99" s="18">
        <v>-1.6537106885194452E-2</v>
      </c>
      <c r="AX99" s="18">
        <v>-1.611222731405746E-2</v>
      </c>
      <c r="AY99" s="18">
        <v>-1.5661507736690519E-2</v>
      </c>
      <c r="AZ99" s="18">
        <v>-1.5186726937351311E-2</v>
      </c>
      <c r="BA99" s="18">
        <v>-1.46897586589481E-2</v>
      </c>
      <c r="BB99" s="18">
        <v>-1.4172564208232546E-2</v>
      </c>
      <c r="BC99" s="18">
        <v>-1.3637184715417952E-2</v>
      </c>
      <c r="BD99" s="18">
        <v>-1.3085733078770834E-2</v>
      </c>
      <c r="BE99" s="18">
        <v>-1.2520385625966744E-2</v>
      </c>
      <c r="BF99" s="18">
        <v>-1.1943373525119219E-2</v>
      </c>
      <c r="BG99" s="18">
        <v>-1.1356973979378557E-2</v>
      </c>
      <c r="BH99" s="18">
        <v>-1.0763501239851319E-2</v>
      </c>
      <c r="BI99" s="18">
        <v>-1.0165297472308515E-2</v>
      </c>
      <c r="BJ99" s="18">
        <v>-9.5647235137273356E-3</v>
      </c>
      <c r="BK99" s="18">
        <v>-8.9641495551461559E-3</v>
      </c>
      <c r="BL99" s="18">
        <v>-8.3659457876033554E-3</v>
      </c>
      <c r="BM99" s="18">
        <v>-7.7724730480761162E-3</v>
      </c>
      <c r="BN99" s="18">
        <v>-7.1860735023354504E-3</v>
      </c>
      <c r="BO99" s="18">
        <v>-6.6090614014879309E-3</v>
      </c>
      <c r="BP99" s="18">
        <v>-6.0437139486838416E-3</v>
      </c>
      <c r="BQ99" s="18">
        <v>-5.492262312036718E-3</v>
      </c>
      <c r="BR99" s="18">
        <v>-4.9568828192221226E-3</v>
      </c>
      <c r="BS99" s="18">
        <v>-4.4396883685065679E-3</v>
      </c>
      <c r="BT99" s="18">
        <v>-3.9427200901033643E-3</v>
      </c>
      <c r="BU99" s="18">
        <v>-3.4679392907641508E-3</v>
      </c>
      <c r="BV99" s="18">
        <v>-3.0172197133972092E-3</v>
      </c>
      <c r="BW99" s="18">
        <v>-2.5923401422602212E-3</v>
      </c>
      <c r="BX99" s="18">
        <v>-2.1949773829114459E-3</v>
      </c>
      <c r="BY99" s="18">
        <v>-1.8266996446242613E-3</v>
      </c>
      <c r="BZ99" s="18">
        <v>-1.4889603513815921E-3</v>
      </c>
      <c r="CA99" s="18">
        <v>-1.1830924058754567E-3</v>
      </c>
      <c r="CB99" s="18">
        <v>-9.1030292914900273E-4</v>
      </c>
      <c r="CC99" s="18">
        <v>-6.7166849664120575E-4</v>
      </c>
      <c r="CD99" s="18">
        <v>-4.6813088943547572E-4</v>
      </c>
      <c r="CE99" s="18">
        <v>-3.0049337747996638E-4</v>
      </c>
      <c r="CF99" s="18">
        <v>-1.6941754944806771E-4</v>
      </c>
      <c r="CG99" s="18">
        <v>-7.5420701750177776E-5</v>
      </c>
      <c r="CH99" s="18">
        <v>-1.8873797001080716E-5</v>
      </c>
      <c r="CI99" s="18">
        <v>0</v>
      </c>
    </row>
    <row r="100" spans="1:87" x14ac:dyDescent="0.35">
      <c r="A100" s="17" t="s">
        <v>285</v>
      </c>
      <c r="B100" s="18" t="s">
        <v>211</v>
      </c>
      <c r="C100" s="18" t="s">
        <v>296</v>
      </c>
      <c r="D100" s="18">
        <v>-9.2527752860221968E-3</v>
      </c>
      <c r="E100" s="18">
        <v>-1.0228009787037307E-2</v>
      </c>
      <c r="F100" s="18">
        <v>-1.0228009787037307E-2</v>
      </c>
      <c r="G100" s="18">
        <v>-1.0228009787037307E-2</v>
      </c>
      <c r="H100" s="18">
        <v>-1.0228009787037307E-2</v>
      </c>
      <c r="I100" s="18">
        <v>-1.4509563141113624E-2</v>
      </c>
      <c r="J100" s="18">
        <v>-1.4509563141113624E-2</v>
      </c>
      <c r="K100" s="18">
        <v>-1.4509563141113624E-2</v>
      </c>
      <c r="L100" s="18">
        <v>-1.4509563141113624E-2</v>
      </c>
      <c r="M100" s="18">
        <v>-1.4509563141113624E-2</v>
      </c>
      <c r="N100" s="18">
        <v>-1.4509563141113624E-2</v>
      </c>
      <c r="O100" s="18">
        <v>-2.102061930645005E-2</v>
      </c>
      <c r="P100" s="18">
        <v>-2.102061930645005E-2</v>
      </c>
      <c r="Q100" s="18">
        <v>-2.102061930645005E-2</v>
      </c>
      <c r="R100" s="18">
        <v>-2.102061930645005E-2</v>
      </c>
      <c r="S100" s="18">
        <v>-2.102061930645005E-2</v>
      </c>
      <c r="T100" s="18">
        <v>-2.102061930645005E-2</v>
      </c>
      <c r="U100" s="18">
        <v>-2.102061930645005E-2</v>
      </c>
      <c r="V100" s="18">
        <v>-2.102061930645005E-2</v>
      </c>
      <c r="W100" s="18">
        <v>-2.102061930645005E-2</v>
      </c>
      <c r="X100" s="18">
        <v>-2.102061930645005E-2</v>
      </c>
      <c r="Y100" s="18">
        <v>-2.102061930645005E-2</v>
      </c>
      <c r="Z100" s="18">
        <v>-2.102061930645005E-2</v>
      </c>
      <c r="AA100" s="18">
        <v>-1.9129447027454671E-2</v>
      </c>
      <c r="AB100" s="18">
        <v>-1.9129447027454671E-2</v>
      </c>
      <c r="AC100" s="18">
        <v>-1.9129447027454671E-2</v>
      </c>
      <c r="AD100" s="18">
        <v>-1.9129447027454671E-2</v>
      </c>
      <c r="AE100" s="18">
        <v>-1.9129447027454671E-2</v>
      </c>
      <c r="AF100" s="18">
        <v>-1.9129447027454671E-2</v>
      </c>
      <c r="AG100" s="18">
        <v>-1.9129447027454671E-2</v>
      </c>
      <c r="AH100" s="18">
        <v>-1.9129447027454671E-2</v>
      </c>
      <c r="AI100" s="18">
        <v>-1.9129447027454671E-2</v>
      </c>
      <c r="AJ100" s="18">
        <v>-1.9129447027454671E-2</v>
      </c>
      <c r="AK100" s="18">
        <v>-1.9129447027454671E-2</v>
      </c>
      <c r="AL100" s="18">
        <v>-1.9110573230453589E-2</v>
      </c>
      <c r="AM100" s="18">
        <v>-1.9054026325704496E-2</v>
      </c>
      <c r="AN100" s="18">
        <v>-1.8960029478006606E-2</v>
      </c>
      <c r="AO100" s="18">
        <v>-1.8828953649974705E-2</v>
      </c>
      <c r="AP100" s="18">
        <v>-1.8661316138019197E-2</v>
      </c>
      <c r="AQ100" s="18">
        <v>-1.8457778530813467E-2</v>
      </c>
      <c r="AR100" s="18">
        <v>-1.8219144098305672E-2</v>
      </c>
      <c r="AS100" s="18">
        <v>-1.7946354621579213E-2</v>
      </c>
      <c r="AT100" s="18">
        <v>-1.764048667607308E-2</v>
      </c>
      <c r="AU100" s="18">
        <v>-1.730274738283041E-2</v>
      </c>
      <c r="AV100" s="18">
        <v>-1.6934469644543225E-2</v>
      </c>
      <c r="AW100" s="18">
        <v>-1.6537106885194452E-2</v>
      </c>
      <c r="AX100" s="18">
        <v>-1.611222731405746E-2</v>
      </c>
      <c r="AY100" s="18">
        <v>-1.5661507736690519E-2</v>
      </c>
      <c r="AZ100" s="18">
        <v>-1.5186726937351311E-2</v>
      </c>
      <c r="BA100" s="18">
        <v>-1.46897586589481E-2</v>
      </c>
      <c r="BB100" s="18">
        <v>-1.4172564208232546E-2</v>
      </c>
      <c r="BC100" s="18">
        <v>-1.3637184715417952E-2</v>
      </c>
      <c r="BD100" s="18">
        <v>-1.3085733078770834E-2</v>
      </c>
      <c r="BE100" s="18">
        <v>-1.2520385625966744E-2</v>
      </c>
      <c r="BF100" s="18">
        <v>-1.1943373525119219E-2</v>
      </c>
      <c r="BG100" s="18">
        <v>-1.1356973979378557E-2</v>
      </c>
      <c r="BH100" s="18">
        <v>-1.0763501239851319E-2</v>
      </c>
      <c r="BI100" s="18">
        <v>-1.0165297472308515E-2</v>
      </c>
      <c r="BJ100" s="18">
        <v>-9.5647235137273356E-3</v>
      </c>
      <c r="BK100" s="18">
        <v>-8.9641495551461559E-3</v>
      </c>
      <c r="BL100" s="18">
        <v>-8.3659457876033554E-3</v>
      </c>
      <c r="BM100" s="18">
        <v>-7.7724730480761162E-3</v>
      </c>
      <c r="BN100" s="18">
        <v>-7.1860735023354504E-3</v>
      </c>
      <c r="BO100" s="18">
        <v>-6.6090614014879309E-3</v>
      </c>
      <c r="BP100" s="18">
        <v>-6.0437139486838416E-3</v>
      </c>
      <c r="BQ100" s="18">
        <v>-5.492262312036718E-3</v>
      </c>
      <c r="BR100" s="18">
        <v>-4.9568828192221226E-3</v>
      </c>
      <c r="BS100" s="18">
        <v>-4.4396883685065679E-3</v>
      </c>
      <c r="BT100" s="18">
        <v>-3.9427200901033643E-3</v>
      </c>
      <c r="BU100" s="18">
        <v>-3.4679392907641508E-3</v>
      </c>
      <c r="BV100" s="18">
        <v>-3.0172197133972092E-3</v>
      </c>
      <c r="BW100" s="18">
        <v>-2.5923401422602212E-3</v>
      </c>
      <c r="BX100" s="18">
        <v>-2.1949773829114459E-3</v>
      </c>
      <c r="BY100" s="18">
        <v>-1.8266996446242613E-3</v>
      </c>
      <c r="BZ100" s="18">
        <v>-1.4889603513815921E-3</v>
      </c>
      <c r="CA100" s="18">
        <v>-1.1830924058754567E-3</v>
      </c>
      <c r="CB100" s="18">
        <v>-9.1030292914900273E-4</v>
      </c>
      <c r="CC100" s="18">
        <v>-6.7166849664120575E-4</v>
      </c>
      <c r="CD100" s="18">
        <v>-4.6813088943547572E-4</v>
      </c>
      <c r="CE100" s="18">
        <v>-3.0049337747996638E-4</v>
      </c>
      <c r="CF100" s="18">
        <v>-1.6941754944806771E-4</v>
      </c>
      <c r="CG100" s="18">
        <v>-7.5420701750177776E-5</v>
      </c>
      <c r="CH100" s="18">
        <v>-1.8873797001080716E-5</v>
      </c>
      <c r="CI100" s="18">
        <v>0</v>
      </c>
    </row>
    <row r="101" spans="1:87" x14ac:dyDescent="0.35">
      <c r="A101" s="17" t="s">
        <v>297</v>
      </c>
      <c r="B101" s="18" t="s">
        <v>191</v>
      </c>
      <c r="C101" s="18" t="s">
        <v>298</v>
      </c>
      <c r="D101" s="18">
        <v>-9.2527752860221968E-3</v>
      </c>
      <c r="E101" s="18">
        <v>-1.0228009787037307E-2</v>
      </c>
      <c r="F101" s="18">
        <v>-1.0228009787037307E-2</v>
      </c>
      <c r="G101" s="18">
        <v>-1.0228009787037307E-2</v>
      </c>
      <c r="H101" s="18">
        <v>-1.0228009787037307E-2</v>
      </c>
      <c r="I101" s="18">
        <v>-1.4509563141113624E-2</v>
      </c>
      <c r="J101" s="18">
        <v>-1.4509563141113624E-2</v>
      </c>
      <c r="K101" s="18">
        <v>-1.4509563141113624E-2</v>
      </c>
      <c r="L101" s="18">
        <v>-1.4509563141113624E-2</v>
      </c>
      <c r="M101" s="18">
        <v>-1.4509563141113624E-2</v>
      </c>
      <c r="N101" s="18">
        <v>-1.4509563141113624E-2</v>
      </c>
      <c r="O101" s="18">
        <v>-2.102061930645005E-2</v>
      </c>
      <c r="P101" s="18">
        <v>-2.102061930645005E-2</v>
      </c>
      <c r="Q101" s="18">
        <v>-2.102061930645005E-2</v>
      </c>
      <c r="R101" s="18">
        <v>-2.102061930645005E-2</v>
      </c>
      <c r="S101" s="18">
        <v>-2.102061930645005E-2</v>
      </c>
      <c r="T101" s="18">
        <v>-2.102061930645005E-2</v>
      </c>
      <c r="U101" s="18">
        <v>-2.102061930645005E-2</v>
      </c>
      <c r="V101" s="18">
        <v>-2.102061930645005E-2</v>
      </c>
      <c r="W101" s="18">
        <v>-2.102061930645005E-2</v>
      </c>
      <c r="X101" s="18">
        <v>-2.102061930645005E-2</v>
      </c>
      <c r="Y101" s="18">
        <v>-2.102061930645005E-2</v>
      </c>
      <c r="Z101" s="18">
        <v>-2.102061930645005E-2</v>
      </c>
      <c r="AA101" s="18">
        <v>-1.9129447027454671E-2</v>
      </c>
      <c r="AB101" s="18">
        <v>-1.9129447027454671E-2</v>
      </c>
      <c r="AC101" s="18">
        <v>-1.9129447027454671E-2</v>
      </c>
      <c r="AD101" s="18">
        <v>-1.9129447027454671E-2</v>
      </c>
      <c r="AE101" s="18">
        <v>-1.9129447027454671E-2</v>
      </c>
      <c r="AF101" s="18">
        <v>-1.9129447027454671E-2</v>
      </c>
      <c r="AG101" s="18">
        <v>-1.9129447027454671E-2</v>
      </c>
      <c r="AH101" s="18">
        <v>-1.9129447027454671E-2</v>
      </c>
      <c r="AI101" s="18">
        <v>-1.9129447027454671E-2</v>
      </c>
      <c r="AJ101" s="18">
        <v>-1.9129447027454671E-2</v>
      </c>
      <c r="AK101" s="18">
        <v>-1.9129447027454671E-2</v>
      </c>
      <c r="AL101" s="18">
        <v>-1.9110573230453589E-2</v>
      </c>
      <c r="AM101" s="18">
        <v>-1.9054026325704496E-2</v>
      </c>
      <c r="AN101" s="18">
        <v>-1.8960029478006606E-2</v>
      </c>
      <c r="AO101" s="18">
        <v>-1.8828953649974705E-2</v>
      </c>
      <c r="AP101" s="18">
        <v>-1.8661316138019197E-2</v>
      </c>
      <c r="AQ101" s="18">
        <v>-1.8457778530813467E-2</v>
      </c>
      <c r="AR101" s="18">
        <v>-1.8219144098305672E-2</v>
      </c>
      <c r="AS101" s="18">
        <v>-1.7946354621579213E-2</v>
      </c>
      <c r="AT101" s="18">
        <v>-1.764048667607308E-2</v>
      </c>
      <c r="AU101" s="18">
        <v>-1.730274738283041E-2</v>
      </c>
      <c r="AV101" s="18">
        <v>-1.6934469644543225E-2</v>
      </c>
      <c r="AW101" s="18">
        <v>-1.6537106885194452E-2</v>
      </c>
      <c r="AX101" s="18">
        <v>-1.611222731405746E-2</v>
      </c>
      <c r="AY101" s="18">
        <v>-1.5661507736690519E-2</v>
      </c>
      <c r="AZ101" s="18">
        <v>-1.5186726937351311E-2</v>
      </c>
      <c r="BA101" s="18">
        <v>-1.46897586589481E-2</v>
      </c>
      <c r="BB101" s="18">
        <v>-1.4172564208232546E-2</v>
      </c>
      <c r="BC101" s="18">
        <v>-1.3637184715417952E-2</v>
      </c>
      <c r="BD101" s="18">
        <v>-1.3085733078770834E-2</v>
      </c>
      <c r="BE101" s="18">
        <v>-1.2520385625966744E-2</v>
      </c>
      <c r="BF101" s="18">
        <v>-1.1943373525119219E-2</v>
      </c>
      <c r="BG101" s="18">
        <v>-1.1356973979378557E-2</v>
      </c>
      <c r="BH101" s="18">
        <v>-1.0763501239851319E-2</v>
      </c>
      <c r="BI101" s="18">
        <v>-1.0165297472308515E-2</v>
      </c>
      <c r="BJ101" s="18">
        <v>-9.5647235137273356E-3</v>
      </c>
      <c r="BK101" s="18">
        <v>-8.9641495551461559E-3</v>
      </c>
      <c r="BL101" s="18">
        <v>-8.3659457876033554E-3</v>
      </c>
      <c r="BM101" s="18">
        <v>-7.7724730480761162E-3</v>
      </c>
      <c r="BN101" s="18">
        <v>-7.1860735023354504E-3</v>
      </c>
      <c r="BO101" s="18">
        <v>-6.6090614014879309E-3</v>
      </c>
      <c r="BP101" s="18">
        <v>-6.0437139486838416E-3</v>
      </c>
      <c r="BQ101" s="18">
        <v>-5.492262312036718E-3</v>
      </c>
      <c r="BR101" s="18">
        <v>-4.9568828192221226E-3</v>
      </c>
      <c r="BS101" s="18">
        <v>-4.4396883685065679E-3</v>
      </c>
      <c r="BT101" s="18">
        <v>-3.9427200901033643E-3</v>
      </c>
      <c r="BU101" s="18">
        <v>-3.4679392907641508E-3</v>
      </c>
      <c r="BV101" s="18">
        <v>-3.0172197133972092E-3</v>
      </c>
      <c r="BW101" s="18">
        <v>-2.5923401422602212E-3</v>
      </c>
      <c r="BX101" s="18">
        <v>-2.1949773829114459E-3</v>
      </c>
      <c r="BY101" s="18">
        <v>-1.8266996446242613E-3</v>
      </c>
      <c r="BZ101" s="18">
        <v>-1.4889603513815921E-3</v>
      </c>
      <c r="CA101" s="18">
        <v>-1.1830924058754567E-3</v>
      </c>
      <c r="CB101" s="18">
        <v>-9.1030292914900273E-4</v>
      </c>
      <c r="CC101" s="18">
        <v>-6.7166849664120575E-4</v>
      </c>
      <c r="CD101" s="18">
        <v>-4.6813088943547572E-4</v>
      </c>
      <c r="CE101" s="18">
        <v>-3.0049337747996638E-4</v>
      </c>
      <c r="CF101" s="18">
        <v>-1.6941754944806771E-4</v>
      </c>
      <c r="CG101" s="18">
        <v>-7.5420701750177776E-5</v>
      </c>
      <c r="CH101" s="18">
        <v>-1.8873797001080716E-5</v>
      </c>
      <c r="CI101" s="18">
        <v>0</v>
      </c>
    </row>
    <row r="102" spans="1:87" x14ac:dyDescent="0.35">
      <c r="A102" s="17" t="s">
        <v>297</v>
      </c>
      <c r="B102" s="18" t="s">
        <v>193</v>
      </c>
      <c r="C102" s="18" t="s">
        <v>299</v>
      </c>
      <c r="D102" s="18">
        <v>-9.2527752860221968E-3</v>
      </c>
      <c r="E102" s="18">
        <v>-1.0228009787037307E-2</v>
      </c>
      <c r="F102" s="18">
        <v>-1.0228009787037307E-2</v>
      </c>
      <c r="G102" s="18">
        <v>-1.0228009787037307E-2</v>
      </c>
      <c r="H102" s="18">
        <v>-1.0228009787037307E-2</v>
      </c>
      <c r="I102" s="18">
        <v>-1.4509563141113624E-2</v>
      </c>
      <c r="J102" s="18">
        <v>-1.4509563141113624E-2</v>
      </c>
      <c r="K102" s="18">
        <v>-1.4509563141113624E-2</v>
      </c>
      <c r="L102" s="18">
        <v>-1.4509563141113624E-2</v>
      </c>
      <c r="M102" s="18">
        <v>-1.4509563141113624E-2</v>
      </c>
      <c r="N102" s="18">
        <v>-1.4509563141113624E-2</v>
      </c>
      <c r="O102" s="18">
        <v>-2.102061930645005E-2</v>
      </c>
      <c r="P102" s="18">
        <v>-2.102061930645005E-2</v>
      </c>
      <c r="Q102" s="18">
        <v>-2.102061930645005E-2</v>
      </c>
      <c r="R102" s="18">
        <v>-2.102061930645005E-2</v>
      </c>
      <c r="S102" s="18">
        <v>-2.102061930645005E-2</v>
      </c>
      <c r="T102" s="18">
        <v>-2.102061930645005E-2</v>
      </c>
      <c r="U102" s="18">
        <v>-2.102061930645005E-2</v>
      </c>
      <c r="V102" s="18">
        <v>-2.102061930645005E-2</v>
      </c>
      <c r="W102" s="18">
        <v>-2.102061930645005E-2</v>
      </c>
      <c r="X102" s="18">
        <v>-2.102061930645005E-2</v>
      </c>
      <c r="Y102" s="18">
        <v>-2.102061930645005E-2</v>
      </c>
      <c r="Z102" s="18">
        <v>-2.102061930645005E-2</v>
      </c>
      <c r="AA102" s="18">
        <v>-1.9129447027454671E-2</v>
      </c>
      <c r="AB102" s="18">
        <v>-1.9129447027454671E-2</v>
      </c>
      <c r="AC102" s="18">
        <v>-1.9129447027454671E-2</v>
      </c>
      <c r="AD102" s="18">
        <v>-1.9129447027454671E-2</v>
      </c>
      <c r="AE102" s="18">
        <v>-1.9129447027454671E-2</v>
      </c>
      <c r="AF102" s="18">
        <v>-1.9129447027454671E-2</v>
      </c>
      <c r="AG102" s="18">
        <v>-1.9129447027454671E-2</v>
      </c>
      <c r="AH102" s="18">
        <v>-1.9129447027454671E-2</v>
      </c>
      <c r="AI102" s="18">
        <v>-1.9129447027454671E-2</v>
      </c>
      <c r="AJ102" s="18">
        <v>-1.9129447027454671E-2</v>
      </c>
      <c r="AK102" s="18">
        <v>-1.9129447027454671E-2</v>
      </c>
      <c r="AL102" s="18">
        <v>-1.9110573230453589E-2</v>
      </c>
      <c r="AM102" s="18">
        <v>-1.9054026325704496E-2</v>
      </c>
      <c r="AN102" s="18">
        <v>-1.8960029478006606E-2</v>
      </c>
      <c r="AO102" s="18">
        <v>-1.8828953649974705E-2</v>
      </c>
      <c r="AP102" s="18">
        <v>-1.8661316138019197E-2</v>
      </c>
      <c r="AQ102" s="18">
        <v>-1.8457778530813467E-2</v>
      </c>
      <c r="AR102" s="18">
        <v>-1.8219144098305672E-2</v>
      </c>
      <c r="AS102" s="18">
        <v>-1.7946354621579213E-2</v>
      </c>
      <c r="AT102" s="18">
        <v>-1.764048667607308E-2</v>
      </c>
      <c r="AU102" s="18">
        <v>-1.730274738283041E-2</v>
      </c>
      <c r="AV102" s="18">
        <v>-1.6934469644543225E-2</v>
      </c>
      <c r="AW102" s="18">
        <v>-1.6537106885194452E-2</v>
      </c>
      <c r="AX102" s="18">
        <v>-1.611222731405746E-2</v>
      </c>
      <c r="AY102" s="18">
        <v>-1.5661507736690519E-2</v>
      </c>
      <c r="AZ102" s="18">
        <v>-1.5186726937351311E-2</v>
      </c>
      <c r="BA102" s="18">
        <v>-1.46897586589481E-2</v>
      </c>
      <c r="BB102" s="18">
        <v>-1.4172564208232546E-2</v>
      </c>
      <c r="BC102" s="18">
        <v>-1.3637184715417952E-2</v>
      </c>
      <c r="BD102" s="18">
        <v>-1.3085733078770834E-2</v>
      </c>
      <c r="BE102" s="18">
        <v>-1.2520385625966744E-2</v>
      </c>
      <c r="BF102" s="18">
        <v>-1.1943373525119219E-2</v>
      </c>
      <c r="BG102" s="18">
        <v>-1.1356973979378557E-2</v>
      </c>
      <c r="BH102" s="18">
        <v>-1.0763501239851319E-2</v>
      </c>
      <c r="BI102" s="18">
        <v>-1.0165297472308515E-2</v>
      </c>
      <c r="BJ102" s="18">
        <v>-9.5647235137273356E-3</v>
      </c>
      <c r="BK102" s="18">
        <v>-8.9641495551461559E-3</v>
      </c>
      <c r="BL102" s="18">
        <v>-8.3659457876033554E-3</v>
      </c>
      <c r="BM102" s="18">
        <v>-7.7724730480761162E-3</v>
      </c>
      <c r="BN102" s="18">
        <v>-7.1860735023354504E-3</v>
      </c>
      <c r="BO102" s="18">
        <v>-6.6090614014879309E-3</v>
      </c>
      <c r="BP102" s="18">
        <v>-6.0437139486838416E-3</v>
      </c>
      <c r="BQ102" s="18">
        <v>-5.492262312036718E-3</v>
      </c>
      <c r="BR102" s="18">
        <v>-4.9568828192221226E-3</v>
      </c>
      <c r="BS102" s="18">
        <v>-4.4396883685065679E-3</v>
      </c>
      <c r="BT102" s="18">
        <v>-3.9427200901033643E-3</v>
      </c>
      <c r="BU102" s="18">
        <v>-3.4679392907641508E-3</v>
      </c>
      <c r="BV102" s="18">
        <v>-3.0172197133972092E-3</v>
      </c>
      <c r="BW102" s="18">
        <v>-2.5923401422602212E-3</v>
      </c>
      <c r="BX102" s="18">
        <v>-2.1949773829114459E-3</v>
      </c>
      <c r="BY102" s="18">
        <v>-1.8266996446242613E-3</v>
      </c>
      <c r="BZ102" s="18">
        <v>-1.4889603513815921E-3</v>
      </c>
      <c r="CA102" s="18">
        <v>-1.1830924058754567E-3</v>
      </c>
      <c r="CB102" s="18">
        <v>-9.1030292914900273E-4</v>
      </c>
      <c r="CC102" s="18">
        <v>-6.7166849664120575E-4</v>
      </c>
      <c r="CD102" s="18">
        <v>-4.6813088943547572E-4</v>
      </c>
      <c r="CE102" s="18">
        <v>-3.0049337747996638E-4</v>
      </c>
      <c r="CF102" s="18">
        <v>-1.6941754944806771E-4</v>
      </c>
      <c r="CG102" s="18">
        <v>-7.5420701750177776E-5</v>
      </c>
      <c r="CH102" s="18">
        <v>-1.8873797001080716E-5</v>
      </c>
      <c r="CI102" s="18">
        <v>0</v>
      </c>
    </row>
    <row r="103" spans="1:87" x14ac:dyDescent="0.35">
      <c r="A103" s="17" t="s">
        <v>297</v>
      </c>
      <c r="B103" s="18" t="s">
        <v>195</v>
      </c>
      <c r="C103" s="18" t="s">
        <v>300</v>
      </c>
      <c r="D103" s="18">
        <v>-9.2527752860221968E-3</v>
      </c>
      <c r="E103" s="18">
        <v>-1.0228009787037307E-2</v>
      </c>
      <c r="F103" s="18">
        <v>-1.0228009787037307E-2</v>
      </c>
      <c r="G103" s="18">
        <v>-1.0228009787037307E-2</v>
      </c>
      <c r="H103" s="18">
        <v>-1.0228009787037307E-2</v>
      </c>
      <c r="I103" s="18">
        <v>-1.4509563141113624E-2</v>
      </c>
      <c r="J103" s="18">
        <v>-1.4509563141113624E-2</v>
      </c>
      <c r="K103" s="18">
        <v>-1.4509563141113624E-2</v>
      </c>
      <c r="L103" s="18">
        <v>-1.4509563141113624E-2</v>
      </c>
      <c r="M103" s="18">
        <v>-1.4509563141113624E-2</v>
      </c>
      <c r="N103" s="18">
        <v>-1.4509563141113624E-2</v>
      </c>
      <c r="O103" s="18">
        <v>-2.102061930645005E-2</v>
      </c>
      <c r="P103" s="18">
        <v>-2.102061930645005E-2</v>
      </c>
      <c r="Q103" s="18">
        <v>-2.102061930645005E-2</v>
      </c>
      <c r="R103" s="18">
        <v>-2.102061930645005E-2</v>
      </c>
      <c r="S103" s="18">
        <v>-2.102061930645005E-2</v>
      </c>
      <c r="T103" s="18">
        <v>-2.102061930645005E-2</v>
      </c>
      <c r="U103" s="18">
        <v>-2.102061930645005E-2</v>
      </c>
      <c r="V103" s="18">
        <v>-2.102061930645005E-2</v>
      </c>
      <c r="W103" s="18">
        <v>-2.102061930645005E-2</v>
      </c>
      <c r="X103" s="18">
        <v>-2.102061930645005E-2</v>
      </c>
      <c r="Y103" s="18">
        <v>-2.102061930645005E-2</v>
      </c>
      <c r="Z103" s="18">
        <v>-2.102061930645005E-2</v>
      </c>
      <c r="AA103" s="18">
        <v>-1.9129447027454671E-2</v>
      </c>
      <c r="AB103" s="18">
        <v>-1.9129447027454671E-2</v>
      </c>
      <c r="AC103" s="18">
        <v>-1.9129447027454671E-2</v>
      </c>
      <c r="AD103" s="18">
        <v>-1.9129447027454671E-2</v>
      </c>
      <c r="AE103" s="18">
        <v>-1.9129447027454671E-2</v>
      </c>
      <c r="AF103" s="18">
        <v>-1.9129447027454671E-2</v>
      </c>
      <c r="AG103" s="18">
        <v>-1.9129447027454671E-2</v>
      </c>
      <c r="AH103" s="18">
        <v>-1.9129447027454671E-2</v>
      </c>
      <c r="AI103" s="18">
        <v>-1.9129447027454671E-2</v>
      </c>
      <c r="AJ103" s="18">
        <v>-1.9129447027454671E-2</v>
      </c>
      <c r="AK103" s="18">
        <v>-1.9129447027454671E-2</v>
      </c>
      <c r="AL103" s="18">
        <v>-1.9110573230453589E-2</v>
      </c>
      <c r="AM103" s="18">
        <v>-1.9054026325704496E-2</v>
      </c>
      <c r="AN103" s="18">
        <v>-1.8960029478006606E-2</v>
      </c>
      <c r="AO103" s="18">
        <v>-1.8828953649974705E-2</v>
      </c>
      <c r="AP103" s="18">
        <v>-1.8661316138019197E-2</v>
      </c>
      <c r="AQ103" s="18">
        <v>-1.8457778530813467E-2</v>
      </c>
      <c r="AR103" s="18">
        <v>-1.8219144098305672E-2</v>
      </c>
      <c r="AS103" s="18">
        <v>-1.7946354621579213E-2</v>
      </c>
      <c r="AT103" s="18">
        <v>-1.764048667607308E-2</v>
      </c>
      <c r="AU103" s="18">
        <v>-1.730274738283041E-2</v>
      </c>
      <c r="AV103" s="18">
        <v>-1.6934469644543225E-2</v>
      </c>
      <c r="AW103" s="18">
        <v>-1.6537106885194452E-2</v>
      </c>
      <c r="AX103" s="18">
        <v>-1.611222731405746E-2</v>
      </c>
      <c r="AY103" s="18">
        <v>-1.5661507736690519E-2</v>
      </c>
      <c r="AZ103" s="18">
        <v>-1.5186726937351311E-2</v>
      </c>
      <c r="BA103" s="18">
        <v>-1.46897586589481E-2</v>
      </c>
      <c r="BB103" s="18">
        <v>-1.4172564208232546E-2</v>
      </c>
      <c r="BC103" s="18">
        <v>-1.3637184715417952E-2</v>
      </c>
      <c r="BD103" s="18">
        <v>-1.3085733078770834E-2</v>
      </c>
      <c r="BE103" s="18">
        <v>-1.2520385625966744E-2</v>
      </c>
      <c r="BF103" s="18">
        <v>-1.1943373525119219E-2</v>
      </c>
      <c r="BG103" s="18">
        <v>-1.1356973979378557E-2</v>
      </c>
      <c r="BH103" s="18">
        <v>-1.0763501239851319E-2</v>
      </c>
      <c r="BI103" s="18">
        <v>-1.0165297472308515E-2</v>
      </c>
      <c r="BJ103" s="18">
        <v>-9.5647235137273356E-3</v>
      </c>
      <c r="BK103" s="18">
        <v>-8.9641495551461559E-3</v>
      </c>
      <c r="BL103" s="18">
        <v>-8.3659457876033554E-3</v>
      </c>
      <c r="BM103" s="18">
        <v>-7.7724730480761162E-3</v>
      </c>
      <c r="BN103" s="18">
        <v>-7.1860735023354504E-3</v>
      </c>
      <c r="BO103" s="18">
        <v>-6.6090614014879309E-3</v>
      </c>
      <c r="BP103" s="18">
        <v>-6.0437139486838416E-3</v>
      </c>
      <c r="BQ103" s="18">
        <v>-5.492262312036718E-3</v>
      </c>
      <c r="BR103" s="18">
        <v>-4.9568828192221226E-3</v>
      </c>
      <c r="BS103" s="18">
        <v>-4.4396883685065679E-3</v>
      </c>
      <c r="BT103" s="18">
        <v>-3.9427200901033643E-3</v>
      </c>
      <c r="BU103" s="18">
        <v>-3.4679392907641508E-3</v>
      </c>
      <c r="BV103" s="18">
        <v>-3.0172197133972092E-3</v>
      </c>
      <c r="BW103" s="18">
        <v>-2.5923401422602212E-3</v>
      </c>
      <c r="BX103" s="18">
        <v>-2.1949773829114459E-3</v>
      </c>
      <c r="BY103" s="18">
        <v>-1.8266996446242613E-3</v>
      </c>
      <c r="BZ103" s="18">
        <v>-1.4889603513815921E-3</v>
      </c>
      <c r="CA103" s="18">
        <v>-1.1830924058754567E-3</v>
      </c>
      <c r="CB103" s="18">
        <v>-9.1030292914900273E-4</v>
      </c>
      <c r="CC103" s="18">
        <v>-6.7166849664120575E-4</v>
      </c>
      <c r="CD103" s="18">
        <v>-4.6813088943547572E-4</v>
      </c>
      <c r="CE103" s="18">
        <v>-3.0049337747996638E-4</v>
      </c>
      <c r="CF103" s="18">
        <v>-1.6941754944806771E-4</v>
      </c>
      <c r="CG103" s="18">
        <v>-7.5420701750177776E-5</v>
      </c>
      <c r="CH103" s="18">
        <v>-1.8873797001080716E-5</v>
      </c>
      <c r="CI103" s="18">
        <v>0</v>
      </c>
    </row>
    <row r="104" spans="1:87" x14ac:dyDescent="0.35">
      <c r="A104" s="17" t="s">
        <v>297</v>
      </c>
      <c r="B104" s="18" t="s">
        <v>197</v>
      </c>
      <c r="C104" s="18" t="s">
        <v>301</v>
      </c>
      <c r="D104" s="18">
        <v>-9.2527752860221968E-3</v>
      </c>
      <c r="E104" s="18">
        <v>-1.0228009787037307E-2</v>
      </c>
      <c r="F104" s="18">
        <v>-1.0228009787037307E-2</v>
      </c>
      <c r="G104" s="18">
        <v>-1.0228009787037307E-2</v>
      </c>
      <c r="H104" s="18">
        <v>-1.0228009787037307E-2</v>
      </c>
      <c r="I104" s="18">
        <v>-1.4509563141113624E-2</v>
      </c>
      <c r="J104" s="18">
        <v>-1.4509563141113624E-2</v>
      </c>
      <c r="K104" s="18">
        <v>-1.4509563141113624E-2</v>
      </c>
      <c r="L104" s="18">
        <v>-1.4509563141113624E-2</v>
      </c>
      <c r="M104" s="18">
        <v>-1.4509563141113624E-2</v>
      </c>
      <c r="N104" s="18">
        <v>-1.4509563141113624E-2</v>
      </c>
      <c r="O104" s="18">
        <v>-2.102061930645005E-2</v>
      </c>
      <c r="P104" s="18">
        <v>-2.102061930645005E-2</v>
      </c>
      <c r="Q104" s="18">
        <v>-2.102061930645005E-2</v>
      </c>
      <c r="R104" s="18">
        <v>-2.102061930645005E-2</v>
      </c>
      <c r="S104" s="18">
        <v>-2.102061930645005E-2</v>
      </c>
      <c r="T104" s="18">
        <v>-2.102061930645005E-2</v>
      </c>
      <c r="U104" s="18">
        <v>-2.102061930645005E-2</v>
      </c>
      <c r="V104" s="18">
        <v>-2.102061930645005E-2</v>
      </c>
      <c r="W104" s="18">
        <v>-2.102061930645005E-2</v>
      </c>
      <c r="X104" s="18">
        <v>-2.102061930645005E-2</v>
      </c>
      <c r="Y104" s="18">
        <v>-2.102061930645005E-2</v>
      </c>
      <c r="Z104" s="18">
        <v>-2.102061930645005E-2</v>
      </c>
      <c r="AA104" s="18">
        <v>-1.9129447027454671E-2</v>
      </c>
      <c r="AB104" s="18">
        <v>-1.9129447027454671E-2</v>
      </c>
      <c r="AC104" s="18">
        <v>-1.9129447027454671E-2</v>
      </c>
      <c r="AD104" s="18">
        <v>-1.9129447027454671E-2</v>
      </c>
      <c r="AE104" s="18">
        <v>-1.9129447027454671E-2</v>
      </c>
      <c r="AF104" s="18">
        <v>-1.9129447027454671E-2</v>
      </c>
      <c r="AG104" s="18">
        <v>-1.9129447027454671E-2</v>
      </c>
      <c r="AH104" s="18">
        <v>-1.9129447027454671E-2</v>
      </c>
      <c r="AI104" s="18">
        <v>-1.9129447027454671E-2</v>
      </c>
      <c r="AJ104" s="18">
        <v>-1.9129447027454671E-2</v>
      </c>
      <c r="AK104" s="18">
        <v>-1.9129447027454671E-2</v>
      </c>
      <c r="AL104" s="18">
        <v>-1.9110573230453589E-2</v>
      </c>
      <c r="AM104" s="18">
        <v>-1.9054026325704496E-2</v>
      </c>
      <c r="AN104" s="18">
        <v>-1.8960029478006606E-2</v>
      </c>
      <c r="AO104" s="18">
        <v>-1.8828953649974705E-2</v>
      </c>
      <c r="AP104" s="18">
        <v>-1.8661316138019197E-2</v>
      </c>
      <c r="AQ104" s="18">
        <v>-1.8457778530813467E-2</v>
      </c>
      <c r="AR104" s="18">
        <v>-1.8219144098305672E-2</v>
      </c>
      <c r="AS104" s="18">
        <v>-1.7946354621579213E-2</v>
      </c>
      <c r="AT104" s="18">
        <v>-1.764048667607308E-2</v>
      </c>
      <c r="AU104" s="18">
        <v>-1.730274738283041E-2</v>
      </c>
      <c r="AV104" s="18">
        <v>-1.6934469644543225E-2</v>
      </c>
      <c r="AW104" s="18">
        <v>-1.6537106885194452E-2</v>
      </c>
      <c r="AX104" s="18">
        <v>-1.611222731405746E-2</v>
      </c>
      <c r="AY104" s="18">
        <v>-1.5661507736690519E-2</v>
      </c>
      <c r="AZ104" s="18">
        <v>-1.5186726937351311E-2</v>
      </c>
      <c r="BA104" s="18">
        <v>-1.46897586589481E-2</v>
      </c>
      <c r="BB104" s="18">
        <v>-1.4172564208232546E-2</v>
      </c>
      <c r="BC104" s="18">
        <v>-1.3637184715417952E-2</v>
      </c>
      <c r="BD104" s="18">
        <v>-1.3085733078770834E-2</v>
      </c>
      <c r="BE104" s="18">
        <v>-1.2520385625966744E-2</v>
      </c>
      <c r="BF104" s="18">
        <v>-1.1943373525119219E-2</v>
      </c>
      <c r="BG104" s="18">
        <v>-1.1356973979378557E-2</v>
      </c>
      <c r="BH104" s="18">
        <v>-1.0763501239851319E-2</v>
      </c>
      <c r="BI104" s="18">
        <v>-1.0165297472308515E-2</v>
      </c>
      <c r="BJ104" s="18">
        <v>-9.5647235137273356E-3</v>
      </c>
      <c r="BK104" s="18">
        <v>-8.9641495551461559E-3</v>
      </c>
      <c r="BL104" s="18">
        <v>-8.3659457876033554E-3</v>
      </c>
      <c r="BM104" s="18">
        <v>-7.7724730480761162E-3</v>
      </c>
      <c r="BN104" s="18">
        <v>-7.1860735023354504E-3</v>
      </c>
      <c r="BO104" s="18">
        <v>-6.6090614014879309E-3</v>
      </c>
      <c r="BP104" s="18">
        <v>-6.0437139486838416E-3</v>
      </c>
      <c r="BQ104" s="18">
        <v>-5.492262312036718E-3</v>
      </c>
      <c r="BR104" s="18">
        <v>-4.9568828192221226E-3</v>
      </c>
      <c r="BS104" s="18">
        <v>-4.4396883685065679E-3</v>
      </c>
      <c r="BT104" s="18">
        <v>-3.9427200901033643E-3</v>
      </c>
      <c r="BU104" s="18">
        <v>-3.4679392907641508E-3</v>
      </c>
      <c r="BV104" s="18">
        <v>-3.0172197133972092E-3</v>
      </c>
      <c r="BW104" s="18">
        <v>-2.5923401422602212E-3</v>
      </c>
      <c r="BX104" s="18">
        <v>-2.1949773829114459E-3</v>
      </c>
      <c r="BY104" s="18">
        <v>-1.8266996446242613E-3</v>
      </c>
      <c r="BZ104" s="18">
        <v>-1.4889603513815921E-3</v>
      </c>
      <c r="CA104" s="18">
        <v>-1.1830924058754567E-3</v>
      </c>
      <c r="CB104" s="18">
        <v>-9.1030292914900273E-4</v>
      </c>
      <c r="CC104" s="18">
        <v>-6.7166849664120575E-4</v>
      </c>
      <c r="CD104" s="18">
        <v>-4.6813088943547572E-4</v>
      </c>
      <c r="CE104" s="18">
        <v>-3.0049337747996638E-4</v>
      </c>
      <c r="CF104" s="18">
        <v>-1.6941754944806771E-4</v>
      </c>
      <c r="CG104" s="18">
        <v>-7.5420701750177776E-5</v>
      </c>
      <c r="CH104" s="18">
        <v>-1.8873797001080716E-5</v>
      </c>
      <c r="CI104" s="18">
        <v>0</v>
      </c>
    </row>
    <row r="105" spans="1:87" x14ac:dyDescent="0.35">
      <c r="A105" s="17" t="s">
        <v>297</v>
      </c>
      <c r="B105" s="18" t="s">
        <v>199</v>
      </c>
      <c r="C105" s="18" t="s">
        <v>302</v>
      </c>
      <c r="D105" s="18">
        <v>-9.2527752860221968E-3</v>
      </c>
      <c r="E105" s="18">
        <v>-1.0228009787037307E-2</v>
      </c>
      <c r="F105" s="18">
        <v>-1.0228009787037307E-2</v>
      </c>
      <c r="G105" s="18">
        <v>-1.0228009787037307E-2</v>
      </c>
      <c r="H105" s="18">
        <v>-1.0228009787037307E-2</v>
      </c>
      <c r="I105" s="18">
        <v>-1.4509563141113624E-2</v>
      </c>
      <c r="J105" s="18">
        <v>-1.4509563141113624E-2</v>
      </c>
      <c r="K105" s="18">
        <v>-1.4509563141113624E-2</v>
      </c>
      <c r="L105" s="18">
        <v>-1.4509563141113624E-2</v>
      </c>
      <c r="M105" s="18">
        <v>-1.4509563141113624E-2</v>
      </c>
      <c r="N105" s="18">
        <v>-1.4509563141113624E-2</v>
      </c>
      <c r="O105" s="18">
        <v>-2.102061930645005E-2</v>
      </c>
      <c r="P105" s="18">
        <v>-2.102061930645005E-2</v>
      </c>
      <c r="Q105" s="18">
        <v>-2.102061930645005E-2</v>
      </c>
      <c r="R105" s="18">
        <v>-2.102061930645005E-2</v>
      </c>
      <c r="S105" s="18">
        <v>-2.102061930645005E-2</v>
      </c>
      <c r="T105" s="18">
        <v>-2.102061930645005E-2</v>
      </c>
      <c r="U105" s="18">
        <v>-2.102061930645005E-2</v>
      </c>
      <c r="V105" s="18">
        <v>-2.102061930645005E-2</v>
      </c>
      <c r="W105" s="18">
        <v>-2.102061930645005E-2</v>
      </c>
      <c r="X105" s="18">
        <v>-2.102061930645005E-2</v>
      </c>
      <c r="Y105" s="18">
        <v>-2.102061930645005E-2</v>
      </c>
      <c r="Z105" s="18">
        <v>-2.102061930645005E-2</v>
      </c>
      <c r="AA105" s="18">
        <v>-1.9129447027454671E-2</v>
      </c>
      <c r="AB105" s="18">
        <v>-1.9129447027454671E-2</v>
      </c>
      <c r="AC105" s="18">
        <v>-1.9129447027454671E-2</v>
      </c>
      <c r="AD105" s="18">
        <v>-1.9129447027454671E-2</v>
      </c>
      <c r="AE105" s="18">
        <v>-1.9129447027454671E-2</v>
      </c>
      <c r="AF105" s="18">
        <v>-1.9129447027454671E-2</v>
      </c>
      <c r="AG105" s="18">
        <v>-1.9129447027454671E-2</v>
      </c>
      <c r="AH105" s="18">
        <v>-1.9129447027454671E-2</v>
      </c>
      <c r="AI105" s="18">
        <v>-1.9129447027454671E-2</v>
      </c>
      <c r="AJ105" s="18">
        <v>-1.9129447027454671E-2</v>
      </c>
      <c r="AK105" s="18">
        <v>-1.9129447027454671E-2</v>
      </c>
      <c r="AL105" s="18">
        <v>-1.9110573230453589E-2</v>
      </c>
      <c r="AM105" s="18">
        <v>-1.9054026325704496E-2</v>
      </c>
      <c r="AN105" s="18">
        <v>-1.8960029478006606E-2</v>
      </c>
      <c r="AO105" s="18">
        <v>-1.8828953649974705E-2</v>
      </c>
      <c r="AP105" s="18">
        <v>-1.8661316138019197E-2</v>
      </c>
      <c r="AQ105" s="18">
        <v>-1.8457778530813467E-2</v>
      </c>
      <c r="AR105" s="18">
        <v>-1.8219144098305672E-2</v>
      </c>
      <c r="AS105" s="18">
        <v>-1.7946354621579213E-2</v>
      </c>
      <c r="AT105" s="18">
        <v>-1.764048667607308E-2</v>
      </c>
      <c r="AU105" s="18">
        <v>-1.730274738283041E-2</v>
      </c>
      <c r="AV105" s="18">
        <v>-1.6934469644543225E-2</v>
      </c>
      <c r="AW105" s="18">
        <v>-1.6537106885194452E-2</v>
      </c>
      <c r="AX105" s="18">
        <v>-1.611222731405746E-2</v>
      </c>
      <c r="AY105" s="18">
        <v>-1.5661507736690519E-2</v>
      </c>
      <c r="AZ105" s="18">
        <v>-1.5186726937351311E-2</v>
      </c>
      <c r="BA105" s="18">
        <v>-1.46897586589481E-2</v>
      </c>
      <c r="BB105" s="18">
        <v>-1.4172564208232546E-2</v>
      </c>
      <c r="BC105" s="18">
        <v>-1.3637184715417952E-2</v>
      </c>
      <c r="BD105" s="18">
        <v>-1.3085733078770834E-2</v>
      </c>
      <c r="BE105" s="18">
        <v>-1.2520385625966744E-2</v>
      </c>
      <c r="BF105" s="18">
        <v>-1.1943373525119219E-2</v>
      </c>
      <c r="BG105" s="18">
        <v>-1.1356973979378557E-2</v>
      </c>
      <c r="BH105" s="18">
        <v>-1.0763501239851319E-2</v>
      </c>
      <c r="BI105" s="18">
        <v>-1.0165297472308515E-2</v>
      </c>
      <c r="BJ105" s="18">
        <v>-9.5647235137273356E-3</v>
      </c>
      <c r="BK105" s="18">
        <v>-8.9641495551461559E-3</v>
      </c>
      <c r="BL105" s="18">
        <v>-8.3659457876033554E-3</v>
      </c>
      <c r="BM105" s="18">
        <v>-7.7724730480761162E-3</v>
      </c>
      <c r="BN105" s="18">
        <v>-7.1860735023354504E-3</v>
      </c>
      <c r="BO105" s="18">
        <v>-6.6090614014879309E-3</v>
      </c>
      <c r="BP105" s="18">
        <v>-6.0437139486838416E-3</v>
      </c>
      <c r="BQ105" s="18">
        <v>-5.492262312036718E-3</v>
      </c>
      <c r="BR105" s="18">
        <v>-4.9568828192221226E-3</v>
      </c>
      <c r="BS105" s="18">
        <v>-4.4396883685065679E-3</v>
      </c>
      <c r="BT105" s="18">
        <v>-3.9427200901033643E-3</v>
      </c>
      <c r="BU105" s="18">
        <v>-3.4679392907641508E-3</v>
      </c>
      <c r="BV105" s="18">
        <v>-3.0172197133972092E-3</v>
      </c>
      <c r="BW105" s="18">
        <v>-2.5923401422602212E-3</v>
      </c>
      <c r="BX105" s="18">
        <v>-2.1949773829114459E-3</v>
      </c>
      <c r="BY105" s="18">
        <v>-1.8266996446242613E-3</v>
      </c>
      <c r="BZ105" s="18">
        <v>-1.4889603513815921E-3</v>
      </c>
      <c r="CA105" s="18">
        <v>-1.1830924058754567E-3</v>
      </c>
      <c r="CB105" s="18">
        <v>-9.1030292914900273E-4</v>
      </c>
      <c r="CC105" s="18">
        <v>-6.7166849664120575E-4</v>
      </c>
      <c r="CD105" s="18">
        <v>-4.6813088943547572E-4</v>
      </c>
      <c r="CE105" s="18">
        <v>-3.0049337747996638E-4</v>
      </c>
      <c r="CF105" s="18">
        <v>-1.6941754944806771E-4</v>
      </c>
      <c r="CG105" s="18">
        <v>-7.5420701750177776E-5</v>
      </c>
      <c r="CH105" s="18">
        <v>-1.8873797001080716E-5</v>
      </c>
      <c r="CI105" s="18">
        <v>0</v>
      </c>
    </row>
    <row r="106" spans="1:87" x14ac:dyDescent="0.35">
      <c r="A106" s="17" t="s">
        <v>297</v>
      </c>
      <c r="B106" s="18" t="s">
        <v>201</v>
      </c>
      <c r="C106" s="18" t="s">
        <v>303</v>
      </c>
      <c r="D106" s="18">
        <v>-9.2527752860221968E-3</v>
      </c>
      <c r="E106" s="18">
        <v>-1.0228009787037307E-2</v>
      </c>
      <c r="F106" s="18">
        <v>-1.0228009787037307E-2</v>
      </c>
      <c r="G106" s="18">
        <v>-1.0228009787037307E-2</v>
      </c>
      <c r="H106" s="18">
        <v>-1.0228009787037307E-2</v>
      </c>
      <c r="I106" s="18">
        <v>-1.4509563141113624E-2</v>
      </c>
      <c r="J106" s="18">
        <v>-1.4509563141113624E-2</v>
      </c>
      <c r="K106" s="18">
        <v>-1.4509563141113624E-2</v>
      </c>
      <c r="L106" s="18">
        <v>-1.4509563141113624E-2</v>
      </c>
      <c r="M106" s="18">
        <v>-1.4509563141113624E-2</v>
      </c>
      <c r="N106" s="18">
        <v>-1.4509563141113624E-2</v>
      </c>
      <c r="O106" s="18">
        <v>-2.102061930645005E-2</v>
      </c>
      <c r="P106" s="18">
        <v>-2.102061930645005E-2</v>
      </c>
      <c r="Q106" s="18">
        <v>-2.102061930645005E-2</v>
      </c>
      <c r="R106" s="18">
        <v>-2.102061930645005E-2</v>
      </c>
      <c r="S106" s="18">
        <v>-2.102061930645005E-2</v>
      </c>
      <c r="T106" s="18">
        <v>-2.102061930645005E-2</v>
      </c>
      <c r="U106" s="18">
        <v>-2.102061930645005E-2</v>
      </c>
      <c r="V106" s="18">
        <v>-2.102061930645005E-2</v>
      </c>
      <c r="W106" s="18">
        <v>-2.102061930645005E-2</v>
      </c>
      <c r="X106" s="18">
        <v>-2.102061930645005E-2</v>
      </c>
      <c r="Y106" s="18">
        <v>-2.102061930645005E-2</v>
      </c>
      <c r="Z106" s="18">
        <v>-2.102061930645005E-2</v>
      </c>
      <c r="AA106" s="18">
        <v>-1.9129447027454671E-2</v>
      </c>
      <c r="AB106" s="18">
        <v>-1.9129447027454671E-2</v>
      </c>
      <c r="AC106" s="18">
        <v>-1.9129447027454671E-2</v>
      </c>
      <c r="AD106" s="18">
        <v>-1.9129447027454671E-2</v>
      </c>
      <c r="AE106" s="18">
        <v>-1.9129447027454671E-2</v>
      </c>
      <c r="AF106" s="18">
        <v>-1.9129447027454671E-2</v>
      </c>
      <c r="AG106" s="18">
        <v>-1.9129447027454671E-2</v>
      </c>
      <c r="AH106" s="18">
        <v>-1.9129447027454671E-2</v>
      </c>
      <c r="AI106" s="18">
        <v>-1.9129447027454671E-2</v>
      </c>
      <c r="AJ106" s="18">
        <v>-1.9129447027454671E-2</v>
      </c>
      <c r="AK106" s="18">
        <v>-1.9129447027454671E-2</v>
      </c>
      <c r="AL106" s="18">
        <v>-1.9110573230453589E-2</v>
      </c>
      <c r="AM106" s="18">
        <v>-1.9054026325704496E-2</v>
      </c>
      <c r="AN106" s="18">
        <v>-1.8960029478006606E-2</v>
      </c>
      <c r="AO106" s="18">
        <v>-1.8828953649974705E-2</v>
      </c>
      <c r="AP106" s="18">
        <v>-1.8661316138019197E-2</v>
      </c>
      <c r="AQ106" s="18">
        <v>-1.8457778530813467E-2</v>
      </c>
      <c r="AR106" s="18">
        <v>-1.8219144098305672E-2</v>
      </c>
      <c r="AS106" s="18">
        <v>-1.7946354621579213E-2</v>
      </c>
      <c r="AT106" s="18">
        <v>-1.764048667607308E-2</v>
      </c>
      <c r="AU106" s="18">
        <v>-1.730274738283041E-2</v>
      </c>
      <c r="AV106" s="18">
        <v>-1.6934469644543225E-2</v>
      </c>
      <c r="AW106" s="18">
        <v>-1.6537106885194452E-2</v>
      </c>
      <c r="AX106" s="18">
        <v>-1.611222731405746E-2</v>
      </c>
      <c r="AY106" s="18">
        <v>-1.5661507736690519E-2</v>
      </c>
      <c r="AZ106" s="18">
        <v>-1.5186726937351311E-2</v>
      </c>
      <c r="BA106" s="18">
        <v>-1.46897586589481E-2</v>
      </c>
      <c r="BB106" s="18">
        <v>-1.4172564208232546E-2</v>
      </c>
      <c r="BC106" s="18">
        <v>-1.3637184715417952E-2</v>
      </c>
      <c r="BD106" s="18">
        <v>-1.3085733078770834E-2</v>
      </c>
      <c r="BE106" s="18">
        <v>-1.2520385625966744E-2</v>
      </c>
      <c r="BF106" s="18">
        <v>-1.1943373525119219E-2</v>
      </c>
      <c r="BG106" s="18">
        <v>-1.1356973979378557E-2</v>
      </c>
      <c r="BH106" s="18">
        <v>-1.0763501239851319E-2</v>
      </c>
      <c r="BI106" s="18">
        <v>-1.0165297472308515E-2</v>
      </c>
      <c r="BJ106" s="18">
        <v>-9.5647235137273356E-3</v>
      </c>
      <c r="BK106" s="18">
        <v>-8.9641495551461559E-3</v>
      </c>
      <c r="BL106" s="18">
        <v>-8.3659457876033554E-3</v>
      </c>
      <c r="BM106" s="18">
        <v>-7.7724730480761162E-3</v>
      </c>
      <c r="BN106" s="18">
        <v>-7.1860735023354504E-3</v>
      </c>
      <c r="BO106" s="18">
        <v>-6.6090614014879309E-3</v>
      </c>
      <c r="BP106" s="18">
        <v>-6.0437139486838416E-3</v>
      </c>
      <c r="BQ106" s="18">
        <v>-5.492262312036718E-3</v>
      </c>
      <c r="BR106" s="18">
        <v>-4.9568828192221226E-3</v>
      </c>
      <c r="BS106" s="18">
        <v>-4.4396883685065679E-3</v>
      </c>
      <c r="BT106" s="18">
        <v>-3.9427200901033643E-3</v>
      </c>
      <c r="BU106" s="18">
        <v>-3.4679392907641508E-3</v>
      </c>
      <c r="BV106" s="18">
        <v>-3.0172197133972092E-3</v>
      </c>
      <c r="BW106" s="18">
        <v>-2.5923401422602212E-3</v>
      </c>
      <c r="BX106" s="18">
        <v>-2.1949773829114459E-3</v>
      </c>
      <c r="BY106" s="18">
        <v>-1.8266996446242613E-3</v>
      </c>
      <c r="BZ106" s="18">
        <v>-1.4889603513815921E-3</v>
      </c>
      <c r="CA106" s="18">
        <v>-1.1830924058754567E-3</v>
      </c>
      <c r="CB106" s="18">
        <v>-9.1030292914900273E-4</v>
      </c>
      <c r="CC106" s="18">
        <v>-6.7166849664120575E-4</v>
      </c>
      <c r="CD106" s="18">
        <v>-4.6813088943547572E-4</v>
      </c>
      <c r="CE106" s="18">
        <v>-3.0049337747996638E-4</v>
      </c>
      <c r="CF106" s="18">
        <v>-1.6941754944806771E-4</v>
      </c>
      <c r="CG106" s="18">
        <v>-7.5420701750177776E-5</v>
      </c>
      <c r="CH106" s="18">
        <v>-1.8873797001080716E-5</v>
      </c>
      <c r="CI106" s="18">
        <v>0</v>
      </c>
    </row>
    <row r="107" spans="1:87" x14ac:dyDescent="0.35">
      <c r="A107" s="17" t="s">
        <v>297</v>
      </c>
      <c r="B107" s="18" t="s">
        <v>203</v>
      </c>
      <c r="C107" s="18" t="s">
        <v>304</v>
      </c>
      <c r="D107" s="18">
        <v>-9.2527752860221968E-3</v>
      </c>
      <c r="E107" s="18">
        <v>-1.0228009787037307E-2</v>
      </c>
      <c r="F107" s="18">
        <v>-1.0228009787037307E-2</v>
      </c>
      <c r="G107" s="18">
        <v>-1.0228009787037307E-2</v>
      </c>
      <c r="H107" s="18">
        <v>-1.0228009787037307E-2</v>
      </c>
      <c r="I107" s="18">
        <v>-1.4509563141113624E-2</v>
      </c>
      <c r="J107" s="18">
        <v>-1.4509563141113624E-2</v>
      </c>
      <c r="K107" s="18">
        <v>-1.4509563141113624E-2</v>
      </c>
      <c r="L107" s="18">
        <v>-1.4509563141113624E-2</v>
      </c>
      <c r="M107" s="18">
        <v>-1.4509563141113624E-2</v>
      </c>
      <c r="N107" s="18">
        <v>-1.4509563141113624E-2</v>
      </c>
      <c r="O107" s="18">
        <v>-2.102061930645005E-2</v>
      </c>
      <c r="P107" s="18">
        <v>-2.102061930645005E-2</v>
      </c>
      <c r="Q107" s="18">
        <v>-2.102061930645005E-2</v>
      </c>
      <c r="R107" s="18">
        <v>-2.102061930645005E-2</v>
      </c>
      <c r="S107" s="18">
        <v>-2.102061930645005E-2</v>
      </c>
      <c r="T107" s="18">
        <v>-2.102061930645005E-2</v>
      </c>
      <c r="U107" s="18">
        <v>-2.102061930645005E-2</v>
      </c>
      <c r="V107" s="18">
        <v>-2.102061930645005E-2</v>
      </c>
      <c r="W107" s="18">
        <v>-2.102061930645005E-2</v>
      </c>
      <c r="X107" s="18">
        <v>-2.102061930645005E-2</v>
      </c>
      <c r="Y107" s="18">
        <v>-2.102061930645005E-2</v>
      </c>
      <c r="Z107" s="18">
        <v>-2.102061930645005E-2</v>
      </c>
      <c r="AA107" s="18">
        <v>-1.9129447027454671E-2</v>
      </c>
      <c r="AB107" s="18">
        <v>-1.9129447027454671E-2</v>
      </c>
      <c r="AC107" s="18">
        <v>-1.9129447027454671E-2</v>
      </c>
      <c r="AD107" s="18">
        <v>-1.9129447027454671E-2</v>
      </c>
      <c r="AE107" s="18">
        <v>-1.9129447027454671E-2</v>
      </c>
      <c r="AF107" s="18">
        <v>-1.9129447027454671E-2</v>
      </c>
      <c r="AG107" s="18">
        <v>-1.9129447027454671E-2</v>
      </c>
      <c r="AH107" s="18">
        <v>-1.9129447027454671E-2</v>
      </c>
      <c r="AI107" s="18">
        <v>-1.9129447027454671E-2</v>
      </c>
      <c r="AJ107" s="18">
        <v>-1.9129447027454671E-2</v>
      </c>
      <c r="AK107" s="18">
        <v>-1.9129447027454671E-2</v>
      </c>
      <c r="AL107" s="18">
        <v>-1.9110573230453589E-2</v>
      </c>
      <c r="AM107" s="18">
        <v>-1.9054026325704496E-2</v>
      </c>
      <c r="AN107" s="18">
        <v>-1.8960029478006606E-2</v>
      </c>
      <c r="AO107" s="18">
        <v>-1.8828953649974705E-2</v>
      </c>
      <c r="AP107" s="18">
        <v>-1.8661316138019197E-2</v>
      </c>
      <c r="AQ107" s="18">
        <v>-1.8457778530813467E-2</v>
      </c>
      <c r="AR107" s="18">
        <v>-1.8219144098305672E-2</v>
      </c>
      <c r="AS107" s="18">
        <v>-1.7946354621579213E-2</v>
      </c>
      <c r="AT107" s="18">
        <v>-1.764048667607308E-2</v>
      </c>
      <c r="AU107" s="18">
        <v>-1.730274738283041E-2</v>
      </c>
      <c r="AV107" s="18">
        <v>-1.6934469644543225E-2</v>
      </c>
      <c r="AW107" s="18">
        <v>-1.6537106885194452E-2</v>
      </c>
      <c r="AX107" s="18">
        <v>-1.611222731405746E-2</v>
      </c>
      <c r="AY107" s="18">
        <v>-1.5661507736690519E-2</v>
      </c>
      <c r="AZ107" s="18">
        <v>-1.5186726937351311E-2</v>
      </c>
      <c r="BA107" s="18">
        <v>-1.46897586589481E-2</v>
      </c>
      <c r="BB107" s="18">
        <v>-1.4172564208232546E-2</v>
      </c>
      <c r="BC107" s="18">
        <v>-1.3637184715417952E-2</v>
      </c>
      <c r="BD107" s="18">
        <v>-1.3085733078770834E-2</v>
      </c>
      <c r="BE107" s="18">
        <v>-1.2520385625966744E-2</v>
      </c>
      <c r="BF107" s="18">
        <v>-1.1943373525119219E-2</v>
      </c>
      <c r="BG107" s="18">
        <v>-1.1356973979378557E-2</v>
      </c>
      <c r="BH107" s="18">
        <v>-1.0763501239851319E-2</v>
      </c>
      <c r="BI107" s="18">
        <v>-1.0165297472308515E-2</v>
      </c>
      <c r="BJ107" s="18">
        <v>-9.5647235137273356E-3</v>
      </c>
      <c r="BK107" s="18">
        <v>-8.9641495551461559E-3</v>
      </c>
      <c r="BL107" s="18">
        <v>-8.3659457876033554E-3</v>
      </c>
      <c r="BM107" s="18">
        <v>-7.7724730480761162E-3</v>
      </c>
      <c r="BN107" s="18">
        <v>-7.1860735023354504E-3</v>
      </c>
      <c r="BO107" s="18">
        <v>-6.6090614014879309E-3</v>
      </c>
      <c r="BP107" s="18">
        <v>-6.0437139486838416E-3</v>
      </c>
      <c r="BQ107" s="18">
        <v>-5.492262312036718E-3</v>
      </c>
      <c r="BR107" s="18">
        <v>-4.9568828192221226E-3</v>
      </c>
      <c r="BS107" s="18">
        <v>-4.4396883685065679E-3</v>
      </c>
      <c r="BT107" s="18">
        <v>-3.9427200901033643E-3</v>
      </c>
      <c r="BU107" s="18">
        <v>-3.4679392907641508E-3</v>
      </c>
      <c r="BV107" s="18">
        <v>-3.0172197133972092E-3</v>
      </c>
      <c r="BW107" s="18">
        <v>-2.5923401422602212E-3</v>
      </c>
      <c r="BX107" s="18">
        <v>-2.1949773829114459E-3</v>
      </c>
      <c r="BY107" s="18">
        <v>-1.8266996446242613E-3</v>
      </c>
      <c r="BZ107" s="18">
        <v>-1.4889603513815921E-3</v>
      </c>
      <c r="CA107" s="18">
        <v>-1.1830924058754567E-3</v>
      </c>
      <c r="CB107" s="18">
        <v>-9.1030292914900273E-4</v>
      </c>
      <c r="CC107" s="18">
        <v>-6.7166849664120575E-4</v>
      </c>
      <c r="CD107" s="18">
        <v>-4.6813088943547572E-4</v>
      </c>
      <c r="CE107" s="18">
        <v>-3.0049337747996638E-4</v>
      </c>
      <c r="CF107" s="18">
        <v>-1.6941754944806771E-4</v>
      </c>
      <c r="CG107" s="18">
        <v>-7.5420701750177776E-5</v>
      </c>
      <c r="CH107" s="18">
        <v>-1.8873797001080716E-5</v>
      </c>
      <c r="CI107" s="18">
        <v>0</v>
      </c>
    </row>
    <row r="108" spans="1:87" x14ac:dyDescent="0.35">
      <c r="A108" s="17" t="s">
        <v>297</v>
      </c>
      <c r="B108" s="18" t="s">
        <v>205</v>
      </c>
      <c r="C108" s="18" t="s">
        <v>305</v>
      </c>
      <c r="D108" s="18">
        <v>-9.2527752860221968E-3</v>
      </c>
      <c r="E108" s="18">
        <v>-1.0228009787037307E-2</v>
      </c>
      <c r="F108" s="18">
        <v>-1.0228009787037307E-2</v>
      </c>
      <c r="G108" s="18">
        <v>-1.0228009787037307E-2</v>
      </c>
      <c r="H108" s="18">
        <v>-1.0228009787037307E-2</v>
      </c>
      <c r="I108" s="18">
        <v>-1.4509563141113624E-2</v>
      </c>
      <c r="J108" s="18">
        <v>-1.4509563141113624E-2</v>
      </c>
      <c r="K108" s="18">
        <v>-1.4509563141113624E-2</v>
      </c>
      <c r="L108" s="18">
        <v>-1.4509563141113624E-2</v>
      </c>
      <c r="M108" s="18">
        <v>-1.4509563141113624E-2</v>
      </c>
      <c r="N108" s="18">
        <v>-1.4509563141113624E-2</v>
      </c>
      <c r="O108" s="18">
        <v>-2.102061930645005E-2</v>
      </c>
      <c r="P108" s="18">
        <v>-2.102061930645005E-2</v>
      </c>
      <c r="Q108" s="18">
        <v>-2.102061930645005E-2</v>
      </c>
      <c r="R108" s="18">
        <v>-2.102061930645005E-2</v>
      </c>
      <c r="S108" s="18">
        <v>-2.102061930645005E-2</v>
      </c>
      <c r="T108" s="18">
        <v>-2.102061930645005E-2</v>
      </c>
      <c r="U108" s="18">
        <v>-2.102061930645005E-2</v>
      </c>
      <c r="V108" s="18">
        <v>-2.102061930645005E-2</v>
      </c>
      <c r="W108" s="18">
        <v>-2.102061930645005E-2</v>
      </c>
      <c r="X108" s="18">
        <v>-2.102061930645005E-2</v>
      </c>
      <c r="Y108" s="18">
        <v>-2.102061930645005E-2</v>
      </c>
      <c r="Z108" s="18">
        <v>-2.102061930645005E-2</v>
      </c>
      <c r="AA108" s="18">
        <v>-1.9129447027454671E-2</v>
      </c>
      <c r="AB108" s="18">
        <v>-1.9129447027454671E-2</v>
      </c>
      <c r="AC108" s="18">
        <v>-1.9129447027454671E-2</v>
      </c>
      <c r="AD108" s="18">
        <v>-1.9129447027454671E-2</v>
      </c>
      <c r="AE108" s="18">
        <v>-1.9129447027454671E-2</v>
      </c>
      <c r="AF108" s="18">
        <v>-1.9129447027454671E-2</v>
      </c>
      <c r="AG108" s="18">
        <v>-1.9129447027454671E-2</v>
      </c>
      <c r="AH108" s="18">
        <v>-1.9129447027454671E-2</v>
      </c>
      <c r="AI108" s="18">
        <v>-1.9129447027454671E-2</v>
      </c>
      <c r="AJ108" s="18">
        <v>-1.9129447027454671E-2</v>
      </c>
      <c r="AK108" s="18">
        <v>-1.9129447027454671E-2</v>
      </c>
      <c r="AL108" s="18">
        <v>-1.9110573230453589E-2</v>
      </c>
      <c r="AM108" s="18">
        <v>-1.9054026325704496E-2</v>
      </c>
      <c r="AN108" s="18">
        <v>-1.8960029478006606E-2</v>
      </c>
      <c r="AO108" s="18">
        <v>-1.8828953649974705E-2</v>
      </c>
      <c r="AP108" s="18">
        <v>-1.8661316138019197E-2</v>
      </c>
      <c r="AQ108" s="18">
        <v>-1.8457778530813467E-2</v>
      </c>
      <c r="AR108" s="18">
        <v>-1.8219144098305672E-2</v>
      </c>
      <c r="AS108" s="18">
        <v>-1.7946354621579213E-2</v>
      </c>
      <c r="AT108" s="18">
        <v>-1.764048667607308E-2</v>
      </c>
      <c r="AU108" s="18">
        <v>-1.730274738283041E-2</v>
      </c>
      <c r="AV108" s="18">
        <v>-1.6934469644543225E-2</v>
      </c>
      <c r="AW108" s="18">
        <v>-1.6537106885194452E-2</v>
      </c>
      <c r="AX108" s="18">
        <v>-1.611222731405746E-2</v>
      </c>
      <c r="AY108" s="18">
        <v>-1.5661507736690519E-2</v>
      </c>
      <c r="AZ108" s="18">
        <v>-1.5186726937351311E-2</v>
      </c>
      <c r="BA108" s="18">
        <v>-1.46897586589481E-2</v>
      </c>
      <c r="BB108" s="18">
        <v>-1.4172564208232546E-2</v>
      </c>
      <c r="BC108" s="18">
        <v>-1.3637184715417952E-2</v>
      </c>
      <c r="BD108" s="18">
        <v>-1.3085733078770834E-2</v>
      </c>
      <c r="BE108" s="18">
        <v>-1.2520385625966744E-2</v>
      </c>
      <c r="BF108" s="18">
        <v>-1.1943373525119219E-2</v>
      </c>
      <c r="BG108" s="18">
        <v>-1.1356973979378557E-2</v>
      </c>
      <c r="BH108" s="18">
        <v>-1.0763501239851319E-2</v>
      </c>
      <c r="BI108" s="18">
        <v>-1.0165297472308515E-2</v>
      </c>
      <c r="BJ108" s="18">
        <v>-9.5647235137273356E-3</v>
      </c>
      <c r="BK108" s="18">
        <v>-8.9641495551461559E-3</v>
      </c>
      <c r="BL108" s="18">
        <v>-8.3659457876033554E-3</v>
      </c>
      <c r="BM108" s="18">
        <v>-7.7724730480761162E-3</v>
      </c>
      <c r="BN108" s="18">
        <v>-7.1860735023354504E-3</v>
      </c>
      <c r="BO108" s="18">
        <v>-6.6090614014879309E-3</v>
      </c>
      <c r="BP108" s="18">
        <v>-6.0437139486838416E-3</v>
      </c>
      <c r="BQ108" s="18">
        <v>-5.492262312036718E-3</v>
      </c>
      <c r="BR108" s="18">
        <v>-4.9568828192221226E-3</v>
      </c>
      <c r="BS108" s="18">
        <v>-4.4396883685065679E-3</v>
      </c>
      <c r="BT108" s="18">
        <v>-3.9427200901033643E-3</v>
      </c>
      <c r="BU108" s="18">
        <v>-3.4679392907641508E-3</v>
      </c>
      <c r="BV108" s="18">
        <v>-3.0172197133972092E-3</v>
      </c>
      <c r="BW108" s="18">
        <v>-2.5923401422602212E-3</v>
      </c>
      <c r="BX108" s="18">
        <v>-2.1949773829114459E-3</v>
      </c>
      <c r="BY108" s="18">
        <v>-1.8266996446242613E-3</v>
      </c>
      <c r="BZ108" s="18">
        <v>-1.4889603513815921E-3</v>
      </c>
      <c r="CA108" s="18">
        <v>-1.1830924058754567E-3</v>
      </c>
      <c r="CB108" s="18">
        <v>-9.1030292914900273E-4</v>
      </c>
      <c r="CC108" s="18">
        <v>-6.7166849664120575E-4</v>
      </c>
      <c r="CD108" s="18">
        <v>-4.6813088943547572E-4</v>
      </c>
      <c r="CE108" s="18">
        <v>-3.0049337747996638E-4</v>
      </c>
      <c r="CF108" s="18">
        <v>-1.6941754944806771E-4</v>
      </c>
      <c r="CG108" s="18">
        <v>-7.5420701750177776E-5</v>
      </c>
      <c r="CH108" s="18">
        <v>-1.8873797001080716E-5</v>
      </c>
      <c r="CI108" s="18">
        <v>0</v>
      </c>
    </row>
    <row r="109" spans="1:87" x14ac:dyDescent="0.35">
      <c r="A109" s="17" t="s">
        <v>297</v>
      </c>
      <c r="B109" s="18" t="s">
        <v>207</v>
      </c>
      <c r="C109" s="18" t="s">
        <v>306</v>
      </c>
      <c r="D109" s="18">
        <v>-9.2527752860221968E-3</v>
      </c>
      <c r="E109" s="18">
        <v>-1.0228009787037307E-2</v>
      </c>
      <c r="F109" s="18">
        <v>-1.0228009787037307E-2</v>
      </c>
      <c r="G109" s="18">
        <v>-1.0228009787037307E-2</v>
      </c>
      <c r="H109" s="18">
        <v>-1.0228009787037307E-2</v>
      </c>
      <c r="I109" s="18">
        <v>-1.4509563141113624E-2</v>
      </c>
      <c r="J109" s="18">
        <v>-1.4509563141113624E-2</v>
      </c>
      <c r="K109" s="18">
        <v>-1.4509563141113624E-2</v>
      </c>
      <c r="L109" s="18">
        <v>-1.4509563141113624E-2</v>
      </c>
      <c r="M109" s="18">
        <v>-1.4509563141113624E-2</v>
      </c>
      <c r="N109" s="18">
        <v>-1.4509563141113624E-2</v>
      </c>
      <c r="O109" s="18">
        <v>-2.102061930645005E-2</v>
      </c>
      <c r="P109" s="18">
        <v>-2.102061930645005E-2</v>
      </c>
      <c r="Q109" s="18">
        <v>-2.102061930645005E-2</v>
      </c>
      <c r="R109" s="18">
        <v>-2.102061930645005E-2</v>
      </c>
      <c r="S109" s="18">
        <v>-2.102061930645005E-2</v>
      </c>
      <c r="T109" s="18">
        <v>-2.102061930645005E-2</v>
      </c>
      <c r="U109" s="18">
        <v>-2.102061930645005E-2</v>
      </c>
      <c r="V109" s="18">
        <v>-2.102061930645005E-2</v>
      </c>
      <c r="W109" s="18">
        <v>-2.102061930645005E-2</v>
      </c>
      <c r="X109" s="18">
        <v>-2.102061930645005E-2</v>
      </c>
      <c r="Y109" s="18">
        <v>-2.102061930645005E-2</v>
      </c>
      <c r="Z109" s="18">
        <v>-2.102061930645005E-2</v>
      </c>
      <c r="AA109" s="18">
        <v>-1.9129447027454671E-2</v>
      </c>
      <c r="AB109" s="18">
        <v>-1.9129447027454671E-2</v>
      </c>
      <c r="AC109" s="18">
        <v>-1.9129447027454671E-2</v>
      </c>
      <c r="AD109" s="18">
        <v>-1.9129447027454671E-2</v>
      </c>
      <c r="AE109" s="18">
        <v>-1.9129447027454671E-2</v>
      </c>
      <c r="AF109" s="18">
        <v>-1.9129447027454671E-2</v>
      </c>
      <c r="AG109" s="18">
        <v>-1.9129447027454671E-2</v>
      </c>
      <c r="AH109" s="18">
        <v>-1.9129447027454671E-2</v>
      </c>
      <c r="AI109" s="18">
        <v>-1.9129447027454671E-2</v>
      </c>
      <c r="AJ109" s="18">
        <v>-1.9129447027454671E-2</v>
      </c>
      <c r="AK109" s="18">
        <v>-1.9129447027454671E-2</v>
      </c>
      <c r="AL109" s="18">
        <v>-1.9110573230453589E-2</v>
      </c>
      <c r="AM109" s="18">
        <v>-1.9054026325704496E-2</v>
      </c>
      <c r="AN109" s="18">
        <v>-1.8960029478006606E-2</v>
      </c>
      <c r="AO109" s="18">
        <v>-1.8828953649974705E-2</v>
      </c>
      <c r="AP109" s="18">
        <v>-1.8661316138019197E-2</v>
      </c>
      <c r="AQ109" s="18">
        <v>-1.8457778530813467E-2</v>
      </c>
      <c r="AR109" s="18">
        <v>-1.8219144098305672E-2</v>
      </c>
      <c r="AS109" s="18">
        <v>-1.7946354621579213E-2</v>
      </c>
      <c r="AT109" s="18">
        <v>-1.764048667607308E-2</v>
      </c>
      <c r="AU109" s="18">
        <v>-1.730274738283041E-2</v>
      </c>
      <c r="AV109" s="18">
        <v>-1.6934469644543225E-2</v>
      </c>
      <c r="AW109" s="18">
        <v>-1.6537106885194452E-2</v>
      </c>
      <c r="AX109" s="18">
        <v>-1.611222731405746E-2</v>
      </c>
      <c r="AY109" s="18">
        <v>-1.5661507736690519E-2</v>
      </c>
      <c r="AZ109" s="18">
        <v>-1.5186726937351311E-2</v>
      </c>
      <c r="BA109" s="18">
        <v>-1.46897586589481E-2</v>
      </c>
      <c r="BB109" s="18">
        <v>-1.4172564208232546E-2</v>
      </c>
      <c r="BC109" s="18">
        <v>-1.3637184715417952E-2</v>
      </c>
      <c r="BD109" s="18">
        <v>-1.3085733078770834E-2</v>
      </c>
      <c r="BE109" s="18">
        <v>-1.2520385625966744E-2</v>
      </c>
      <c r="BF109" s="18">
        <v>-1.1943373525119219E-2</v>
      </c>
      <c r="BG109" s="18">
        <v>-1.1356973979378557E-2</v>
      </c>
      <c r="BH109" s="18">
        <v>-1.0763501239851319E-2</v>
      </c>
      <c r="BI109" s="18">
        <v>-1.0165297472308515E-2</v>
      </c>
      <c r="BJ109" s="18">
        <v>-9.5647235137273356E-3</v>
      </c>
      <c r="BK109" s="18">
        <v>-8.9641495551461559E-3</v>
      </c>
      <c r="BL109" s="18">
        <v>-8.3659457876033554E-3</v>
      </c>
      <c r="BM109" s="18">
        <v>-7.7724730480761162E-3</v>
      </c>
      <c r="BN109" s="18">
        <v>-7.1860735023354504E-3</v>
      </c>
      <c r="BO109" s="18">
        <v>-6.6090614014879309E-3</v>
      </c>
      <c r="BP109" s="18">
        <v>-6.0437139486838416E-3</v>
      </c>
      <c r="BQ109" s="18">
        <v>-5.492262312036718E-3</v>
      </c>
      <c r="BR109" s="18">
        <v>-4.9568828192221226E-3</v>
      </c>
      <c r="BS109" s="18">
        <v>-4.4396883685065679E-3</v>
      </c>
      <c r="BT109" s="18">
        <v>-3.9427200901033643E-3</v>
      </c>
      <c r="BU109" s="18">
        <v>-3.4679392907641508E-3</v>
      </c>
      <c r="BV109" s="18">
        <v>-3.0172197133972092E-3</v>
      </c>
      <c r="BW109" s="18">
        <v>-2.5923401422602212E-3</v>
      </c>
      <c r="BX109" s="18">
        <v>-2.1949773829114459E-3</v>
      </c>
      <c r="BY109" s="18">
        <v>-1.8266996446242613E-3</v>
      </c>
      <c r="BZ109" s="18">
        <v>-1.4889603513815921E-3</v>
      </c>
      <c r="CA109" s="18">
        <v>-1.1830924058754567E-3</v>
      </c>
      <c r="CB109" s="18">
        <v>-9.1030292914900273E-4</v>
      </c>
      <c r="CC109" s="18">
        <v>-6.7166849664120575E-4</v>
      </c>
      <c r="CD109" s="18">
        <v>-4.6813088943547572E-4</v>
      </c>
      <c r="CE109" s="18">
        <v>-3.0049337747996638E-4</v>
      </c>
      <c r="CF109" s="18">
        <v>-1.6941754944806771E-4</v>
      </c>
      <c r="CG109" s="18">
        <v>-7.5420701750177776E-5</v>
      </c>
      <c r="CH109" s="18">
        <v>-1.8873797001080716E-5</v>
      </c>
      <c r="CI109" s="18">
        <v>0</v>
      </c>
    </row>
    <row r="110" spans="1:87" x14ac:dyDescent="0.35">
      <c r="A110" s="17" t="s">
        <v>297</v>
      </c>
      <c r="B110" s="18" t="s">
        <v>209</v>
      </c>
      <c r="C110" s="18" t="s">
        <v>307</v>
      </c>
      <c r="D110" s="18">
        <v>-9.2527752860221968E-3</v>
      </c>
      <c r="E110" s="18">
        <v>-1.0228009787037307E-2</v>
      </c>
      <c r="F110" s="18">
        <v>-1.0228009787037307E-2</v>
      </c>
      <c r="G110" s="18">
        <v>-1.0228009787037307E-2</v>
      </c>
      <c r="H110" s="18">
        <v>-1.0228009787037307E-2</v>
      </c>
      <c r="I110" s="18">
        <v>-1.4509563141113624E-2</v>
      </c>
      <c r="J110" s="18">
        <v>-1.4509563141113624E-2</v>
      </c>
      <c r="K110" s="18">
        <v>-1.4509563141113624E-2</v>
      </c>
      <c r="L110" s="18">
        <v>-1.4509563141113624E-2</v>
      </c>
      <c r="M110" s="18">
        <v>-1.4509563141113624E-2</v>
      </c>
      <c r="N110" s="18">
        <v>-1.4509563141113624E-2</v>
      </c>
      <c r="O110" s="18">
        <v>-2.102061930645005E-2</v>
      </c>
      <c r="P110" s="18">
        <v>-2.102061930645005E-2</v>
      </c>
      <c r="Q110" s="18">
        <v>-2.102061930645005E-2</v>
      </c>
      <c r="R110" s="18">
        <v>-2.102061930645005E-2</v>
      </c>
      <c r="S110" s="18">
        <v>-2.102061930645005E-2</v>
      </c>
      <c r="T110" s="18">
        <v>-2.102061930645005E-2</v>
      </c>
      <c r="U110" s="18">
        <v>-2.102061930645005E-2</v>
      </c>
      <c r="V110" s="18">
        <v>-2.102061930645005E-2</v>
      </c>
      <c r="W110" s="18">
        <v>-2.102061930645005E-2</v>
      </c>
      <c r="X110" s="18">
        <v>-2.102061930645005E-2</v>
      </c>
      <c r="Y110" s="18">
        <v>-2.102061930645005E-2</v>
      </c>
      <c r="Z110" s="18">
        <v>-2.102061930645005E-2</v>
      </c>
      <c r="AA110" s="18">
        <v>-1.9129447027454671E-2</v>
      </c>
      <c r="AB110" s="18">
        <v>-1.9129447027454671E-2</v>
      </c>
      <c r="AC110" s="18">
        <v>-1.9129447027454671E-2</v>
      </c>
      <c r="AD110" s="18">
        <v>-1.9129447027454671E-2</v>
      </c>
      <c r="AE110" s="18">
        <v>-1.9129447027454671E-2</v>
      </c>
      <c r="AF110" s="18">
        <v>-1.9129447027454671E-2</v>
      </c>
      <c r="AG110" s="18">
        <v>-1.9129447027454671E-2</v>
      </c>
      <c r="AH110" s="18">
        <v>-1.9129447027454671E-2</v>
      </c>
      <c r="AI110" s="18">
        <v>-1.9129447027454671E-2</v>
      </c>
      <c r="AJ110" s="18">
        <v>-1.9129447027454671E-2</v>
      </c>
      <c r="AK110" s="18">
        <v>-1.9129447027454671E-2</v>
      </c>
      <c r="AL110" s="18">
        <v>-1.9110573230453589E-2</v>
      </c>
      <c r="AM110" s="18">
        <v>-1.9054026325704496E-2</v>
      </c>
      <c r="AN110" s="18">
        <v>-1.8960029478006606E-2</v>
      </c>
      <c r="AO110" s="18">
        <v>-1.8828953649974705E-2</v>
      </c>
      <c r="AP110" s="18">
        <v>-1.8661316138019197E-2</v>
      </c>
      <c r="AQ110" s="18">
        <v>-1.8457778530813467E-2</v>
      </c>
      <c r="AR110" s="18">
        <v>-1.8219144098305672E-2</v>
      </c>
      <c r="AS110" s="18">
        <v>-1.7946354621579213E-2</v>
      </c>
      <c r="AT110" s="18">
        <v>-1.764048667607308E-2</v>
      </c>
      <c r="AU110" s="18">
        <v>-1.730274738283041E-2</v>
      </c>
      <c r="AV110" s="18">
        <v>-1.6934469644543225E-2</v>
      </c>
      <c r="AW110" s="18">
        <v>-1.6537106885194452E-2</v>
      </c>
      <c r="AX110" s="18">
        <v>-1.611222731405746E-2</v>
      </c>
      <c r="AY110" s="18">
        <v>-1.5661507736690519E-2</v>
      </c>
      <c r="AZ110" s="18">
        <v>-1.5186726937351311E-2</v>
      </c>
      <c r="BA110" s="18">
        <v>-1.46897586589481E-2</v>
      </c>
      <c r="BB110" s="18">
        <v>-1.4172564208232546E-2</v>
      </c>
      <c r="BC110" s="18">
        <v>-1.3637184715417952E-2</v>
      </c>
      <c r="BD110" s="18">
        <v>-1.3085733078770834E-2</v>
      </c>
      <c r="BE110" s="18">
        <v>-1.2520385625966744E-2</v>
      </c>
      <c r="BF110" s="18">
        <v>-1.1943373525119219E-2</v>
      </c>
      <c r="BG110" s="18">
        <v>-1.1356973979378557E-2</v>
      </c>
      <c r="BH110" s="18">
        <v>-1.0763501239851319E-2</v>
      </c>
      <c r="BI110" s="18">
        <v>-1.0165297472308515E-2</v>
      </c>
      <c r="BJ110" s="18">
        <v>-9.5647235137273356E-3</v>
      </c>
      <c r="BK110" s="18">
        <v>-8.9641495551461559E-3</v>
      </c>
      <c r="BL110" s="18">
        <v>-8.3659457876033554E-3</v>
      </c>
      <c r="BM110" s="18">
        <v>-7.7724730480761162E-3</v>
      </c>
      <c r="BN110" s="18">
        <v>-7.1860735023354504E-3</v>
      </c>
      <c r="BO110" s="18">
        <v>-6.6090614014879309E-3</v>
      </c>
      <c r="BP110" s="18">
        <v>-6.0437139486838416E-3</v>
      </c>
      <c r="BQ110" s="18">
        <v>-5.492262312036718E-3</v>
      </c>
      <c r="BR110" s="18">
        <v>-4.9568828192221226E-3</v>
      </c>
      <c r="BS110" s="18">
        <v>-4.4396883685065679E-3</v>
      </c>
      <c r="BT110" s="18">
        <v>-3.9427200901033643E-3</v>
      </c>
      <c r="BU110" s="18">
        <v>-3.4679392907641508E-3</v>
      </c>
      <c r="BV110" s="18">
        <v>-3.0172197133972092E-3</v>
      </c>
      <c r="BW110" s="18">
        <v>-2.5923401422602212E-3</v>
      </c>
      <c r="BX110" s="18">
        <v>-2.1949773829114459E-3</v>
      </c>
      <c r="BY110" s="18">
        <v>-1.8266996446242613E-3</v>
      </c>
      <c r="BZ110" s="18">
        <v>-1.4889603513815921E-3</v>
      </c>
      <c r="CA110" s="18">
        <v>-1.1830924058754567E-3</v>
      </c>
      <c r="CB110" s="18">
        <v>-9.1030292914900273E-4</v>
      </c>
      <c r="CC110" s="18">
        <v>-6.7166849664120575E-4</v>
      </c>
      <c r="CD110" s="18">
        <v>-4.6813088943547572E-4</v>
      </c>
      <c r="CE110" s="18">
        <v>-3.0049337747996638E-4</v>
      </c>
      <c r="CF110" s="18">
        <v>-1.6941754944806771E-4</v>
      </c>
      <c r="CG110" s="18">
        <v>-7.5420701750177776E-5</v>
      </c>
      <c r="CH110" s="18">
        <v>-1.8873797001080716E-5</v>
      </c>
      <c r="CI110" s="18">
        <v>0</v>
      </c>
    </row>
    <row r="111" spans="1:87" x14ac:dyDescent="0.35">
      <c r="A111" s="17" t="s">
        <v>297</v>
      </c>
      <c r="B111" s="18" t="s">
        <v>211</v>
      </c>
      <c r="C111" s="18" t="s">
        <v>308</v>
      </c>
      <c r="D111" s="18">
        <v>-9.2527752860221968E-3</v>
      </c>
      <c r="E111" s="18">
        <v>-1.0228009787037307E-2</v>
      </c>
      <c r="F111" s="18">
        <v>-1.0228009787037307E-2</v>
      </c>
      <c r="G111" s="18">
        <v>-1.0228009787037307E-2</v>
      </c>
      <c r="H111" s="18">
        <v>-1.0228009787037307E-2</v>
      </c>
      <c r="I111" s="18">
        <v>-1.4509563141113624E-2</v>
      </c>
      <c r="J111" s="18">
        <v>-1.4509563141113624E-2</v>
      </c>
      <c r="K111" s="18">
        <v>-1.4509563141113624E-2</v>
      </c>
      <c r="L111" s="18">
        <v>-1.4509563141113624E-2</v>
      </c>
      <c r="M111" s="18">
        <v>-1.4509563141113624E-2</v>
      </c>
      <c r="N111" s="18">
        <v>-1.4509563141113624E-2</v>
      </c>
      <c r="O111" s="18">
        <v>-2.102061930645005E-2</v>
      </c>
      <c r="P111" s="18">
        <v>-2.102061930645005E-2</v>
      </c>
      <c r="Q111" s="18">
        <v>-2.102061930645005E-2</v>
      </c>
      <c r="R111" s="18">
        <v>-2.102061930645005E-2</v>
      </c>
      <c r="S111" s="18">
        <v>-2.102061930645005E-2</v>
      </c>
      <c r="T111" s="18">
        <v>-2.102061930645005E-2</v>
      </c>
      <c r="U111" s="18">
        <v>-2.102061930645005E-2</v>
      </c>
      <c r="V111" s="18">
        <v>-2.102061930645005E-2</v>
      </c>
      <c r="W111" s="18">
        <v>-2.102061930645005E-2</v>
      </c>
      <c r="X111" s="18">
        <v>-2.102061930645005E-2</v>
      </c>
      <c r="Y111" s="18">
        <v>-2.102061930645005E-2</v>
      </c>
      <c r="Z111" s="18">
        <v>-2.102061930645005E-2</v>
      </c>
      <c r="AA111" s="18">
        <v>-1.9129447027454671E-2</v>
      </c>
      <c r="AB111" s="18">
        <v>-1.9129447027454671E-2</v>
      </c>
      <c r="AC111" s="18">
        <v>-1.9129447027454671E-2</v>
      </c>
      <c r="AD111" s="18">
        <v>-1.9129447027454671E-2</v>
      </c>
      <c r="AE111" s="18">
        <v>-1.9129447027454671E-2</v>
      </c>
      <c r="AF111" s="18">
        <v>-1.9129447027454671E-2</v>
      </c>
      <c r="AG111" s="18">
        <v>-1.9129447027454671E-2</v>
      </c>
      <c r="AH111" s="18">
        <v>-1.9129447027454671E-2</v>
      </c>
      <c r="AI111" s="18">
        <v>-1.9129447027454671E-2</v>
      </c>
      <c r="AJ111" s="18">
        <v>-1.9129447027454671E-2</v>
      </c>
      <c r="AK111" s="18">
        <v>-1.9129447027454671E-2</v>
      </c>
      <c r="AL111" s="18">
        <v>-1.9110573230453589E-2</v>
      </c>
      <c r="AM111" s="18">
        <v>-1.9054026325704496E-2</v>
      </c>
      <c r="AN111" s="18">
        <v>-1.8960029478006606E-2</v>
      </c>
      <c r="AO111" s="18">
        <v>-1.8828953649974705E-2</v>
      </c>
      <c r="AP111" s="18">
        <v>-1.8661316138019197E-2</v>
      </c>
      <c r="AQ111" s="18">
        <v>-1.8457778530813467E-2</v>
      </c>
      <c r="AR111" s="18">
        <v>-1.8219144098305672E-2</v>
      </c>
      <c r="AS111" s="18">
        <v>-1.7946354621579213E-2</v>
      </c>
      <c r="AT111" s="18">
        <v>-1.764048667607308E-2</v>
      </c>
      <c r="AU111" s="18">
        <v>-1.730274738283041E-2</v>
      </c>
      <c r="AV111" s="18">
        <v>-1.6934469644543225E-2</v>
      </c>
      <c r="AW111" s="18">
        <v>-1.6537106885194452E-2</v>
      </c>
      <c r="AX111" s="18">
        <v>-1.611222731405746E-2</v>
      </c>
      <c r="AY111" s="18">
        <v>-1.5661507736690519E-2</v>
      </c>
      <c r="AZ111" s="18">
        <v>-1.5186726937351311E-2</v>
      </c>
      <c r="BA111" s="18">
        <v>-1.46897586589481E-2</v>
      </c>
      <c r="BB111" s="18">
        <v>-1.4172564208232546E-2</v>
      </c>
      <c r="BC111" s="18">
        <v>-1.3637184715417952E-2</v>
      </c>
      <c r="BD111" s="18">
        <v>-1.3085733078770834E-2</v>
      </c>
      <c r="BE111" s="18">
        <v>-1.2520385625966744E-2</v>
      </c>
      <c r="BF111" s="18">
        <v>-1.1943373525119219E-2</v>
      </c>
      <c r="BG111" s="18">
        <v>-1.1356973979378557E-2</v>
      </c>
      <c r="BH111" s="18">
        <v>-1.0763501239851319E-2</v>
      </c>
      <c r="BI111" s="18">
        <v>-1.0165297472308515E-2</v>
      </c>
      <c r="BJ111" s="18">
        <v>-9.5647235137273356E-3</v>
      </c>
      <c r="BK111" s="18">
        <v>-8.9641495551461559E-3</v>
      </c>
      <c r="BL111" s="18">
        <v>-8.3659457876033554E-3</v>
      </c>
      <c r="BM111" s="18">
        <v>-7.7724730480761162E-3</v>
      </c>
      <c r="BN111" s="18">
        <v>-7.1860735023354504E-3</v>
      </c>
      <c r="BO111" s="18">
        <v>-6.6090614014879309E-3</v>
      </c>
      <c r="BP111" s="18">
        <v>-6.0437139486838416E-3</v>
      </c>
      <c r="BQ111" s="18">
        <v>-5.492262312036718E-3</v>
      </c>
      <c r="BR111" s="18">
        <v>-4.9568828192221226E-3</v>
      </c>
      <c r="BS111" s="18">
        <v>-4.4396883685065679E-3</v>
      </c>
      <c r="BT111" s="18">
        <v>-3.9427200901033643E-3</v>
      </c>
      <c r="BU111" s="18">
        <v>-3.4679392907641508E-3</v>
      </c>
      <c r="BV111" s="18">
        <v>-3.0172197133972092E-3</v>
      </c>
      <c r="BW111" s="18">
        <v>-2.5923401422602212E-3</v>
      </c>
      <c r="BX111" s="18">
        <v>-2.1949773829114459E-3</v>
      </c>
      <c r="BY111" s="18">
        <v>-1.8266996446242613E-3</v>
      </c>
      <c r="BZ111" s="18">
        <v>-1.4889603513815921E-3</v>
      </c>
      <c r="CA111" s="18">
        <v>-1.1830924058754567E-3</v>
      </c>
      <c r="CB111" s="18">
        <v>-9.1030292914900273E-4</v>
      </c>
      <c r="CC111" s="18">
        <v>-6.7166849664120575E-4</v>
      </c>
      <c r="CD111" s="18">
        <v>-4.6813088943547572E-4</v>
      </c>
      <c r="CE111" s="18">
        <v>-3.0049337747996638E-4</v>
      </c>
      <c r="CF111" s="18">
        <v>-1.6941754944806771E-4</v>
      </c>
      <c r="CG111" s="18">
        <v>-7.5420701750177776E-5</v>
      </c>
      <c r="CH111" s="18">
        <v>-1.8873797001080716E-5</v>
      </c>
      <c r="CI111" s="18">
        <v>0</v>
      </c>
    </row>
    <row r="112" spans="1:87" x14ac:dyDescent="0.35">
      <c r="A112" s="17" t="s">
        <v>309</v>
      </c>
      <c r="B112" s="18" t="s">
        <v>191</v>
      </c>
      <c r="C112" s="18" t="s">
        <v>310</v>
      </c>
      <c r="D112" s="18">
        <v>9.8534065489688238E-3</v>
      </c>
      <c r="E112" s="18">
        <v>7.9182744560382101E-3</v>
      </c>
      <c r="F112" s="18">
        <v>7.9182744560382101E-3</v>
      </c>
      <c r="G112" s="18">
        <v>7.9182744560382101E-3</v>
      </c>
      <c r="H112" s="18">
        <v>7.9182744560382101E-3</v>
      </c>
      <c r="I112" s="18">
        <v>5.4463514228413334E-3</v>
      </c>
      <c r="J112" s="18">
        <v>5.4463514228413334E-3</v>
      </c>
      <c r="K112" s="18">
        <v>5.4463514228413334E-3</v>
      </c>
      <c r="L112" s="18">
        <v>5.4463514228413334E-3</v>
      </c>
      <c r="M112" s="18">
        <v>5.4463514228413334E-3</v>
      </c>
      <c r="N112" s="18">
        <v>5.4463514228413334E-3</v>
      </c>
      <c r="O112" s="18">
        <v>2.5523733998844556E-3</v>
      </c>
      <c r="P112" s="18">
        <v>2.5523733998844556E-3</v>
      </c>
      <c r="Q112" s="18">
        <v>2.5523733998844556E-3</v>
      </c>
      <c r="R112" s="18">
        <v>2.5523733998844556E-3</v>
      </c>
      <c r="S112" s="18">
        <v>2.5523733998844556E-3</v>
      </c>
      <c r="T112" s="18">
        <v>2.5523733998844556E-3</v>
      </c>
      <c r="U112" s="18">
        <v>2.5523733998844556E-3</v>
      </c>
      <c r="V112" s="18">
        <v>2.5523733998844556E-3</v>
      </c>
      <c r="W112" s="18">
        <v>2.5523733998844556E-3</v>
      </c>
      <c r="X112" s="18">
        <v>2.5523733998844556E-3</v>
      </c>
      <c r="Y112" s="18">
        <v>2.5523733998844556E-3</v>
      </c>
      <c r="Z112" s="18">
        <v>2.5523733998844556E-3</v>
      </c>
      <c r="AA112" s="18">
        <v>3.914761902721553E-3</v>
      </c>
      <c r="AB112" s="18">
        <v>3.914761902721553E-3</v>
      </c>
      <c r="AC112" s="18">
        <v>3.914761902721553E-3</v>
      </c>
      <c r="AD112" s="18">
        <v>3.914761902721553E-3</v>
      </c>
      <c r="AE112" s="18">
        <v>3.914761902721553E-3</v>
      </c>
      <c r="AF112" s="18">
        <v>3.914761902721553E-3</v>
      </c>
      <c r="AG112" s="18">
        <v>3.914761902721553E-3</v>
      </c>
      <c r="AH112" s="18">
        <v>3.914761902721553E-3</v>
      </c>
      <c r="AI112" s="18">
        <v>3.914761902721553E-3</v>
      </c>
      <c r="AJ112" s="18">
        <v>3.914761902721553E-3</v>
      </c>
      <c r="AK112" s="18">
        <v>3.914761902721553E-3</v>
      </c>
      <c r="AL112" s="18">
        <v>3.9108994585351897E-3</v>
      </c>
      <c r="AM112" s="18">
        <v>3.8993273692787219E-3</v>
      </c>
      <c r="AN112" s="18">
        <v>3.8800913047016589E-3</v>
      </c>
      <c r="AO112" s="18">
        <v>3.8532671807627646E-3</v>
      </c>
      <c r="AP112" s="18">
        <v>3.8189608600244502E-3</v>
      </c>
      <c r="AQ112" s="18">
        <v>3.7773077338616014E-3</v>
      </c>
      <c r="AR112" s="18">
        <v>3.728472188133681E-3</v>
      </c>
      <c r="AS112" s="18">
        <v>3.6726469544288375E-3</v>
      </c>
      <c r="AT112" s="18">
        <v>3.6100523494403815E-3</v>
      </c>
      <c r="AU112" s="18">
        <v>3.540935405477447E-3</v>
      </c>
      <c r="AV112" s="18">
        <v>3.4655688955413278E-3</v>
      </c>
      <c r="AW112" s="18">
        <v>3.3842502568150585E-3</v>
      </c>
      <c r="AX112" s="18">
        <v>3.2973004168147394E-3</v>
      </c>
      <c r="AY112" s="18">
        <v>3.2050625268352489E-3</v>
      </c>
      <c r="AZ112" s="18">
        <v>3.1079006076888522E-3</v>
      </c>
      <c r="BA112" s="18">
        <v>3.0061981130813605E-3</v>
      </c>
      <c r="BB112" s="18">
        <v>2.9003564162955412E-3</v>
      </c>
      <c r="BC112" s="18">
        <v>2.790793226154136E-3</v>
      </c>
      <c r="BD112" s="18">
        <v>2.677940938513972E-3</v>
      </c>
      <c r="BE112" s="18">
        <v>2.5622449297970588E-3</v>
      </c>
      <c r="BF112" s="18">
        <v>2.4441617992933236E-3</v>
      </c>
      <c r="BG112" s="18">
        <v>2.3241575671718155E-3</v>
      </c>
      <c r="BH112" s="18">
        <v>2.2027058353119972E-3</v>
      </c>
      <c r="BI112" s="18">
        <v>2.0802859182135016E-3</v>
      </c>
      <c r="BJ112" s="18">
        <v>1.9573809513607765E-3</v>
      </c>
      <c r="BK112" s="18">
        <v>1.8344759845080516E-3</v>
      </c>
      <c r="BL112" s="18">
        <v>1.7120560674095564E-3</v>
      </c>
      <c r="BM112" s="18">
        <v>1.590604335549738E-3</v>
      </c>
      <c r="BN112" s="18">
        <v>1.4706001034282287E-3</v>
      </c>
      <c r="BO112" s="18">
        <v>1.3525169729244949E-3</v>
      </c>
      <c r="BP112" s="18">
        <v>1.2368209642075819E-3</v>
      </c>
      <c r="BQ112" s="18">
        <v>1.123968676567417E-3</v>
      </c>
      <c r="BR112" s="18">
        <v>1.0144054864260114E-3</v>
      </c>
      <c r="BS112" s="18">
        <v>9.0856378964019181E-4</v>
      </c>
      <c r="BT112" s="18">
        <v>8.0686129503270158E-4</v>
      </c>
      <c r="BU112" s="18">
        <v>7.0969937588630434E-4</v>
      </c>
      <c r="BV112" s="18">
        <v>6.1746148590681351E-4</v>
      </c>
      <c r="BW112" s="18">
        <v>5.3051164590649496E-4</v>
      </c>
      <c r="BX112" s="18">
        <v>4.491930071802254E-4</v>
      </c>
      <c r="BY112" s="18">
        <v>3.7382649724410609E-4</v>
      </c>
      <c r="BZ112" s="18">
        <v>3.0470955328117187E-4</v>
      </c>
      <c r="CA112" s="18">
        <v>2.4211494829271522E-4</v>
      </c>
      <c r="CB112" s="18">
        <v>1.8628971458787229E-4</v>
      </c>
      <c r="CC112" s="18">
        <v>1.3745416885995148E-4</v>
      </c>
      <c r="CD112" s="18">
        <v>9.5801042697103042E-5</v>
      </c>
      <c r="CE112" s="18">
        <v>6.1494721958788547E-5</v>
      </c>
      <c r="CF112" s="18">
        <v>3.4670598019894169E-5</v>
      </c>
      <c r="CG112" s="18">
        <v>1.5434533442831393E-5</v>
      </c>
      <c r="CH112" s="18">
        <v>3.8624441863629905E-6</v>
      </c>
      <c r="CI112" s="18">
        <v>0</v>
      </c>
    </row>
    <row r="113" spans="1:87" x14ac:dyDescent="0.35">
      <c r="A113" s="17" t="s">
        <v>309</v>
      </c>
      <c r="B113" s="18" t="s">
        <v>193</v>
      </c>
      <c r="C113" s="18" t="s">
        <v>311</v>
      </c>
      <c r="D113" s="18">
        <v>9.8534065489688238E-3</v>
      </c>
      <c r="E113" s="18">
        <v>7.9182744560382101E-3</v>
      </c>
      <c r="F113" s="18">
        <v>7.9182744560382101E-3</v>
      </c>
      <c r="G113" s="18">
        <v>7.9182744560382101E-3</v>
      </c>
      <c r="H113" s="18">
        <v>7.9182744560382101E-3</v>
      </c>
      <c r="I113" s="18">
        <v>5.4463514228413334E-3</v>
      </c>
      <c r="J113" s="18">
        <v>5.4463514228413334E-3</v>
      </c>
      <c r="K113" s="18">
        <v>5.4463514228413334E-3</v>
      </c>
      <c r="L113" s="18">
        <v>5.4463514228413334E-3</v>
      </c>
      <c r="M113" s="18">
        <v>5.4463514228413334E-3</v>
      </c>
      <c r="N113" s="18">
        <v>5.4463514228413334E-3</v>
      </c>
      <c r="O113" s="18">
        <v>2.5523733998844556E-3</v>
      </c>
      <c r="P113" s="18">
        <v>2.5523733998844556E-3</v>
      </c>
      <c r="Q113" s="18">
        <v>2.5523733998844556E-3</v>
      </c>
      <c r="R113" s="18">
        <v>2.5523733998844556E-3</v>
      </c>
      <c r="S113" s="18">
        <v>2.5523733998844556E-3</v>
      </c>
      <c r="T113" s="18">
        <v>2.5523733998844556E-3</v>
      </c>
      <c r="U113" s="18">
        <v>2.5523733998844556E-3</v>
      </c>
      <c r="V113" s="18">
        <v>2.5523733998844556E-3</v>
      </c>
      <c r="W113" s="18">
        <v>2.5523733998844556E-3</v>
      </c>
      <c r="X113" s="18">
        <v>2.5523733998844556E-3</v>
      </c>
      <c r="Y113" s="18">
        <v>2.5523733998844556E-3</v>
      </c>
      <c r="Z113" s="18">
        <v>2.5523733998844556E-3</v>
      </c>
      <c r="AA113" s="18">
        <v>3.914761902721553E-3</v>
      </c>
      <c r="AB113" s="18">
        <v>3.914761902721553E-3</v>
      </c>
      <c r="AC113" s="18">
        <v>3.914761902721553E-3</v>
      </c>
      <c r="AD113" s="18">
        <v>3.914761902721553E-3</v>
      </c>
      <c r="AE113" s="18">
        <v>3.914761902721553E-3</v>
      </c>
      <c r="AF113" s="18">
        <v>3.914761902721553E-3</v>
      </c>
      <c r="AG113" s="18">
        <v>3.914761902721553E-3</v>
      </c>
      <c r="AH113" s="18">
        <v>3.914761902721553E-3</v>
      </c>
      <c r="AI113" s="18">
        <v>3.914761902721553E-3</v>
      </c>
      <c r="AJ113" s="18">
        <v>3.914761902721553E-3</v>
      </c>
      <c r="AK113" s="18">
        <v>3.914761902721553E-3</v>
      </c>
      <c r="AL113" s="18">
        <v>3.9108994585351897E-3</v>
      </c>
      <c r="AM113" s="18">
        <v>3.8993273692787219E-3</v>
      </c>
      <c r="AN113" s="18">
        <v>3.8800913047016589E-3</v>
      </c>
      <c r="AO113" s="18">
        <v>3.8532671807627646E-3</v>
      </c>
      <c r="AP113" s="18">
        <v>3.8189608600244502E-3</v>
      </c>
      <c r="AQ113" s="18">
        <v>3.7773077338616014E-3</v>
      </c>
      <c r="AR113" s="18">
        <v>3.728472188133681E-3</v>
      </c>
      <c r="AS113" s="18">
        <v>3.6726469544288375E-3</v>
      </c>
      <c r="AT113" s="18">
        <v>3.6100523494403815E-3</v>
      </c>
      <c r="AU113" s="18">
        <v>3.540935405477447E-3</v>
      </c>
      <c r="AV113" s="18">
        <v>3.4655688955413278E-3</v>
      </c>
      <c r="AW113" s="18">
        <v>3.3842502568150585E-3</v>
      </c>
      <c r="AX113" s="18">
        <v>3.2973004168147394E-3</v>
      </c>
      <c r="AY113" s="18">
        <v>3.2050625268352489E-3</v>
      </c>
      <c r="AZ113" s="18">
        <v>3.1079006076888522E-3</v>
      </c>
      <c r="BA113" s="18">
        <v>3.0061981130813605E-3</v>
      </c>
      <c r="BB113" s="18">
        <v>2.9003564162955412E-3</v>
      </c>
      <c r="BC113" s="18">
        <v>2.790793226154136E-3</v>
      </c>
      <c r="BD113" s="18">
        <v>2.677940938513972E-3</v>
      </c>
      <c r="BE113" s="18">
        <v>2.5622449297970588E-3</v>
      </c>
      <c r="BF113" s="18">
        <v>2.4441617992933236E-3</v>
      </c>
      <c r="BG113" s="18">
        <v>2.3241575671718155E-3</v>
      </c>
      <c r="BH113" s="18">
        <v>2.2027058353119972E-3</v>
      </c>
      <c r="BI113" s="18">
        <v>2.0802859182135016E-3</v>
      </c>
      <c r="BJ113" s="18">
        <v>1.9573809513607765E-3</v>
      </c>
      <c r="BK113" s="18">
        <v>1.8344759845080516E-3</v>
      </c>
      <c r="BL113" s="18">
        <v>1.7120560674095564E-3</v>
      </c>
      <c r="BM113" s="18">
        <v>1.590604335549738E-3</v>
      </c>
      <c r="BN113" s="18">
        <v>1.4706001034282287E-3</v>
      </c>
      <c r="BO113" s="18">
        <v>1.3525169729244949E-3</v>
      </c>
      <c r="BP113" s="18">
        <v>1.2368209642075819E-3</v>
      </c>
      <c r="BQ113" s="18">
        <v>1.123968676567417E-3</v>
      </c>
      <c r="BR113" s="18">
        <v>1.0144054864260114E-3</v>
      </c>
      <c r="BS113" s="18">
        <v>9.0856378964019181E-4</v>
      </c>
      <c r="BT113" s="18">
        <v>8.0686129503270158E-4</v>
      </c>
      <c r="BU113" s="18">
        <v>7.0969937588630434E-4</v>
      </c>
      <c r="BV113" s="18">
        <v>6.1746148590681351E-4</v>
      </c>
      <c r="BW113" s="18">
        <v>5.3051164590649496E-4</v>
      </c>
      <c r="BX113" s="18">
        <v>4.491930071802254E-4</v>
      </c>
      <c r="BY113" s="18">
        <v>3.7382649724410609E-4</v>
      </c>
      <c r="BZ113" s="18">
        <v>3.0470955328117187E-4</v>
      </c>
      <c r="CA113" s="18">
        <v>2.4211494829271522E-4</v>
      </c>
      <c r="CB113" s="18">
        <v>1.8628971458787229E-4</v>
      </c>
      <c r="CC113" s="18">
        <v>1.3745416885995148E-4</v>
      </c>
      <c r="CD113" s="18">
        <v>9.5801042697103042E-5</v>
      </c>
      <c r="CE113" s="18">
        <v>6.1494721958788547E-5</v>
      </c>
      <c r="CF113" s="18">
        <v>3.4670598019894169E-5</v>
      </c>
      <c r="CG113" s="18">
        <v>1.5434533442831393E-5</v>
      </c>
      <c r="CH113" s="18">
        <v>3.8624441863629905E-6</v>
      </c>
      <c r="CI113" s="18">
        <v>0</v>
      </c>
    </row>
    <row r="114" spans="1:87" x14ac:dyDescent="0.35">
      <c r="A114" s="17" t="s">
        <v>309</v>
      </c>
      <c r="B114" s="18" t="s">
        <v>195</v>
      </c>
      <c r="C114" s="18" t="s">
        <v>312</v>
      </c>
      <c r="D114" s="18">
        <v>9.8534065489688238E-3</v>
      </c>
      <c r="E114" s="18">
        <v>7.9182744560382101E-3</v>
      </c>
      <c r="F114" s="18">
        <v>7.9182744560382101E-3</v>
      </c>
      <c r="G114" s="18">
        <v>7.9182744560382101E-3</v>
      </c>
      <c r="H114" s="18">
        <v>7.9182744560382101E-3</v>
      </c>
      <c r="I114" s="18">
        <v>5.4463514228413334E-3</v>
      </c>
      <c r="J114" s="18">
        <v>5.4463514228413334E-3</v>
      </c>
      <c r="K114" s="18">
        <v>5.4463514228413334E-3</v>
      </c>
      <c r="L114" s="18">
        <v>5.4463514228413334E-3</v>
      </c>
      <c r="M114" s="18">
        <v>5.4463514228413334E-3</v>
      </c>
      <c r="N114" s="18">
        <v>5.4463514228413334E-3</v>
      </c>
      <c r="O114" s="18">
        <v>2.5523733998844556E-3</v>
      </c>
      <c r="P114" s="18">
        <v>2.5523733998844556E-3</v>
      </c>
      <c r="Q114" s="18">
        <v>2.5523733998844556E-3</v>
      </c>
      <c r="R114" s="18">
        <v>2.5523733998844556E-3</v>
      </c>
      <c r="S114" s="18">
        <v>2.5523733998844556E-3</v>
      </c>
      <c r="T114" s="18">
        <v>2.5523733998844556E-3</v>
      </c>
      <c r="U114" s="18">
        <v>2.5523733998844556E-3</v>
      </c>
      <c r="V114" s="18">
        <v>2.5523733998844556E-3</v>
      </c>
      <c r="W114" s="18">
        <v>2.5523733998844556E-3</v>
      </c>
      <c r="X114" s="18">
        <v>2.5523733998844556E-3</v>
      </c>
      <c r="Y114" s="18">
        <v>2.5523733998844556E-3</v>
      </c>
      <c r="Z114" s="18">
        <v>2.5523733998844556E-3</v>
      </c>
      <c r="AA114" s="18">
        <v>3.914761902721553E-3</v>
      </c>
      <c r="AB114" s="18">
        <v>3.914761902721553E-3</v>
      </c>
      <c r="AC114" s="18">
        <v>3.914761902721553E-3</v>
      </c>
      <c r="AD114" s="18">
        <v>3.914761902721553E-3</v>
      </c>
      <c r="AE114" s="18">
        <v>3.914761902721553E-3</v>
      </c>
      <c r="AF114" s="18">
        <v>3.914761902721553E-3</v>
      </c>
      <c r="AG114" s="18">
        <v>3.914761902721553E-3</v>
      </c>
      <c r="AH114" s="18">
        <v>3.914761902721553E-3</v>
      </c>
      <c r="AI114" s="18">
        <v>3.914761902721553E-3</v>
      </c>
      <c r="AJ114" s="18">
        <v>3.914761902721553E-3</v>
      </c>
      <c r="AK114" s="18">
        <v>3.914761902721553E-3</v>
      </c>
      <c r="AL114" s="18">
        <v>3.9108994585351897E-3</v>
      </c>
      <c r="AM114" s="18">
        <v>3.8993273692787219E-3</v>
      </c>
      <c r="AN114" s="18">
        <v>3.8800913047016589E-3</v>
      </c>
      <c r="AO114" s="18">
        <v>3.8532671807627646E-3</v>
      </c>
      <c r="AP114" s="18">
        <v>3.8189608600244502E-3</v>
      </c>
      <c r="AQ114" s="18">
        <v>3.7773077338616014E-3</v>
      </c>
      <c r="AR114" s="18">
        <v>3.728472188133681E-3</v>
      </c>
      <c r="AS114" s="18">
        <v>3.6726469544288375E-3</v>
      </c>
      <c r="AT114" s="18">
        <v>3.6100523494403815E-3</v>
      </c>
      <c r="AU114" s="18">
        <v>3.540935405477447E-3</v>
      </c>
      <c r="AV114" s="18">
        <v>3.4655688955413278E-3</v>
      </c>
      <c r="AW114" s="18">
        <v>3.3842502568150585E-3</v>
      </c>
      <c r="AX114" s="18">
        <v>3.2973004168147394E-3</v>
      </c>
      <c r="AY114" s="18">
        <v>3.2050625268352489E-3</v>
      </c>
      <c r="AZ114" s="18">
        <v>3.1079006076888522E-3</v>
      </c>
      <c r="BA114" s="18">
        <v>3.0061981130813605E-3</v>
      </c>
      <c r="BB114" s="18">
        <v>2.9003564162955412E-3</v>
      </c>
      <c r="BC114" s="18">
        <v>2.790793226154136E-3</v>
      </c>
      <c r="BD114" s="18">
        <v>2.677940938513972E-3</v>
      </c>
      <c r="BE114" s="18">
        <v>2.5622449297970588E-3</v>
      </c>
      <c r="BF114" s="18">
        <v>2.4441617992933236E-3</v>
      </c>
      <c r="BG114" s="18">
        <v>2.3241575671718155E-3</v>
      </c>
      <c r="BH114" s="18">
        <v>2.2027058353119972E-3</v>
      </c>
      <c r="BI114" s="18">
        <v>2.0802859182135016E-3</v>
      </c>
      <c r="BJ114" s="18">
        <v>1.9573809513607765E-3</v>
      </c>
      <c r="BK114" s="18">
        <v>1.8344759845080516E-3</v>
      </c>
      <c r="BL114" s="18">
        <v>1.7120560674095564E-3</v>
      </c>
      <c r="BM114" s="18">
        <v>1.590604335549738E-3</v>
      </c>
      <c r="BN114" s="18">
        <v>1.4706001034282287E-3</v>
      </c>
      <c r="BO114" s="18">
        <v>1.3525169729244949E-3</v>
      </c>
      <c r="BP114" s="18">
        <v>1.2368209642075819E-3</v>
      </c>
      <c r="BQ114" s="18">
        <v>1.123968676567417E-3</v>
      </c>
      <c r="BR114" s="18">
        <v>1.0144054864260114E-3</v>
      </c>
      <c r="BS114" s="18">
        <v>9.0856378964019181E-4</v>
      </c>
      <c r="BT114" s="18">
        <v>8.0686129503270158E-4</v>
      </c>
      <c r="BU114" s="18">
        <v>7.0969937588630434E-4</v>
      </c>
      <c r="BV114" s="18">
        <v>6.1746148590681351E-4</v>
      </c>
      <c r="BW114" s="18">
        <v>5.3051164590649496E-4</v>
      </c>
      <c r="BX114" s="18">
        <v>4.491930071802254E-4</v>
      </c>
      <c r="BY114" s="18">
        <v>3.7382649724410609E-4</v>
      </c>
      <c r="BZ114" s="18">
        <v>3.0470955328117187E-4</v>
      </c>
      <c r="CA114" s="18">
        <v>2.4211494829271522E-4</v>
      </c>
      <c r="CB114" s="18">
        <v>1.8628971458787229E-4</v>
      </c>
      <c r="CC114" s="18">
        <v>1.3745416885995148E-4</v>
      </c>
      <c r="CD114" s="18">
        <v>9.5801042697103042E-5</v>
      </c>
      <c r="CE114" s="18">
        <v>6.1494721958788547E-5</v>
      </c>
      <c r="CF114" s="18">
        <v>3.4670598019894169E-5</v>
      </c>
      <c r="CG114" s="18">
        <v>1.5434533442831393E-5</v>
      </c>
      <c r="CH114" s="18">
        <v>3.8624441863629905E-6</v>
      </c>
      <c r="CI114" s="18">
        <v>0</v>
      </c>
    </row>
    <row r="115" spans="1:87" x14ac:dyDescent="0.35">
      <c r="A115" s="17" t="s">
        <v>309</v>
      </c>
      <c r="B115" s="18" t="s">
        <v>197</v>
      </c>
      <c r="C115" s="18" t="s">
        <v>313</v>
      </c>
      <c r="D115" s="18">
        <v>9.8534065489688238E-3</v>
      </c>
      <c r="E115" s="18">
        <v>7.9182744560382101E-3</v>
      </c>
      <c r="F115" s="18">
        <v>7.9182744560382101E-3</v>
      </c>
      <c r="G115" s="18">
        <v>7.9182744560382101E-3</v>
      </c>
      <c r="H115" s="18">
        <v>7.9182744560382101E-3</v>
      </c>
      <c r="I115" s="18">
        <v>5.4463514228413334E-3</v>
      </c>
      <c r="J115" s="18">
        <v>5.4463514228413334E-3</v>
      </c>
      <c r="K115" s="18">
        <v>5.4463514228413334E-3</v>
      </c>
      <c r="L115" s="18">
        <v>5.4463514228413334E-3</v>
      </c>
      <c r="M115" s="18">
        <v>5.4463514228413334E-3</v>
      </c>
      <c r="N115" s="18">
        <v>5.4463514228413334E-3</v>
      </c>
      <c r="O115" s="18">
        <v>2.5523733998844556E-3</v>
      </c>
      <c r="P115" s="18">
        <v>2.5523733998844556E-3</v>
      </c>
      <c r="Q115" s="18">
        <v>2.5523733998844556E-3</v>
      </c>
      <c r="R115" s="18">
        <v>2.5523733998844556E-3</v>
      </c>
      <c r="S115" s="18">
        <v>2.5523733998844556E-3</v>
      </c>
      <c r="T115" s="18">
        <v>2.5523733998844556E-3</v>
      </c>
      <c r="U115" s="18">
        <v>2.5523733998844556E-3</v>
      </c>
      <c r="V115" s="18">
        <v>2.5523733998844556E-3</v>
      </c>
      <c r="W115" s="18">
        <v>2.5523733998844556E-3</v>
      </c>
      <c r="X115" s="18">
        <v>2.5523733998844556E-3</v>
      </c>
      <c r="Y115" s="18">
        <v>2.5523733998844556E-3</v>
      </c>
      <c r="Z115" s="18">
        <v>2.5523733998844556E-3</v>
      </c>
      <c r="AA115" s="18">
        <v>3.914761902721553E-3</v>
      </c>
      <c r="AB115" s="18">
        <v>3.914761902721553E-3</v>
      </c>
      <c r="AC115" s="18">
        <v>3.914761902721553E-3</v>
      </c>
      <c r="AD115" s="18">
        <v>3.914761902721553E-3</v>
      </c>
      <c r="AE115" s="18">
        <v>3.914761902721553E-3</v>
      </c>
      <c r="AF115" s="18">
        <v>3.914761902721553E-3</v>
      </c>
      <c r="AG115" s="18">
        <v>3.914761902721553E-3</v>
      </c>
      <c r="AH115" s="18">
        <v>3.914761902721553E-3</v>
      </c>
      <c r="AI115" s="18">
        <v>3.914761902721553E-3</v>
      </c>
      <c r="AJ115" s="18">
        <v>3.914761902721553E-3</v>
      </c>
      <c r="AK115" s="18">
        <v>3.914761902721553E-3</v>
      </c>
      <c r="AL115" s="18">
        <v>3.9108994585351897E-3</v>
      </c>
      <c r="AM115" s="18">
        <v>3.8993273692787219E-3</v>
      </c>
      <c r="AN115" s="18">
        <v>3.8800913047016589E-3</v>
      </c>
      <c r="AO115" s="18">
        <v>3.8532671807627646E-3</v>
      </c>
      <c r="AP115" s="18">
        <v>3.8189608600244502E-3</v>
      </c>
      <c r="AQ115" s="18">
        <v>3.7773077338616014E-3</v>
      </c>
      <c r="AR115" s="18">
        <v>3.728472188133681E-3</v>
      </c>
      <c r="AS115" s="18">
        <v>3.6726469544288375E-3</v>
      </c>
      <c r="AT115" s="18">
        <v>3.6100523494403815E-3</v>
      </c>
      <c r="AU115" s="18">
        <v>3.540935405477447E-3</v>
      </c>
      <c r="AV115" s="18">
        <v>3.4655688955413278E-3</v>
      </c>
      <c r="AW115" s="18">
        <v>3.3842502568150585E-3</v>
      </c>
      <c r="AX115" s="18">
        <v>3.2973004168147394E-3</v>
      </c>
      <c r="AY115" s="18">
        <v>3.2050625268352489E-3</v>
      </c>
      <c r="AZ115" s="18">
        <v>3.1079006076888522E-3</v>
      </c>
      <c r="BA115" s="18">
        <v>3.0061981130813605E-3</v>
      </c>
      <c r="BB115" s="18">
        <v>2.9003564162955412E-3</v>
      </c>
      <c r="BC115" s="18">
        <v>2.790793226154136E-3</v>
      </c>
      <c r="BD115" s="18">
        <v>2.677940938513972E-3</v>
      </c>
      <c r="BE115" s="18">
        <v>2.5622449297970588E-3</v>
      </c>
      <c r="BF115" s="18">
        <v>2.4441617992933236E-3</v>
      </c>
      <c r="BG115" s="18">
        <v>2.3241575671718155E-3</v>
      </c>
      <c r="BH115" s="18">
        <v>2.2027058353119972E-3</v>
      </c>
      <c r="BI115" s="18">
        <v>2.0802859182135016E-3</v>
      </c>
      <c r="BJ115" s="18">
        <v>1.9573809513607765E-3</v>
      </c>
      <c r="BK115" s="18">
        <v>1.8344759845080516E-3</v>
      </c>
      <c r="BL115" s="18">
        <v>1.7120560674095564E-3</v>
      </c>
      <c r="BM115" s="18">
        <v>1.590604335549738E-3</v>
      </c>
      <c r="BN115" s="18">
        <v>1.4706001034282287E-3</v>
      </c>
      <c r="BO115" s="18">
        <v>1.3525169729244949E-3</v>
      </c>
      <c r="BP115" s="18">
        <v>1.2368209642075819E-3</v>
      </c>
      <c r="BQ115" s="18">
        <v>1.123968676567417E-3</v>
      </c>
      <c r="BR115" s="18">
        <v>1.0144054864260114E-3</v>
      </c>
      <c r="BS115" s="18">
        <v>9.0856378964019181E-4</v>
      </c>
      <c r="BT115" s="18">
        <v>8.0686129503270158E-4</v>
      </c>
      <c r="BU115" s="18">
        <v>7.0969937588630434E-4</v>
      </c>
      <c r="BV115" s="18">
        <v>6.1746148590681351E-4</v>
      </c>
      <c r="BW115" s="18">
        <v>5.3051164590649496E-4</v>
      </c>
      <c r="BX115" s="18">
        <v>4.491930071802254E-4</v>
      </c>
      <c r="BY115" s="18">
        <v>3.7382649724410609E-4</v>
      </c>
      <c r="BZ115" s="18">
        <v>3.0470955328117187E-4</v>
      </c>
      <c r="CA115" s="18">
        <v>2.4211494829271522E-4</v>
      </c>
      <c r="CB115" s="18">
        <v>1.8628971458787229E-4</v>
      </c>
      <c r="CC115" s="18">
        <v>1.3745416885995148E-4</v>
      </c>
      <c r="CD115" s="18">
        <v>9.5801042697103042E-5</v>
      </c>
      <c r="CE115" s="18">
        <v>6.1494721958788547E-5</v>
      </c>
      <c r="CF115" s="18">
        <v>3.4670598019894169E-5</v>
      </c>
      <c r="CG115" s="18">
        <v>1.5434533442831393E-5</v>
      </c>
      <c r="CH115" s="18">
        <v>3.8624441863629905E-6</v>
      </c>
      <c r="CI115" s="18">
        <v>0</v>
      </c>
    </row>
    <row r="116" spans="1:87" x14ac:dyDescent="0.35">
      <c r="A116" s="17" t="s">
        <v>309</v>
      </c>
      <c r="B116" s="18" t="s">
        <v>199</v>
      </c>
      <c r="C116" s="18" t="s">
        <v>314</v>
      </c>
      <c r="D116" s="18">
        <v>9.8534065489688238E-3</v>
      </c>
      <c r="E116" s="18">
        <v>7.9182744560382101E-3</v>
      </c>
      <c r="F116" s="18">
        <v>7.9182744560382101E-3</v>
      </c>
      <c r="G116" s="18">
        <v>7.9182744560382101E-3</v>
      </c>
      <c r="H116" s="18">
        <v>7.9182744560382101E-3</v>
      </c>
      <c r="I116" s="18">
        <v>5.4463514228413334E-3</v>
      </c>
      <c r="J116" s="18">
        <v>5.4463514228413334E-3</v>
      </c>
      <c r="K116" s="18">
        <v>5.4463514228413334E-3</v>
      </c>
      <c r="L116" s="18">
        <v>5.4463514228413334E-3</v>
      </c>
      <c r="M116" s="18">
        <v>5.4463514228413334E-3</v>
      </c>
      <c r="N116" s="18">
        <v>5.4463514228413334E-3</v>
      </c>
      <c r="O116" s="18">
        <v>2.5523733998844556E-3</v>
      </c>
      <c r="P116" s="18">
        <v>2.5523733998844556E-3</v>
      </c>
      <c r="Q116" s="18">
        <v>2.5523733998844556E-3</v>
      </c>
      <c r="R116" s="18">
        <v>2.5523733998844556E-3</v>
      </c>
      <c r="S116" s="18">
        <v>2.5523733998844556E-3</v>
      </c>
      <c r="T116" s="18">
        <v>2.5523733998844556E-3</v>
      </c>
      <c r="U116" s="18">
        <v>2.5523733998844556E-3</v>
      </c>
      <c r="V116" s="18">
        <v>2.5523733998844556E-3</v>
      </c>
      <c r="W116" s="18">
        <v>2.5523733998844556E-3</v>
      </c>
      <c r="X116" s="18">
        <v>2.5523733998844556E-3</v>
      </c>
      <c r="Y116" s="18">
        <v>2.5523733998844556E-3</v>
      </c>
      <c r="Z116" s="18">
        <v>2.5523733998844556E-3</v>
      </c>
      <c r="AA116" s="18">
        <v>3.914761902721553E-3</v>
      </c>
      <c r="AB116" s="18">
        <v>3.914761902721553E-3</v>
      </c>
      <c r="AC116" s="18">
        <v>3.914761902721553E-3</v>
      </c>
      <c r="AD116" s="18">
        <v>3.914761902721553E-3</v>
      </c>
      <c r="AE116" s="18">
        <v>3.914761902721553E-3</v>
      </c>
      <c r="AF116" s="18">
        <v>3.914761902721553E-3</v>
      </c>
      <c r="AG116" s="18">
        <v>3.914761902721553E-3</v>
      </c>
      <c r="AH116" s="18">
        <v>3.914761902721553E-3</v>
      </c>
      <c r="AI116" s="18">
        <v>3.914761902721553E-3</v>
      </c>
      <c r="AJ116" s="18">
        <v>3.914761902721553E-3</v>
      </c>
      <c r="AK116" s="18">
        <v>3.914761902721553E-3</v>
      </c>
      <c r="AL116" s="18">
        <v>3.9108994585351897E-3</v>
      </c>
      <c r="AM116" s="18">
        <v>3.8993273692787219E-3</v>
      </c>
      <c r="AN116" s="18">
        <v>3.8800913047016589E-3</v>
      </c>
      <c r="AO116" s="18">
        <v>3.8532671807627646E-3</v>
      </c>
      <c r="AP116" s="18">
        <v>3.8189608600244502E-3</v>
      </c>
      <c r="AQ116" s="18">
        <v>3.7773077338616014E-3</v>
      </c>
      <c r="AR116" s="18">
        <v>3.728472188133681E-3</v>
      </c>
      <c r="AS116" s="18">
        <v>3.6726469544288375E-3</v>
      </c>
      <c r="AT116" s="18">
        <v>3.6100523494403815E-3</v>
      </c>
      <c r="AU116" s="18">
        <v>3.540935405477447E-3</v>
      </c>
      <c r="AV116" s="18">
        <v>3.4655688955413278E-3</v>
      </c>
      <c r="AW116" s="18">
        <v>3.3842502568150585E-3</v>
      </c>
      <c r="AX116" s="18">
        <v>3.2973004168147394E-3</v>
      </c>
      <c r="AY116" s="18">
        <v>3.2050625268352489E-3</v>
      </c>
      <c r="AZ116" s="18">
        <v>3.1079006076888522E-3</v>
      </c>
      <c r="BA116" s="18">
        <v>3.0061981130813605E-3</v>
      </c>
      <c r="BB116" s="18">
        <v>2.9003564162955412E-3</v>
      </c>
      <c r="BC116" s="18">
        <v>2.790793226154136E-3</v>
      </c>
      <c r="BD116" s="18">
        <v>2.677940938513972E-3</v>
      </c>
      <c r="BE116" s="18">
        <v>2.5622449297970588E-3</v>
      </c>
      <c r="BF116" s="18">
        <v>2.4441617992933236E-3</v>
      </c>
      <c r="BG116" s="18">
        <v>2.3241575671718155E-3</v>
      </c>
      <c r="BH116" s="18">
        <v>2.2027058353119972E-3</v>
      </c>
      <c r="BI116" s="18">
        <v>2.0802859182135016E-3</v>
      </c>
      <c r="BJ116" s="18">
        <v>1.9573809513607765E-3</v>
      </c>
      <c r="BK116" s="18">
        <v>1.8344759845080516E-3</v>
      </c>
      <c r="BL116" s="18">
        <v>1.7120560674095564E-3</v>
      </c>
      <c r="BM116" s="18">
        <v>1.590604335549738E-3</v>
      </c>
      <c r="BN116" s="18">
        <v>1.4706001034282287E-3</v>
      </c>
      <c r="BO116" s="18">
        <v>1.3525169729244949E-3</v>
      </c>
      <c r="BP116" s="18">
        <v>1.2368209642075819E-3</v>
      </c>
      <c r="BQ116" s="18">
        <v>1.123968676567417E-3</v>
      </c>
      <c r="BR116" s="18">
        <v>1.0144054864260114E-3</v>
      </c>
      <c r="BS116" s="18">
        <v>9.0856378964019181E-4</v>
      </c>
      <c r="BT116" s="18">
        <v>8.0686129503270158E-4</v>
      </c>
      <c r="BU116" s="18">
        <v>7.0969937588630434E-4</v>
      </c>
      <c r="BV116" s="18">
        <v>6.1746148590681351E-4</v>
      </c>
      <c r="BW116" s="18">
        <v>5.3051164590649496E-4</v>
      </c>
      <c r="BX116" s="18">
        <v>4.491930071802254E-4</v>
      </c>
      <c r="BY116" s="18">
        <v>3.7382649724410609E-4</v>
      </c>
      <c r="BZ116" s="18">
        <v>3.0470955328117187E-4</v>
      </c>
      <c r="CA116" s="18">
        <v>2.4211494829271522E-4</v>
      </c>
      <c r="CB116" s="18">
        <v>1.8628971458787229E-4</v>
      </c>
      <c r="CC116" s="18">
        <v>1.3745416885995148E-4</v>
      </c>
      <c r="CD116" s="18">
        <v>9.5801042697103042E-5</v>
      </c>
      <c r="CE116" s="18">
        <v>6.1494721958788547E-5</v>
      </c>
      <c r="CF116" s="18">
        <v>3.4670598019894169E-5</v>
      </c>
      <c r="CG116" s="18">
        <v>1.5434533442831393E-5</v>
      </c>
      <c r="CH116" s="18">
        <v>3.8624441863629905E-6</v>
      </c>
      <c r="CI116" s="18">
        <v>0</v>
      </c>
    </row>
    <row r="117" spans="1:87" x14ac:dyDescent="0.35">
      <c r="A117" s="17" t="s">
        <v>309</v>
      </c>
      <c r="B117" s="18" t="s">
        <v>201</v>
      </c>
      <c r="C117" s="18" t="s">
        <v>315</v>
      </c>
      <c r="D117" s="18">
        <v>9.8534065489688238E-3</v>
      </c>
      <c r="E117" s="18">
        <v>7.9182744560382101E-3</v>
      </c>
      <c r="F117" s="18">
        <v>7.9182744560382101E-3</v>
      </c>
      <c r="G117" s="18">
        <v>7.9182744560382101E-3</v>
      </c>
      <c r="H117" s="18">
        <v>7.9182744560382101E-3</v>
      </c>
      <c r="I117" s="18">
        <v>5.4463514228413334E-3</v>
      </c>
      <c r="J117" s="18">
        <v>5.4463514228413334E-3</v>
      </c>
      <c r="K117" s="18">
        <v>5.4463514228413334E-3</v>
      </c>
      <c r="L117" s="18">
        <v>5.4463514228413334E-3</v>
      </c>
      <c r="M117" s="18">
        <v>5.4463514228413334E-3</v>
      </c>
      <c r="N117" s="18">
        <v>5.4463514228413334E-3</v>
      </c>
      <c r="O117" s="18">
        <v>2.5523733998844556E-3</v>
      </c>
      <c r="P117" s="18">
        <v>2.5523733998844556E-3</v>
      </c>
      <c r="Q117" s="18">
        <v>2.5523733998844556E-3</v>
      </c>
      <c r="R117" s="18">
        <v>2.5523733998844556E-3</v>
      </c>
      <c r="S117" s="18">
        <v>2.5523733998844556E-3</v>
      </c>
      <c r="T117" s="18">
        <v>2.5523733998844556E-3</v>
      </c>
      <c r="U117" s="18">
        <v>2.5523733998844556E-3</v>
      </c>
      <c r="V117" s="18">
        <v>2.5523733998844556E-3</v>
      </c>
      <c r="W117" s="18">
        <v>2.5523733998844556E-3</v>
      </c>
      <c r="X117" s="18">
        <v>2.5523733998844556E-3</v>
      </c>
      <c r="Y117" s="18">
        <v>2.5523733998844556E-3</v>
      </c>
      <c r="Z117" s="18">
        <v>2.5523733998844556E-3</v>
      </c>
      <c r="AA117" s="18">
        <v>3.914761902721553E-3</v>
      </c>
      <c r="AB117" s="18">
        <v>3.914761902721553E-3</v>
      </c>
      <c r="AC117" s="18">
        <v>3.914761902721553E-3</v>
      </c>
      <c r="AD117" s="18">
        <v>3.914761902721553E-3</v>
      </c>
      <c r="AE117" s="18">
        <v>3.914761902721553E-3</v>
      </c>
      <c r="AF117" s="18">
        <v>3.914761902721553E-3</v>
      </c>
      <c r="AG117" s="18">
        <v>3.914761902721553E-3</v>
      </c>
      <c r="AH117" s="18">
        <v>3.914761902721553E-3</v>
      </c>
      <c r="AI117" s="18">
        <v>3.914761902721553E-3</v>
      </c>
      <c r="AJ117" s="18">
        <v>3.914761902721553E-3</v>
      </c>
      <c r="AK117" s="18">
        <v>3.914761902721553E-3</v>
      </c>
      <c r="AL117" s="18">
        <v>3.9108994585351897E-3</v>
      </c>
      <c r="AM117" s="18">
        <v>3.8993273692787219E-3</v>
      </c>
      <c r="AN117" s="18">
        <v>3.8800913047016589E-3</v>
      </c>
      <c r="AO117" s="18">
        <v>3.8532671807627646E-3</v>
      </c>
      <c r="AP117" s="18">
        <v>3.8189608600244502E-3</v>
      </c>
      <c r="AQ117" s="18">
        <v>3.7773077338616014E-3</v>
      </c>
      <c r="AR117" s="18">
        <v>3.728472188133681E-3</v>
      </c>
      <c r="AS117" s="18">
        <v>3.6726469544288375E-3</v>
      </c>
      <c r="AT117" s="18">
        <v>3.6100523494403815E-3</v>
      </c>
      <c r="AU117" s="18">
        <v>3.540935405477447E-3</v>
      </c>
      <c r="AV117" s="18">
        <v>3.4655688955413278E-3</v>
      </c>
      <c r="AW117" s="18">
        <v>3.3842502568150585E-3</v>
      </c>
      <c r="AX117" s="18">
        <v>3.2973004168147394E-3</v>
      </c>
      <c r="AY117" s="18">
        <v>3.2050625268352489E-3</v>
      </c>
      <c r="AZ117" s="18">
        <v>3.1079006076888522E-3</v>
      </c>
      <c r="BA117" s="18">
        <v>3.0061981130813605E-3</v>
      </c>
      <c r="BB117" s="18">
        <v>2.9003564162955412E-3</v>
      </c>
      <c r="BC117" s="18">
        <v>2.790793226154136E-3</v>
      </c>
      <c r="BD117" s="18">
        <v>2.677940938513972E-3</v>
      </c>
      <c r="BE117" s="18">
        <v>2.5622449297970588E-3</v>
      </c>
      <c r="BF117" s="18">
        <v>2.4441617992933236E-3</v>
      </c>
      <c r="BG117" s="18">
        <v>2.3241575671718155E-3</v>
      </c>
      <c r="BH117" s="18">
        <v>2.2027058353119972E-3</v>
      </c>
      <c r="BI117" s="18">
        <v>2.0802859182135016E-3</v>
      </c>
      <c r="BJ117" s="18">
        <v>1.9573809513607765E-3</v>
      </c>
      <c r="BK117" s="18">
        <v>1.8344759845080516E-3</v>
      </c>
      <c r="BL117" s="18">
        <v>1.7120560674095564E-3</v>
      </c>
      <c r="BM117" s="18">
        <v>1.590604335549738E-3</v>
      </c>
      <c r="BN117" s="18">
        <v>1.4706001034282287E-3</v>
      </c>
      <c r="BO117" s="18">
        <v>1.3525169729244949E-3</v>
      </c>
      <c r="BP117" s="18">
        <v>1.2368209642075819E-3</v>
      </c>
      <c r="BQ117" s="18">
        <v>1.123968676567417E-3</v>
      </c>
      <c r="BR117" s="18">
        <v>1.0144054864260114E-3</v>
      </c>
      <c r="BS117" s="18">
        <v>9.0856378964019181E-4</v>
      </c>
      <c r="BT117" s="18">
        <v>8.0686129503270158E-4</v>
      </c>
      <c r="BU117" s="18">
        <v>7.0969937588630434E-4</v>
      </c>
      <c r="BV117" s="18">
        <v>6.1746148590681351E-4</v>
      </c>
      <c r="BW117" s="18">
        <v>5.3051164590649496E-4</v>
      </c>
      <c r="BX117" s="18">
        <v>4.491930071802254E-4</v>
      </c>
      <c r="BY117" s="18">
        <v>3.7382649724410609E-4</v>
      </c>
      <c r="BZ117" s="18">
        <v>3.0470955328117187E-4</v>
      </c>
      <c r="CA117" s="18">
        <v>2.4211494829271522E-4</v>
      </c>
      <c r="CB117" s="18">
        <v>1.8628971458787229E-4</v>
      </c>
      <c r="CC117" s="18">
        <v>1.3745416885995148E-4</v>
      </c>
      <c r="CD117" s="18">
        <v>9.5801042697103042E-5</v>
      </c>
      <c r="CE117" s="18">
        <v>6.1494721958788547E-5</v>
      </c>
      <c r="CF117" s="18">
        <v>3.4670598019894169E-5</v>
      </c>
      <c r="CG117" s="18">
        <v>1.5434533442831393E-5</v>
      </c>
      <c r="CH117" s="18">
        <v>3.8624441863629905E-6</v>
      </c>
      <c r="CI117" s="18">
        <v>0</v>
      </c>
    </row>
    <row r="118" spans="1:87" x14ac:dyDescent="0.35">
      <c r="A118" s="17" t="s">
        <v>309</v>
      </c>
      <c r="B118" s="18" t="s">
        <v>203</v>
      </c>
      <c r="C118" s="18" t="s">
        <v>316</v>
      </c>
      <c r="D118" s="18">
        <v>9.8534065489688238E-3</v>
      </c>
      <c r="E118" s="18">
        <v>7.9182744560382101E-3</v>
      </c>
      <c r="F118" s="18">
        <v>7.9182744560382101E-3</v>
      </c>
      <c r="G118" s="18">
        <v>7.9182744560382101E-3</v>
      </c>
      <c r="H118" s="18">
        <v>7.9182744560382101E-3</v>
      </c>
      <c r="I118" s="18">
        <v>5.4463514228413334E-3</v>
      </c>
      <c r="J118" s="18">
        <v>5.4463514228413334E-3</v>
      </c>
      <c r="K118" s="18">
        <v>5.4463514228413334E-3</v>
      </c>
      <c r="L118" s="18">
        <v>5.4463514228413334E-3</v>
      </c>
      <c r="M118" s="18">
        <v>5.4463514228413334E-3</v>
      </c>
      <c r="N118" s="18">
        <v>5.4463514228413334E-3</v>
      </c>
      <c r="O118" s="18">
        <v>2.5523733998844556E-3</v>
      </c>
      <c r="P118" s="18">
        <v>2.5523733998844556E-3</v>
      </c>
      <c r="Q118" s="18">
        <v>2.5523733998844556E-3</v>
      </c>
      <c r="R118" s="18">
        <v>2.5523733998844556E-3</v>
      </c>
      <c r="S118" s="18">
        <v>2.5523733998844556E-3</v>
      </c>
      <c r="T118" s="18">
        <v>2.5523733998844556E-3</v>
      </c>
      <c r="U118" s="18">
        <v>2.5523733998844556E-3</v>
      </c>
      <c r="V118" s="18">
        <v>2.5523733998844556E-3</v>
      </c>
      <c r="W118" s="18">
        <v>2.5523733998844556E-3</v>
      </c>
      <c r="X118" s="18">
        <v>2.5523733998844556E-3</v>
      </c>
      <c r="Y118" s="18">
        <v>2.5523733998844556E-3</v>
      </c>
      <c r="Z118" s="18">
        <v>2.5523733998844556E-3</v>
      </c>
      <c r="AA118" s="18">
        <v>3.914761902721553E-3</v>
      </c>
      <c r="AB118" s="18">
        <v>3.914761902721553E-3</v>
      </c>
      <c r="AC118" s="18">
        <v>3.914761902721553E-3</v>
      </c>
      <c r="AD118" s="18">
        <v>3.914761902721553E-3</v>
      </c>
      <c r="AE118" s="18">
        <v>3.914761902721553E-3</v>
      </c>
      <c r="AF118" s="18">
        <v>3.914761902721553E-3</v>
      </c>
      <c r="AG118" s="18">
        <v>3.914761902721553E-3</v>
      </c>
      <c r="AH118" s="18">
        <v>3.914761902721553E-3</v>
      </c>
      <c r="AI118" s="18">
        <v>3.914761902721553E-3</v>
      </c>
      <c r="AJ118" s="18">
        <v>3.914761902721553E-3</v>
      </c>
      <c r="AK118" s="18">
        <v>3.914761902721553E-3</v>
      </c>
      <c r="AL118" s="18">
        <v>3.9108994585351897E-3</v>
      </c>
      <c r="AM118" s="18">
        <v>3.8993273692787219E-3</v>
      </c>
      <c r="AN118" s="18">
        <v>3.8800913047016589E-3</v>
      </c>
      <c r="AO118" s="18">
        <v>3.8532671807627646E-3</v>
      </c>
      <c r="AP118" s="18">
        <v>3.8189608600244502E-3</v>
      </c>
      <c r="AQ118" s="18">
        <v>3.7773077338616014E-3</v>
      </c>
      <c r="AR118" s="18">
        <v>3.728472188133681E-3</v>
      </c>
      <c r="AS118" s="18">
        <v>3.6726469544288375E-3</v>
      </c>
      <c r="AT118" s="18">
        <v>3.6100523494403815E-3</v>
      </c>
      <c r="AU118" s="18">
        <v>3.540935405477447E-3</v>
      </c>
      <c r="AV118" s="18">
        <v>3.4655688955413278E-3</v>
      </c>
      <c r="AW118" s="18">
        <v>3.3842502568150585E-3</v>
      </c>
      <c r="AX118" s="18">
        <v>3.2973004168147394E-3</v>
      </c>
      <c r="AY118" s="18">
        <v>3.2050625268352489E-3</v>
      </c>
      <c r="AZ118" s="18">
        <v>3.1079006076888522E-3</v>
      </c>
      <c r="BA118" s="18">
        <v>3.0061981130813605E-3</v>
      </c>
      <c r="BB118" s="18">
        <v>2.9003564162955412E-3</v>
      </c>
      <c r="BC118" s="18">
        <v>2.790793226154136E-3</v>
      </c>
      <c r="BD118" s="18">
        <v>2.677940938513972E-3</v>
      </c>
      <c r="BE118" s="18">
        <v>2.5622449297970588E-3</v>
      </c>
      <c r="BF118" s="18">
        <v>2.4441617992933236E-3</v>
      </c>
      <c r="BG118" s="18">
        <v>2.3241575671718155E-3</v>
      </c>
      <c r="BH118" s="18">
        <v>2.2027058353119972E-3</v>
      </c>
      <c r="BI118" s="18">
        <v>2.0802859182135016E-3</v>
      </c>
      <c r="BJ118" s="18">
        <v>1.9573809513607765E-3</v>
      </c>
      <c r="BK118" s="18">
        <v>1.8344759845080516E-3</v>
      </c>
      <c r="BL118" s="18">
        <v>1.7120560674095564E-3</v>
      </c>
      <c r="BM118" s="18">
        <v>1.590604335549738E-3</v>
      </c>
      <c r="BN118" s="18">
        <v>1.4706001034282287E-3</v>
      </c>
      <c r="BO118" s="18">
        <v>1.3525169729244949E-3</v>
      </c>
      <c r="BP118" s="18">
        <v>1.2368209642075819E-3</v>
      </c>
      <c r="BQ118" s="18">
        <v>1.123968676567417E-3</v>
      </c>
      <c r="BR118" s="18">
        <v>1.0144054864260114E-3</v>
      </c>
      <c r="BS118" s="18">
        <v>9.0856378964019181E-4</v>
      </c>
      <c r="BT118" s="18">
        <v>8.0686129503270158E-4</v>
      </c>
      <c r="BU118" s="18">
        <v>7.0969937588630434E-4</v>
      </c>
      <c r="BV118" s="18">
        <v>6.1746148590681351E-4</v>
      </c>
      <c r="BW118" s="18">
        <v>5.3051164590649496E-4</v>
      </c>
      <c r="BX118" s="18">
        <v>4.491930071802254E-4</v>
      </c>
      <c r="BY118" s="18">
        <v>3.7382649724410609E-4</v>
      </c>
      <c r="BZ118" s="18">
        <v>3.0470955328117187E-4</v>
      </c>
      <c r="CA118" s="18">
        <v>2.4211494829271522E-4</v>
      </c>
      <c r="CB118" s="18">
        <v>1.8628971458787229E-4</v>
      </c>
      <c r="CC118" s="18">
        <v>1.3745416885995148E-4</v>
      </c>
      <c r="CD118" s="18">
        <v>9.5801042697103042E-5</v>
      </c>
      <c r="CE118" s="18">
        <v>6.1494721958788547E-5</v>
      </c>
      <c r="CF118" s="18">
        <v>3.4670598019894169E-5</v>
      </c>
      <c r="CG118" s="18">
        <v>1.5434533442831393E-5</v>
      </c>
      <c r="CH118" s="18">
        <v>3.8624441863629905E-6</v>
      </c>
      <c r="CI118" s="18">
        <v>0</v>
      </c>
    </row>
    <row r="119" spans="1:87" x14ac:dyDescent="0.35">
      <c r="A119" s="17" t="s">
        <v>309</v>
      </c>
      <c r="B119" s="18" t="s">
        <v>205</v>
      </c>
      <c r="C119" s="18" t="s">
        <v>317</v>
      </c>
      <c r="D119" s="18">
        <v>9.8534065489688238E-3</v>
      </c>
      <c r="E119" s="18">
        <v>7.9182744560382101E-3</v>
      </c>
      <c r="F119" s="18">
        <v>7.9182744560382101E-3</v>
      </c>
      <c r="G119" s="18">
        <v>7.9182744560382101E-3</v>
      </c>
      <c r="H119" s="18">
        <v>7.9182744560382101E-3</v>
      </c>
      <c r="I119" s="18">
        <v>5.4463514228413334E-3</v>
      </c>
      <c r="J119" s="18">
        <v>5.4463514228413334E-3</v>
      </c>
      <c r="K119" s="18">
        <v>5.4463514228413334E-3</v>
      </c>
      <c r="L119" s="18">
        <v>5.4463514228413334E-3</v>
      </c>
      <c r="M119" s="18">
        <v>5.4463514228413334E-3</v>
      </c>
      <c r="N119" s="18">
        <v>5.4463514228413334E-3</v>
      </c>
      <c r="O119" s="18">
        <v>2.5523733998844556E-3</v>
      </c>
      <c r="P119" s="18">
        <v>2.5523733998844556E-3</v>
      </c>
      <c r="Q119" s="18">
        <v>2.5523733998844556E-3</v>
      </c>
      <c r="R119" s="18">
        <v>2.5523733998844556E-3</v>
      </c>
      <c r="S119" s="18">
        <v>2.5523733998844556E-3</v>
      </c>
      <c r="T119" s="18">
        <v>2.5523733998844556E-3</v>
      </c>
      <c r="U119" s="18">
        <v>2.5523733998844556E-3</v>
      </c>
      <c r="V119" s="18">
        <v>2.5523733998844556E-3</v>
      </c>
      <c r="W119" s="18">
        <v>2.5523733998844556E-3</v>
      </c>
      <c r="X119" s="18">
        <v>2.5523733998844556E-3</v>
      </c>
      <c r="Y119" s="18">
        <v>2.5523733998844556E-3</v>
      </c>
      <c r="Z119" s="18">
        <v>2.5523733998844556E-3</v>
      </c>
      <c r="AA119" s="18">
        <v>3.914761902721553E-3</v>
      </c>
      <c r="AB119" s="18">
        <v>3.914761902721553E-3</v>
      </c>
      <c r="AC119" s="18">
        <v>3.914761902721553E-3</v>
      </c>
      <c r="AD119" s="18">
        <v>3.914761902721553E-3</v>
      </c>
      <c r="AE119" s="18">
        <v>3.914761902721553E-3</v>
      </c>
      <c r="AF119" s="18">
        <v>3.914761902721553E-3</v>
      </c>
      <c r="AG119" s="18">
        <v>3.914761902721553E-3</v>
      </c>
      <c r="AH119" s="18">
        <v>3.914761902721553E-3</v>
      </c>
      <c r="AI119" s="18">
        <v>3.914761902721553E-3</v>
      </c>
      <c r="AJ119" s="18">
        <v>3.914761902721553E-3</v>
      </c>
      <c r="AK119" s="18">
        <v>3.914761902721553E-3</v>
      </c>
      <c r="AL119" s="18">
        <v>3.9108994585351897E-3</v>
      </c>
      <c r="AM119" s="18">
        <v>3.8993273692787219E-3</v>
      </c>
      <c r="AN119" s="18">
        <v>3.8800913047016589E-3</v>
      </c>
      <c r="AO119" s="18">
        <v>3.8532671807627646E-3</v>
      </c>
      <c r="AP119" s="18">
        <v>3.8189608600244502E-3</v>
      </c>
      <c r="AQ119" s="18">
        <v>3.7773077338616014E-3</v>
      </c>
      <c r="AR119" s="18">
        <v>3.728472188133681E-3</v>
      </c>
      <c r="AS119" s="18">
        <v>3.6726469544288375E-3</v>
      </c>
      <c r="AT119" s="18">
        <v>3.6100523494403815E-3</v>
      </c>
      <c r="AU119" s="18">
        <v>3.540935405477447E-3</v>
      </c>
      <c r="AV119" s="18">
        <v>3.4655688955413278E-3</v>
      </c>
      <c r="AW119" s="18">
        <v>3.3842502568150585E-3</v>
      </c>
      <c r="AX119" s="18">
        <v>3.2973004168147394E-3</v>
      </c>
      <c r="AY119" s="18">
        <v>3.2050625268352489E-3</v>
      </c>
      <c r="AZ119" s="18">
        <v>3.1079006076888522E-3</v>
      </c>
      <c r="BA119" s="18">
        <v>3.0061981130813605E-3</v>
      </c>
      <c r="BB119" s="18">
        <v>2.9003564162955412E-3</v>
      </c>
      <c r="BC119" s="18">
        <v>2.790793226154136E-3</v>
      </c>
      <c r="BD119" s="18">
        <v>2.677940938513972E-3</v>
      </c>
      <c r="BE119" s="18">
        <v>2.5622449297970588E-3</v>
      </c>
      <c r="BF119" s="18">
        <v>2.4441617992933236E-3</v>
      </c>
      <c r="BG119" s="18">
        <v>2.3241575671718155E-3</v>
      </c>
      <c r="BH119" s="18">
        <v>2.2027058353119972E-3</v>
      </c>
      <c r="BI119" s="18">
        <v>2.0802859182135016E-3</v>
      </c>
      <c r="BJ119" s="18">
        <v>1.9573809513607765E-3</v>
      </c>
      <c r="BK119" s="18">
        <v>1.8344759845080516E-3</v>
      </c>
      <c r="BL119" s="18">
        <v>1.7120560674095564E-3</v>
      </c>
      <c r="BM119" s="18">
        <v>1.590604335549738E-3</v>
      </c>
      <c r="BN119" s="18">
        <v>1.4706001034282287E-3</v>
      </c>
      <c r="BO119" s="18">
        <v>1.3525169729244949E-3</v>
      </c>
      <c r="BP119" s="18">
        <v>1.2368209642075819E-3</v>
      </c>
      <c r="BQ119" s="18">
        <v>1.123968676567417E-3</v>
      </c>
      <c r="BR119" s="18">
        <v>1.0144054864260114E-3</v>
      </c>
      <c r="BS119" s="18">
        <v>9.0856378964019181E-4</v>
      </c>
      <c r="BT119" s="18">
        <v>8.0686129503270158E-4</v>
      </c>
      <c r="BU119" s="18">
        <v>7.0969937588630434E-4</v>
      </c>
      <c r="BV119" s="18">
        <v>6.1746148590681351E-4</v>
      </c>
      <c r="BW119" s="18">
        <v>5.3051164590649496E-4</v>
      </c>
      <c r="BX119" s="18">
        <v>4.491930071802254E-4</v>
      </c>
      <c r="BY119" s="18">
        <v>3.7382649724410609E-4</v>
      </c>
      <c r="BZ119" s="18">
        <v>3.0470955328117187E-4</v>
      </c>
      <c r="CA119" s="18">
        <v>2.4211494829271522E-4</v>
      </c>
      <c r="CB119" s="18">
        <v>1.8628971458787229E-4</v>
      </c>
      <c r="CC119" s="18">
        <v>1.3745416885995148E-4</v>
      </c>
      <c r="CD119" s="18">
        <v>9.5801042697103042E-5</v>
      </c>
      <c r="CE119" s="18">
        <v>6.1494721958788547E-5</v>
      </c>
      <c r="CF119" s="18">
        <v>3.4670598019894169E-5</v>
      </c>
      <c r="CG119" s="18">
        <v>1.5434533442831393E-5</v>
      </c>
      <c r="CH119" s="18">
        <v>3.8624441863629905E-6</v>
      </c>
      <c r="CI119" s="18">
        <v>0</v>
      </c>
    </row>
    <row r="120" spans="1:87" x14ac:dyDescent="0.35">
      <c r="A120" s="17" t="s">
        <v>309</v>
      </c>
      <c r="B120" s="18" t="s">
        <v>207</v>
      </c>
      <c r="C120" s="18" t="s">
        <v>318</v>
      </c>
      <c r="D120" s="18">
        <v>9.8534065489688238E-3</v>
      </c>
      <c r="E120" s="18">
        <v>7.9182744560382101E-3</v>
      </c>
      <c r="F120" s="18">
        <v>7.9182744560382101E-3</v>
      </c>
      <c r="G120" s="18">
        <v>7.9182744560382101E-3</v>
      </c>
      <c r="H120" s="18">
        <v>7.9182744560382101E-3</v>
      </c>
      <c r="I120" s="18">
        <v>5.4463514228413334E-3</v>
      </c>
      <c r="J120" s="18">
        <v>5.4463514228413334E-3</v>
      </c>
      <c r="K120" s="18">
        <v>5.4463514228413334E-3</v>
      </c>
      <c r="L120" s="18">
        <v>5.4463514228413334E-3</v>
      </c>
      <c r="M120" s="18">
        <v>5.4463514228413334E-3</v>
      </c>
      <c r="N120" s="18">
        <v>5.4463514228413334E-3</v>
      </c>
      <c r="O120" s="18">
        <v>2.5523733998844556E-3</v>
      </c>
      <c r="P120" s="18">
        <v>2.5523733998844556E-3</v>
      </c>
      <c r="Q120" s="18">
        <v>2.5523733998844556E-3</v>
      </c>
      <c r="R120" s="18">
        <v>2.5523733998844556E-3</v>
      </c>
      <c r="S120" s="18">
        <v>2.5523733998844556E-3</v>
      </c>
      <c r="T120" s="18">
        <v>2.5523733998844556E-3</v>
      </c>
      <c r="U120" s="18">
        <v>2.5523733998844556E-3</v>
      </c>
      <c r="V120" s="18">
        <v>2.5523733998844556E-3</v>
      </c>
      <c r="W120" s="18">
        <v>2.5523733998844556E-3</v>
      </c>
      <c r="X120" s="18">
        <v>2.5523733998844556E-3</v>
      </c>
      <c r="Y120" s="18">
        <v>2.5523733998844556E-3</v>
      </c>
      <c r="Z120" s="18">
        <v>2.5523733998844556E-3</v>
      </c>
      <c r="AA120" s="18">
        <v>3.914761902721553E-3</v>
      </c>
      <c r="AB120" s="18">
        <v>3.914761902721553E-3</v>
      </c>
      <c r="AC120" s="18">
        <v>3.914761902721553E-3</v>
      </c>
      <c r="AD120" s="18">
        <v>3.914761902721553E-3</v>
      </c>
      <c r="AE120" s="18">
        <v>3.914761902721553E-3</v>
      </c>
      <c r="AF120" s="18">
        <v>3.914761902721553E-3</v>
      </c>
      <c r="AG120" s="18">
        <v>3.914761902721553E-3</v>
      </c>
      <c r="AH120" s="18">
        <v>3.914761902721553E-3</v>
      </c>
      <c r="AI120" s="18">
        <v>3.914761902721553E-3</v>
      </c>
      <c r="AJ120" s="18">
        <v>3.914761902721553E-3</v>
      </c>
      <c r="AK120" s="18">
        <v>3.914761902721553E-3</v>
      </c>
      <c r="AL120" s="18">
        <v>3.9108994585351897E-3</v>
      </c>
      <c r="AM120" s="18">
        <v>3.8993273692787219E-3</v>
      </c>
      <c r="AN120" s="18">
        <v>3.8800913047016589E-3</v>
      </c>
      <c r="AO120" s="18">
        <v>3.8532671807627646E-3</v>
      </c>
      <c r="AP120" s="18">
        <v>3.8189608600244502E-3</v>
      </c>
      <c r="AQ120" s="18">
        <v>3.7773077338616014E-3</v>
      </c>
      <c r="AR120" s="18">
        <v>3.728472188133681E-3</v>
      </c>
      <c r="AS120" s="18">
        <v>3.6726469544288375E-3</v>
      </c>
      <c r="AT120" s="18">
        <v>3.6100523494403815E-3</v>
      </c>
      <c r="AU120" s="18">
        <v>3.540935405477447E-3</v>
      </c>
      <c r="AV120" s="18">
        <v>3.4655688955413278E-3</v>
      </c>
      <c r="AW120" s="18">
        <v>3.3842502568150585E-3</v>
      </c>
      <c r="AX120" s="18">
        <v>3.2973004168147394E-3</v>
      </c>
      <c r="AY120" s="18">
        <v>3.2050625268352489E-3</v>
      </c>
      <c r="AZ120" s="18">
        <v>3.1079006076888522E-3</v>
      </c>
      <c r="BA120" s="18">
        <v>3.0061981130813605E-3</v>
      </c>
      <c r="BB120" s="18">
        <v>2.9003564162955412E-3</v>
      </c>
      <c r="BC120" s="18">
        <v>2.790793226154136E-3</v>
      </c>
      <c r="BD120" s="18">
        <v>2.677940938513972E-3</v>
      </c>
      <c r="BE120" s="18">
        <v>2.5622449297970588E-3</v>
      </c>
      <c r="BF120" s="18">
        <v>2.4441617992933236E-3</v>
      </c>
      <c r="BG120" s="18">
        <v>2.3241575671718155E-3</v>
      </c>
      <c r="BH120" s="18">
        <v>2.2027058353119972E-3</v>
      </c>
      <c r="BI120" s="18">
        <v>2.0802859182135016E-3</v>
      </c>
      <c r="BJ120" s="18">
        <v>1.9573809513607765E-3</v>
      </c>
      <c r="BK120" s="18">
        <v>1.8344759845080516E-3</v>
      </c>
      <c r="BL120" s="18">
        <v>1.7120560674095564E-3</v>
      </c>
      <c r="BM120" s="18">
        <v>1.590604335549738E-3</v>
      </c>
      <c r="BN120" s="18">
        <v>1.4706001034282287E-3</v>
      </c>
      <c r="BO120" s="18">
        <v>1.3525169729244949E-3</v>
      </c>
      <c r="BP120" s="18">
        <v>1.2368209642075819E-3</v>
      </c>
      <c r="BQ120" s="18">
        <v>1.123968676567417E-3</v>
      </c>
      <c r="BR120" s="18">
        <v>1.0144054864260114E-3</v>
      </c>
      <c r="BS120" s="18">
        <v>9.0856378964019181E-4</v>
      </c>
      <c r="BT120" s="18">
        <v>8.0686129503270158E-4</v>
      </c>
      <c r="BU120" s="18">
        <v>7.0969937588630434E-4</v>
      </c>
      <c r="BV120" s="18">
        <v>6.1746148590681351E-4</v>
      </c>
      <c r="BW120" s="18">
        <v>5.3051164590649496E-4</v>
      </c>
      <c r="BX120" s="18">
        <v>4.491930071802254E-4</v>
      </c>
      <c r="BY120" s="18">
        <v>3.7382649724410609E-4</v>
      </c>
      <c r="BZ120" s="18">
        <v>3.0470955328117187E-4</v>
      </c>
      <c r="CA120" s="18">
        <v>2.4211494829271522E-4</v>
      </c>
      <c r="CB120" s="18">
        <v>1.8628971458787229E-4</v>
      </c>
      <c r="CC120" s="18">
        <v>1.3745416885995148E-4</v>
      </c>
      <c r="CD120" s="18">
        <v>9.5801042697103042E-5</v>
      </c>
      <c r="CE120" s="18">
        <v>6.1494721958788547E-5</v>
      </c>
      <c r="CF120" s="18">
        <v>3.4670598019894169E-5</v>
      </c>
      <c r="CG120" s="18">
        <v>1.5434533442831393E-5</v>
      </c>
      <c r="CH120" s="18">
        <v>3.8624441863629905E-6</v>
      </c>
      <c r="CI120" s="18">
        <v>0</v>
      </c>
    </row>
    <row r="121" spans="1:87" x14ac:dyDescent="0.35">
      <c r="A121" s="17" t="s">
        <v>309</v>
      </c>
      <c r="B121" s="18" t="s">
        <v>209</v>
      </c>
      <c r="C121" s="18" t="s">
        <v>319</v>
      </c>
      <c r="D121" s="18">
        <v>9.8534065489688238E-3</v>
      </c>
      <c r="E121" s="18">
        <v>7.9182744560382101E-3</v>
      </c>
      <c r="F121" s="18">
        <v>7.9182744560382101E-3</v>
      </c>
      <c r="G121" s="18">
        <v>7.9182744560382101E-3</v>
      </c>
      <c r="H121" s="18">
        <v>7.9182744560382101E-3</v>
      </c>
      <c r="I121" s="18">
        <v>5.4463514228413334E-3</v>
      </c>
      <c r="J121" s="18">
        <v>5.4463514228413334E-3</v>
      </c>
      <c r="K121" s="18">
        <v>5.4463514228413334E-3</v>
      </c>
      <c r="L121" s="18">
        <v>5.4463514228413334E-3</v>
      </c>
      <c r="M121" s="18">
        <v>5.4463514228413334E-3</v>
      </c>
      <c r="N121" s="18">
        <v>5.4463514228413334E-3</v>
      </c>
      <c r="O121" s="18">
        <v>2.5523733998844556E-3</v>
      </c>
      <c r="P121" s="18">
        <v>2.5523733998844556E-3</v>
      </c>
      <c r="Q121" s="18">
        <v>2.5523733998844556E-3</v>
      </c>
      <c r="R121" s="18">
        <v>2.5523733998844556E-3</v>
      </c>
      <c r="S121" s="18">
        <v>2.5523733998844556E-3</v>
      </c>
      <c r="T121" s="18">
        <v>2.5523733998844556E-3</v>
      </c>
      <c r="U121" s="18">
        <v>2.5523733998844556E-3</v>
      </c>
      <c r="V121" s="18">
        <v>2.5523733998844556E-3</v>
      </c>
      <c r="W121" s="18">
        <v>2.5523733998844556E-3</v>
      </c>
      <c r="X121" s="18">
        <v>2.5523733998844556E-3</v>
      </c>
      <c r="Y121" s="18">
        <v>2.5523733998844556E-3</v>
      </c>
      <c r="Z121" s="18">
        <v>2.5523733998844556E-3</v>
      </c>
      <c r="AA121" s="18">
        <v>3.914761902721553E-3</v>
      </c>
      <c r="AB121" s="18">
        <v>3.914761902721553E-3</v>
      </c>
      <c r="AC121" s="18">
        <v>3.914761902721553E-3</v>
      </c>
      <c r="AD121" s="18">
        <v>3.914761902721553E-3</v>
      </c>
      <c r="AE121" s="18">
        <v>3.914761902721553E-3</v>
      </c>
      <c r="AF121" s="18">
        <v>3.914761902721553E-3</v>
      </c>
      <c r="AG121" s="18">
        <v>3.914761902721553E-3</v>
      </c>
      <c r="AH121" s="18">
        <v>3.914761902721553E-3</v>
      </c>
      <c r="AI121" s="18">
        <v>3.914761902721553E-3</v>
      </c>
      <c r="AJ121" s="18">
        <v>3.914761902721553E-3</v>
      </c>
      <c r="AK121" s="18">
        <v>3.914761902721553E-3</v>
      </c>
      <c r="AL121" s="18">
        <v>3.9108994585351897E-3</v>
      </c>
      <c r="AM121" s="18">
        <v>3.8993273692787219E-3</v>
      </c>
      <c r="AN121" s="18">
        <v>3.8800913047016589E-3</v>
      </c>
      <c r="AO121" s="18">
        <v>3.8532671807627646E-3</v>
      </c>
      <c r="AP121" s="18">
        <v>3.8189608600244502E-3</v>
      </c>
      <c r="AQ121" s="18">
        <v>3.7773077338616014E-3</v>
      </c>
      <c r="AR121" s="18">
        <v>3.728472188133681E-3</v>
      </c>
      <c r="AS121" s="18">
        <v>3.6726469544288375E-3</v>
      </c>
      <c r="AT121" s="18">
        <v>3.6100523494403815E-3</v>
      </c>
      <c r="AU121" s="18">
        <v>3.540935405477447E-3</v>
      </c>
      <c r="AV121" s="18">
        <v>3.4655688955413278E-3</v>
      </c>
      <c r="AW121" s="18">
        <v>3.3842502568150585E-3</v>
      </c>
      <c r="AX121" s="18">
        <v>3.2973004168147394E-3</v>
      </c>
      <c r="AY121" s="18">
        <v>3.2050625268352489E-3</v>
      </c>
      <c r="AZ121" s="18">
        <v>3.1079006076888522E-3</v>
      </c>
      <c r="BA121" s="18">
        <v>3.0061981130813605E-3</v>
      </c>
      <c r="BB121" s="18">
        <v>2.9003564162955412E-3</v>
      </c>
      <c r="BC121" s="18">
        <v>2.790793226154136E-3</v>
      </c>
      <c r="BD121" s="18">
        <v>2.677940938513972E-3</v>
      </c>
      <c r="BE121" s="18">
        <v>2.5622449297970588E-3</v>
      </c>
      <c r="BF121" s="18">
        <v>2.4441617992933236E-3</v>
      </c>
      <c r="BG121" s="18">
        <v>2.3241575671718155E-3</v>
      </c>
      <c r="BH121" s="18">
        <v>2.2027058353119972E-3</v>
      </c>
      <c r="BI121" s="18">
        <v>2.0802859182135016E-3</v>
      </c>
      <c r="BJ121" s="18">
        <v>1.9573809513607765E-3</v>
      </c>
      <c r="BK121" s="18">
        <v>1.8344759845080516E-3</v>
      </c>
      <c r="BL121" s="18">
        <v>1.7120560674095564E-3</v>
      </c>
      <c r="BM121" s="18">
        <v>1.590604335549738E-3</v>
      </c>
      <c r="BN121" s="18">
        <v>1.4706001034282287E-3</v>
      </c>
      <c r="BO121" s="18">
        <v>1.3525169729244949E-3</v>
      </c>
      <c r="BP121" s="18">
        <v>1.2368209642075819E-3</v>
      </c>
      <c r="BQ121" s="18">
        <v>1.123968676567417E-3</v>
      </c>
      <c r="BR121" s="18">
        <v>1.0144054864260114E-3</v>
      </c>
      <c r="BS121" s="18">
        <v>9.0856378964019181E-4</v>
      </c>
      <c r="BT121" s="18">
        <v>8.0686129503270158E-4</v>
      </c>
      <c r="BU121" s="18">
        <v>7.0969937588630434E-4</v>
      </c>
      <c r="BV121" s="18">
        <v>6.1746148590681351E-4</v>
      </c>
      <c r="BW121" s="18">
        <v>5.3051164590649496E-4</v>
      </c>
      <c r="BX121" s="18">
        <v>4.491930071802254E-4</v>
      </c>
      <c r="BY121" s="18">
        <v>3.7382649724410609E-4</v>
      </c>
      <c r="BZ121" s="18">
        <v>3.0470955328117187E-4</v>
      </c>
      <c r="CA121" s="18">
        <v>2.4211494829271522E-4</v>
      </c>
      <c r="CB121" s="18">
        <v>1.8628971458787229E-4</v>
      </c>
      <c r="CC121" s="18">
        <v>1.3745416885995148E-4</v>
      </c>
      <c r="CD121" s="18">
        <v>9.5801042697103042E-5</v>
      </c>
      <c r="CE121" s="18">
        <v>6.1494721958788547E-5</v>
      </c>
      <c r="CF121" s="18">
        <v>3.4670598019894169E-5</v>
      </c>
      <c r="CG121" s="18">
        <v>1.5434533442831393E-5</v>
      </c>
      <c r="CH121" s="18">
        <v>3.8624441863629905E-6</v>
      </c>
      <c r="CI121" s="18">
        <v>0</v>
      </c>
    </row>
    <row r="122" spans="1:87" x14ac:dyDescent="0.35">
      <c r="A122" s="17" t="s">
        <v>309</v>
      </c>
      <c r="B122" s="18" t="s">
        <v>211</v>
      </c>
      <c r="C122" s="18" t="s">
        <v>320</v>
      </c>
      <c r="D122" s="18">
        <v>9.8534065489688238E-3</v>
      </c>
      <c r="E122" s="18">
        <v>7.9182744560382101E-3</v>
      </c>
      <c r="F122" s="18">
        <v>7.9182744560382101E-3</v>
      </c>
      <c r="G122" s="18">
        <v>7.9182744560382101E-3</v>
      </c>
      <c r="H122" s="18">
        <v>7.9182744560382101E-3</v>
      </c>
      <c r="I122" s="18">
        <v>5.4463514228413334E-3</v>
      </c>
      <c r="J122" s="18">
        <v>5.4463514228413334E-3</v>
      </c>
      <c r="K122" s="18">
        <v>5.4463514228413334E-3</v>
      </c>
      <c r="L122" s="18">
        <v>5.4463514228413334E-3</v>
      </c>
      <c r="M122" s="18">
        <v>5.4463514228413334E-3</v>
      </c>
      <c r="N122" s="18">
        <v>5.4463514228413334E-3</v>
      </c>
      <c r="O122" s="18">
        <v>2.5523733998844556E-3</v>
      </c>
      <c r="P122" s="18">
        <v>2.5523733998844556E-3</v>
      </c>
      <c r="Q122" s="18">
        <v>2.5523733998844556E-3</v>
      </c>
      <c r="R122" s="18">
        <v>2.5523733998844556E-3</v>
      </c>
      <c r="S122" s="18">
        <v>2.5523733998844556E-3</v>
      </c>
      <c r="T122" s="18">
        <v>2.5523733998844556E-3</v>
      </c>
      <c r="U122" s="18">
        <v>2.5523733998844556E-3</v>
      </c>
      <c r="V122" s="18">
        <v>2.5523733998844556E-3</v>
      </c>
      <c r="W122" s="18">
        <v>2.5523733998844556E-3</v>
      </c>
      <c r="X122" s="18">
        <v>2.5523733998844556E-3</v>
      </c>
      <c r="Y122" s="18">
        <v>2.5523733998844556E-3</v>
      </c>
      <c r="Z122" s="18">
        <v>2.5523733998844556E-3</v>
      </c>
      <c r="AA122" s="18">
        <v>3.914761902721553E-3</v>
      </c>
      <c r="AB122" s="18">
        <v>3.914761902721553E-3</v>
      </c>
      <c r="AC122" s="18">
        <v>3.914761902721553E-3</v>
      </c>
      <c r="AD122" s="18">
        <v>3.914761902721553E-3</v>
      </c>
      <c r="AE122" s="18">
        <v>3.914761902721553E-3</v>
      </c>
      <c r="AF122" s="18">
        <v>3.914761902721553E-3</v>
      </c>
      <c r="AG122" s="18">
        <v>3.914761902721553E-3</v>
      </c>
      <c r="AH122" s="18">
        <v>3.914761902721553E-3</v>
      </c>
      <c r="AI122" s="18">
        <v>3.914761902721553E-3</v>
      </c>
      <c r="AJ122" s="18">
        <v>3.914761902721553E-3</v>
      </c>
      <c r="AK122" s="18">
        <v>3.914761902721553E-3</v>
      </c>
      <c r="AL122" s="18">
        <v>3.9108994585351897E-3</v>
      </c>
      <c r="AM122" s="18">
        <v>3.8993273692787219E-3</v>
      </c>
      <c r="AN122" s="18">
        <v>3.8800913047016589E-3</v>
      </c>
      <c r="AO122" s="18">
        <v>3.8532671807627646E-3</v>
      </c>
      <c r="AP122" s="18">
        <v>3.8189608600244502E-3</v>
      </c>
      <c r="AQ122" s="18">
        <v>3.7773077338616014E-3</v>
      </c>
      <c r="AR122" s="18">
        <v>3.728472188133681E-3</v>
      </c>
      <c r="AS122" s="18">
        <v>3.6726469544288375E-3</v>
      </c>
      <c r="AT122" s="18">
        <v>3.6100523494403815E-3</v>
      </c>
      <c r="AU122" s="18">
        <v>3.540935405477447E-3</v>
      </c>
      <c r="AV122" s="18">
        <v>3.4655688955413278E-3</v>
      </c>
      <c r="AW122" s="18">
        <v>3.3842502568150585E-3</v>
      </c>
      <c r="AX122" s="18">
        <v>3.2973004168147394E-3</v>
      </c>
      <c r="AY122" s="18">
        <v>3.2050625268352489E-3</v>
      </c>
      <c r="AZ122" s="18">
        <v>3.1079006076888522E-3</v>
      </c>
      <c r="BA122" s="18">
        <v>3.0061981130813605E-3</v>
      </c>
      <c r="BB122" s="18">
        <v>2.9003564162955412E-3</v>
      </c>
      <c r="BC122" s="18">
        <v>2.790793226154136E-3</v>
      </c>
      <c r="BD122" s="18">
        <v>2.677940938513972E-3</v>
      </c>
      <c r="BE122" s="18">
        <v>2.5622449297970588E-3</v>
      </c>
      <c r="BF122" s="18">
        <v>2.4441617992933236E-3</v>
      </c>
      <c r="BG122" s="18">
        <v>2.3241575671718155E-3</v>
      </c>
      <c r="BH122" s="18">
        <v>2.2027058353119972E-3</v>
      </c>
      <c r="BI122" s="18">
        <v>2.0802859182135016E-3</v>
      </c>
      <c r="BJ122" s="18">
        <v>1.9573809513607765E-3</v>
      </c>
      <c r="BK122" s="18">
        <v>1.8344759845080516E-3</v>
      </c>
      <c r="BL122" s="18">
        <v>1.7120560674095564E-3</v>
      </c>
      <c r="BM122" s="18">
        <v>1.590604335549738E-3</v>
      </c>
      <c r="BN122" s="18">
        <v>1.4706001034282287E-3</v>
      </c>
      <c r="BO122" s="18">
        <v>1.3525169729244949E-3</v>
      </c>
      <c r="BP122" s="18">
        <v>1.2368209642075819E-3</v>
      </c>
      <c r="BQ122" s="18">
        <v>1.123968676567417E-3</v>
      </c>
      <c r="BR122" s="18">
        <v>1.0144054864260114E-3</v>
      </c>
      <c r="BS122" s="18">
        <v>9.0856378964019181E-4</v>
      </c>
      <c r="BT122" s="18">
        <v>8.0686129503270158E-4</v>
      </c>
      <c r="BU122" s="18">
        <v>7.0969937588630434E-4</v>
      </c>
      <c r="BV122" s="18">
        <v>6.1746148590681351E-4</v>
      </c>
      <c r="BW122" s="18">
        <v>5.3051164590649496E-4</v>
      </c>
      <c r="BX122" s="18">
        <v>4.491930071802254E-4</v>
      </c>
      <c r="BY122" s="18">
        <v>3.7382649724410609E-4</v>
      </c>
      <c r="BZ122" s="18">
        <v>3.0470955328117187E-4</v>
      </c>
      <c r="CA122" s="18">
        <v>2.4211494829271522E-4</v>
      </c>
      <c r="CB122" s="18">
        <v>1.8628971458787229E-4</v>
      </c>
      <c r="CC122" s="18">
        <v>1.3745416885995148E-4</v>
      </c>
      <c r="CD122" s="18">
        <v>9.5801042697103042E-5</v>
      </c>
      <c r="CE122" s="18">
        <v>6.1494721958788547E-5</v>
      </c>
      <c r="CF122" s="18">
        <v>3.4670598019894169E-5</v>
      </c>
      <c r="CG122" s="18">
        <v>1.5434533442831393E-5</v>
      </c>
      <c r="CH122" s="18">
        <v>3.8624441863629905E-6</v>
      </c>
      <c r="CI122" s="18">
        <v>0</v>
      </c>
    </row>
    <row r="123" spans="1:87" x14ac:dyDescent="0.35">
      <c r="A123" t="s">
        <v>801</v>
      </c>
      <c r="B123" t="s">
        <v>191</v>
      </c>
      <c r="C123" t="s">
        <v>802</v>
      </c>
      <c r="D123" s="54">
        <v>2.3662912000228888E-3</v>
      </c>
      <c r="E123" s="54">
        <v>2.3662912000228888E-3</v>
      </c>
      <c r="F123" s="54">
        <v>2.3662912000228888E-3</v>
      </c>
      <c r="G123" s="54">
        <v>2.3662912000228888E-3</v>
      </c>
      <c r="H123" s="54">
        <v>2.3662912000228888E-3</v>
      </c>
      <c r="I123" s="54">
        <v>-3.6611891826724419E-3</v>
      </c>
      <c r="J123" s="54">
        <v>-3.6611891826724419E-3</v>
      </c>
      <c r="K123" s="54">
        <v>-3.6611891826724419E-3</v>
      </c>
      <c r="L123" s="54">
        <v>-3.6611891826724419E-3</v>
      </c>
      <c r="M123" s="54">
        <v>-3.6611891826724419E-3</v>
      </c>
      <c r="N123" s="54">
        <v>-3.6611891826724419E-3</v>
      </c>
      <c r="O123" s="54">
        <v>-9.4539182833102888E-3</v>
      </c>
      <c r="P123" s="54">
        <v>-9.4539182833102888E-3</v>
      </c>
      <c r="Q123" s="54">
        <v>-9.4539182833102888E-3</v>
      </c>
      <c r="R123" s="54">
        <v>-9.4539182833102888E-3</v>
      </c>
      <c r="S123" s="54">
        <v>-9.4539182833102888E-3</v>
      </c>
      <c r="T123" s="54">
        <v>-9.4539182833102888E-3</v>
      </c>
      <c r="U123" s="54">
        <v>-9.4539182833102888E-3</v>
      </c>
      <c r="V123" s="54">
        <v>-9.4539182833102888E-3</v>
      </c>
      <c r="W123" s="54">
        <v>-9.4539182833102888E-3</v>
      </c>
      <c r="X123" s="54">
        <v>-9.4539182833102888E-3</v>
      </c>
      <c r="Y123" s="54">
        <v>-9.4539182833102888E-3</v>
      </c>
      <c r="Z123" s="54">
        <v>-9.4539182833102888E-3</v>
      </c>
      <c r="AA123" s="54">
        <v>-8.0638646295954075E-3</v>
      </c>
      <c r="AB123" s="54">
        <v>-8.0638646295954075E-3</v>
      </c>
      <c r="AC123" s="54">
        <v>-8.0638646295954075E-3</v>
      </c>
      <c r="AD123" s="54">
        <v>-8.0638646295954075E-3</v>
      </c>
      <c r="AE123" s="54">
        <v>-8.0638646295954075E-3</v>
      </c>
      <c r="AF123" s="54">
        <v>-8.0638646295954075E-3</v>
      </c>
      <c r="AG123" s="54">
        <v>-8.0638646295954075E-3</v>
      </c>
      <c r="AH123" s="54">
        <v>-8.0638646295954075E-3</v>
      </c>
      <c r="AI123" s="54">
        <v>-8.0638646295954075E-3</v>
      </c>
      <c r="AJ123" s="54">
        <v>-8.0638646295954075E-3</v>
      </c>
      <c r="AK123" s="54">
        <v>-8.0638646295954075E-3</v>
      </c>
      <c r="AL123" s="54">
        <v>0</v>
      </c>
      <c r="AM123" s="54">
        <v>0</v>
      </c>
      <c r="AN123" s="54">
        <v>0</v>
      </c>
      <c r="AO123" s="54">
        <v>0</v>
      </c>
      <c r="AP123" s="54">
        <v>0</v>
      </c>
      <c r="AQ123" s="54">
        <v>0</v>
      </c>
      <c r="AR123" s="54">
        <v>0</v>
      </c>
      <c r="AS123" s="54">
        <v>0</v>
      </c>
      <c r="AT123" s="54">
        <v>0</v>
      </c>
      <c r="AU123" s="54">
        <v>0</v>
      </c>
      <c r="AV123" s="54">
        <v>0</v>
      </c>
      <c r="AW123" s="54">
        <v>0</v>
      </c>
      <c r="AX123" s="54">
        <v>0</v>
      </c>
      <c r="AY123" s="54">
        <v>0</v>
      </c>
      <c r="AZ123" s="54">
        <v>0</v>
      </c>
      <c r="BA123" s="54">
        <v>0</v>
      </c>
      <c r="BB123" s="54">
        <v>0</v>
      </c>
      <c r="BC123" s="54">
        <v>0</v>
      </c>
      <c r="BD123" s="54">
        <v>0</v>
      </c>
      <c r="BE123" s="54">
        <v>0</v>
      </c>
      <c r="BF123" s="54">
        <v>0</v>
      </c>
      <c r="BG123" s="54">
        <v>0</v>
      </c>
      <c r="BH123" s="54">
        <v>0</v>
      </c>
      <c r="BI123" s="54">
        <v>0</v>
      </c>
      <c r="BJ123" s="54">
        <v>0</v>
      </c>
      <c r="BK123" s="54">
        <v>0</v>
      </c>
      <c r="BL123" s="54">
        <v>0</v>
      </c>
      <c r="BM123" s="54">
        <v>0</v>
      </c>
      <c r="BN123" s="54">
        <v>0</v>
      </c>
      <c r="BO123" s="54">
        <v>0</v>
      </c>
      <c r="BP123" s="54">
        <v>0</v>
      </c>
      <c r="BQ123" s="54">
        <v>0</v>
      </c>
      <c r="BR123" s="54">
        <v>0</v>
      </c>
      <c r="BS123" s="54">
        <v>0</v>
      </c>
      <c r="BT123" s="54">
        <v>0</v>
      </c>
      <c r="BU123" s="54">
        <v>0</v>
      </c>
      <c r="BV123" s="54">
        <v>0</v>
      </c>
      <c r="BW123" s="54">
        <v>0</v>
      </c>
      <c r="BX123" s="54">
        <v>0</v>
      </c>
      <c r="BY123" s="54">
        <v>0</v>
      </c>
      <c r="BZ123" s="54">
        <v>0</v>
      </c>
      <c r="CA123" s="54">
        <v>0</v>
      </c>
      <c r="CB123" s="54">
        <v>0</v>
      </c>
      <c r="CC123" s="54">
        <v>0</v>
      </c>
      <c r="CD123" s="54">
        <v>0</v>
      </c>
      <c r="CE123" s="54">
        <v>0</v>
      </c>
      <c r="CF123" s="54">
        <v>0</v>
      </c>
      <c r="CG123" s="54">
        <v>0</v>
      </c>
      <c r="CH123" s="54">
        <v>0</v>
      </c>
      <c r="CI123" s="54">
        <v>0</v>
      </c>
    </row>
    <row r="124" spans="1:87" x14ac:dyDescent="0.35">
      <c r="A124" t="s">
        <v>801</v>
      </c>
      <c r="B124" t="s">
        <v>193</v>
      </c>
      <c r="C124" t="s">
        <v>803</v>
      </c>
      <c r="D124" s="54">
        <v>2.3662912000228888E-3</v>
      </c>
      <c r="E124" s="54">
        <v>2.3662912000228888E-3</v>
      </c>
      <c r="F124" s="54">
        <v>2.3662912000228888E-3</v>
      </c>
      <c r="G124" s="54">
        <v>2.3662912000228888E-3</v>
      </c>
      <c r="H124" s="54">
        <v>2.3662912000228888E-3</v>
      </c>
      <c r="I124" s="54">
        <v>-3.6611891826724419E-3</v>
      </c>
      <c r="J124" s="54">
        <v>-3.6611891826724419E-3</v>
      </c>
      <c r="K124" s="54">
        <v>-3.6611891826724419E-3</v>
      </c>
      <c r="L124" s="54">
        <v>-3.6611891826724419E-3</v>
      </c>
      <c r="M124" s="54">
        <v>-3.6611891826724419E-3</v>
      </c>
      <c r="N124" s="54">
        <v>-3.6611891826724419E-3</v>
      </c>
      <c r="O124" s="54">
        <v>-9.4539182833102888E-3</v>
      </c>
      <c r="P124" s="54">
        <v>-9.4539182833102888E-3</v>
      </c>
      <c r="Q124" s="54">
        <v>-9.4539182833102888E-3</v>
      </c>
      <c r="R124" s="54">
        <v>-9.4539182833102888E-3</v>
      </c>
      <c r="S124" s="54">
        <v>-9.4539182833102888E-3</v>
      </c>
      <c r="T124" s="54">
        <v>-9.4539182833102888E-3</v>
      </c>
      <c r="U124" s="54">
        <v>-9.4539182833102888E-3</v>
      </c>
      <c r="V124" s="54">
        <v>-9.4539182833102888E-3</v>
      </c>
      <c r="W124" s="54">
        <v>-9.4539182833102888E-3</v>
      </c>
      <c r="X124" s="54">
        <v>-9.4539182833102888E-3</v>
      </c>
      <c r="Y124" s="54">
        <v>-9.4539182833102888E-3</v>
      </c>
      <c r="Z124" s="54">
        <v>-9.4539182833102888E-3</v>
      </c>
      <c r="AA124" s="54">
        <v>-8.0638646295954075E-3</v>
      </c>
      <c r="AB124" s="54">
        <v>-8.0638646295954075E-3</v>
      </c>
      <c r="AC124" s="54">
        <v>-8.0638646295954075E-3</v>
      </c>
      <c r="AD124" s="54">
        <v>-8.0638646295954075E-3</v>
      </c>
      <c r="AE124" s="54">
        <v>-8.0638646295954075E-3</v>
      </c>
      <c r="AF124" s="54">
        <v>-8.0638646295954075E-3</v>
      </c>
      <c r="AG124" s="54">
        <v>-8.0638646295954075E-3</v>
      </c>
      <c r="AH124" s="54">
        <v>-8.0638646295954075E-3</v>
      </c>
      <c r="AI124" s="54">
        <v>-8.0638646295954075E-3</v>
      </c>
      <c r="AJ124" s="54">
        <v>-8.0638646295954075E-3</v>
      </c>
      <c r="AK124" s="54">
        <v>-8.0638646295954075E-3</v>
      </c>
      <c r="AL124" s="54">
        <v>0</v>
      </c>
      <c r="AM124" s="54">
        <v>0</v>
      </c>
      <c r="AN124" s="54">
        <v>0</v>
      </c>
      <c r="AO124" s="54">
        <v>0</v>
      </c>
      <c r="AP124" s="54">
        <v>0</v>
      </c>
      <c r="AQ124" s="54">
        <v>0</v>
      </c>
      <c r="AR124" s="54">
        <v>0</v>
      </c>
      <c r="AS124" s="54">
        <v>0</v>
      </c>
      <c r="AT124" s="54">
        <v>0</v>
      </c>
      <c r="AU124" s="54">
        <v>0</v>
      </c>
      <c r="AV124" s="54">
        <v>0</v>
      </c>
      <c r="AW124" s="54">
        <v>0</v>
      </c>
      <c r="AX124" s="54">
        <v>0</v>
      </c>
      <c r="AY124" s="54">
        <v>0</v>
      </c>
      <c r="AZ124" s="54">
        <v>0</v>
      </c>
      <c r="BA124" s="54">
        <v>0</v>
      </c>
      <c r="BB124" s="54">
        <v>0</v>
      </c>
      <c r="BC124" s="54">
        <v>0</v>
      </c>
      <c r="BD124" s="54">
        <v>0</v>
      </c>
      <c r="BE124" s="54">
        <v>0</v>
      </c>
      <c r="BF124" s="54">
        <v>0</v>
      </c>
      <c r="BG124" s="54">
        <v>0</v>
      </c>
      <c r="BH124" s="54">
        <v>0</v>
      </c>
      <c r="BI124" s="54">
        <v>0</v>
      </c>
      <c r="BJ124" s="54">
        <v>0</v>
      </c>
      <c r="BK124" s="54">
        <v>0</v>
      </c>
      <c r="BL124" s="54">
        <v>0</v>
      </c>
      <c r="BM124" s="54">
        <v>0</v>
      </c>
      <c r="BN124" s="54">
        <v>0</v>
      </c>
      <c r="BO124" s="54">
        <v>0</v>
      </c>
      <c r="BP124" s="54">
        <v>0</v>
      </c>
      <c r="BQ124" s="54">
        <v>0</v>
      </c>
      <c r="BR124" s="54">
        <v>0</v>
      </c>
      <c r="BS124" s="54">
        <v>0</v>
      </c>
      <c r="BT124" s="54">
        <v>0</v>
      </c>
      <c r="BU124" s="54">
        <v>0</v>
      </c>
      <c r="BV124" s="54">
        <v>0</v>
      </c>
      <c r="BW124" s="54">
        <v>0</v>
      </c>
      <c r="BX124" s="54">
        <v>0</v>
      </c>
      <c r="BY124" s="54">
        <v>0</v>
      </c>
      <c r="BZ124" s="54">
        <v>0</v>
      </c>
      <c r="CA124" s="54">
        <v>0</v>
      </c>
      <c r="CB124" s="54">
        <v>0</v>
      </c>
      <c r="CC124" s="54">
        <v>0</v>
      </c>
      <c r="CD124" s="54">
        <v>0</v>
      </c>
      <c r="CE124" s="54">
        <v>0</v>
      </c>
      <c r="CF124" s="54">
        <v>0</v>
      </c>
      <c r="CG124" s="54">
        <v>0</v>
      </c>
      <c r="CH124" s="54">
        <v>0</v>
      </c>
      <c r="CI124" s="54">
        <v>0</v>
      </c>
    </row>
    <row r="125" spans="1:87" x14ac:dyDescent="0.35">
      <c r="A125" t="s">
        <v>801</v>
      </c>
      <c r="B125" t="s">
        <v>195</v>
      </c>
      <c r="C125" t="s">
        <v>804</v>
      </c>
      <c r="D125" s="54">
        <v>2.3662912000228888E-3</v>
      </c>
      <c r="E125" s="54">
        <v>2.3662912000228888E-3</v>
      </c>
      <c r="F125" s="54">
        <v>2.3662912000228888E-3</v>
      </c>
      <c r="G125" s="54">
        <v>2.3662912000228888E-3</v>
      </c>
      <c r="H125" s="54">
        <v>2.3662912000228888E-3</v>
      </c>
      <c r="I125" s="54">
        <v>-3.6611891826724419E-3</v>
      </c>
      <c r="J125" s="54">
        <v>-3.6611891826724419E-3</v>
      </c>
      <c r="K125" s="54">
        <v>-3.6611891826724419E-3</v>
      </c>
      <c r="L125" s="54">
        <v>-3.6611891826724419E-3</v>
      </c>
      <c r="M125" s="54">
        <v>-3.6611891826724419E-3</v>
      </c>
      <c r="N125" s="54">
        <v>-3.6611891826724419E-3</v>
      </c>
      <c r="O125" s="54">
        <v>-9.4539182833102888E-3</v>
      </c>
      <c r="P125" s="54">
        <v>-9.4539182833102888E-3</v>
      </c>
      <c r="Q125" s="54">
        <v>-9.4539182833102888E-3</v>
      </c>
      <c r="R125" s="54">
        <v>-9.4539182833102888E-3</v>
      </c>
      <c r="S125" s="54">
        <v>-9.4539182833102888E-3</v>
      </c>
      <c r="T125" s="54">
        <v>-9.4539182833102888E-3</v>
      </c>
      <c r="U125" s="54">
        <v>-9.4539182833102888E-3</v>
      </c>
      <c r="V125" s="54">
        <v>-9.4539182833102888E-3</v>
      </c>
      <c r="W125" s="54">
        <v>-9.4539182833102888E-3</v>
      </c>
      <c r="X125" s="54">
        <v>-9.4539182833102888E-3</v>
      </c>
      <c r="Y125" s="54">
        <v>-9.4539182833102888E-3</v>
      </c>
      <c r="Z125" s="54">
        <v>-9.4539182833102888E-3</v>
      </c>
      <c r="AA125" s="54">
        <v>-8.0638646295954075E-3</v>
      </c>
      <c r="AB125" s="54">
        <v>-8.0638646295954075E-3</v>
      </c>
      <c r="AC125" s="54">
        <v>-8.0638646295954075E-3</v>
      </c>
      <c r="AD125" s="54">
        <v>-8.0638646295954075E-3</v>
      </c>
      <c r="AE125" s="54">
        <v>-8.0638646295954075E-3</v>
      </c>
      <c r="AF125" s="54">
        <v>-8.0638646295954075E-3</v>
      </c>
      <c r="AG125" s="54">
        <v>-8.0638646295954075E-3</v>
      </c>
      <c r="AH125" s="54">
        <v>-8.0638646295954075E-3</v>
      </c>
      <c r="AI125" s="54">
        <v>-8.0638646295954075E-3</v>
      </c>
      <c r="AJ125" s="54">
        <v>-8.0638646295954075E-3</v>
      </c>
      <c r="AK125" s="54">
        <v>-8.0638646295954075E-3</v>
      </c>
      <c r="AL125" s="54">
        <v>0</v>
      </c>
      <c r="AM125" s="54">
        <v>0</v>
      </c>
      <c r="AN125" s="54">
        <v>0</v>
      </c>
      <c r="AO125" s="54">
        <v>0</v>
      </c>
      <c r="AP125" s="54">
        <v>0</v>
      </c>
      <c r="AQ125" s="54">
        <v>0</v>
      </c>
      <c r="AR125" s="54">
        <v>0</v>
      </c>
      <c r="AS125" s="54">
        <v>0</v>
      </c>
      <c r="AT125" s="54">
        <v>0</v>
      </c>
      <c r="AU125" s="54">
        <v>0</v>
      </c>
      <c r="AV125" s="54">
        <v>0</v>
      </c>
      <c r="AW125" s="54">
        <v>0</v>
      </c>
      <c r="AX125" s="54">
        <v>0</v>
      </c>
      <c r="AY125" s="54">
        <v>0</v>
      </c>
      <c r="AZ125" s="54">
        <v>0</v>
      </c>
      <c r="BA125" s="54">
        <v>0</v>
      </c>
      <c r="BB125" s="54">
        <v>0</v>
      </c>
      <c r="BC125" s="54">
        <v>0</v>
      </c>
      <c r="BD125" s="54">
        <v>0</v>
      </c>
      <c r="BE125" s="54">
        <v>0</v>
      </c>
      <c r="BF125" s="54">
        <v>0</v>
      </c>
      <c r="BG125" s="54">
        <v>0</v>
      </c>
      <c r="BH125" s="54">
        <v>0</v>
      </c>
      <c r="BI125" s="54">
        <v>0</v>
      </c>
      <c r="BJ125" s="54">
        <v>0</v>
      </c>
      <c r="BK125" s="54">
        <v>0</v>
      </c>
      <c r="BL125" s="54">
        <v>0</v>
      </c>
      <c r="BM125" s="54">
        <v>0</v>
      </c>
      <c r="BN125" s="54">
        <v>0</v>
      </c>
      <c r="BO125" s="54">
        <v>0</v>
      </c>
      <c r="BP125" s="54">
        <v>0</v>
      </c>
      <c r="BQ125" s="54">
        <v>0</v>
      </c>
      <c r="BR125" s="54">
        <v>0</v>
      </c>
      <c r="BS125" s="54">
        <v>0</v>
      </c>
      <c r="BT125" s="54">
        <v>0</v>
      </c>
      <c r="BU125" s="54">
        <v>0</v>
      </c>
      <c r="BV125" s="54">
        <v>0</v>
      </c>
      <c r="BW125" s="54">
        <v>0</v>
      </c>
      <c r="BX125" s="54">
        <v>0</v>
      </c>
      <c r="BY125" s="54">
        <v>0</v>
      </c>
      <c r="BZ125" s="54">
        <v>0</v>
      </c>
      <c r="CA125" s="54">
        <v>0</v>
      </c>
      <c r="CB125" s="54">
        <v>0</v>
      </c>
      <c r="CC125" s="54">
        <v>0</v>
      </c>
      <c r="CD125" s="54">
        <v>0</v>
      </c>
      <c r="CE125" s="54">
        <v>0</v>
      </c>
      <c r="CF125" s="54">
        <v>0</v>
      </c>
      <c r="CG125" s="54">
        <v>0</v>
      </c>
      <c r="CH125" s="54">
        <v>0</v>
      </c>
      <c r="CI125" s="54">
        <v>0</v>
      </c>
    </row>
    <row r="126" spans="1:87" x14ac:dyDescent="0.35">
      <c r="A126" t="s">
        <v>801</v>
      </c>
      <c r="B126" t="s">
        <v>197</v>
      </c>
      <c r="C126" t="s">
        <v>805</v>
      </c>
      <c r="D126" s="54">
        <v>2.3662912000228888E-3</v>
      </c>
      <c r="E126" s="54">
        <v>2.3662912000228888E-3</v>
      </c>
      <c r="F126" s="54">
        <v>2.3662912000228888E-3</v>
      </c>
      <c r="G126" s="54">
        <v>2.3662912000228888E-3</v>
      </c>
      <c r="H126" s="54">
        <v>2.3662912000228888E-3</v>
      </c>
      <c r="I126" s="54">
        <v>-3.6611891826724419E-3</v>
      </c>
      <c r="J126" s="54">
        <v>-3.6611891826724419E-3</v>
      </c>
      <c r="K126" s="54">
        <v>-3.6611891826724419E-3</v>
      </c>
      <c r="L126" s="54">
        <v>-3.6611891826724419E-3</v>
      </c>
      <c r="M126" s="54">
        <v>-3.6611891826724419E-3</v>
      </c>
      <c r="N126" s="54">
        <v>-3.6611891826724419E-3</v>
      </c>
      <c r="O126" s="54">
        <v>-9.4539182833102888E-3</v>
      </c>
      <c r="P126" s="54">
        <v>-9.4539182833102888E-3</v>
      </c>
      <c r="Q126" s="54">
        <v>-9.4539182833102888E-3</v>
      </c>
      <c r="R126" s="54">
        <v>-9.4539182833102888E-3</v>
      </c>
      <c r="S126" s="54">
        <v>-9.4539182833102888E-3</v>
      </c>
      <c r="T126" s="54">
        <v>-9.4539182833102888E-3</v>
      </c>
      <c r="U126" s="54">
        <v>-9.4539182833102888E-3</v>
      </c>
      <c r="V126" s="54">
        <v>-9.4539182833102888E-3</v>
      </c>
      <c r="W126" s="54">
        <v>-9.4539182833102888E-3</v>
      </c>
      <c r="X126" s="54">
        <v>-9.4539182833102888E-3</v>
      </c>
      <c r="Y126" s="54">
        <v>-9.4539182833102888E-3</v>
      </c>
      <c r="Z126" s="54">
        <v>-9.4539182833102888E-3</v>
      </c>
      <c r="AA126" s="54">
        <v>-8.0638646295954075E-3</v>
      </c>
      <c r="AB126" s="54">
        <v>-8.0638646295954075E-3</v>
      </c>
      <c r="AC126" s="54">
        <v>-8.0638646295954075E-3</v>
      </c>
      <c r="AD126" s="54">
        <v>-8.0638646295954075E-3</v>
      </c>
      <c r="AE126" s="54">
        <v>-8.0638646295954075E-3</v>
      </c>
      <c r="AF126" s="54">
        <v>-8.0638646295954075E-3</v>
      </c>
      <c r="AG126" s="54">
        <v>-8.0638646295954075E-3</v>
      </c>
      <c r="AH126" s="54">
        <v>-8.0638646295954075E-3</v>
      </c>
      <c r="AI126" s="54">
        <v>-8.0638646295954075E-3</v>
      </c>
      <c r="AJ126" s="54">
        <v>-8.0638646295954075E-3</v>
      </c>
      <c r="AK126" s="54">
        <v>-8.0638646295954075E-3</v>
      </c>
      <c r="AL126" s="54">
        <v>0</v>
      </c>
      <c r="AM126" s="54">
        <v>0</v>
      </c>
      <c r="AN126" s="54">
        <v>0</v>
      </c>
      <c r="AO126" s="54">
        <v>0</v>
      </c>
      <c r="AP126" s="54">
        <v>0</v>
      </c>
      <c r="AQ126" s="54">
        <v>0</v>
      </c>
      <c r="AR126" s="54">
        <v>0</v>
      </c>
      <c r="AS126" s="54">
        <v>0</v>
      </c>
      <c r="AT126" s="54">
        <v>0</v>
      </c>
      <c r="AU126" s="54">
        <v>0</v>
      </c>
      <c r="AV126" s="54">
        <v>0</v>
      </c>
      <c r="AW126" s="54">
        <v>0</v>
      </c>
      <c r="AX126" s="54">
        <v>0</v>
      </c>
      <c r="AY126" s="54">
        <v>0</v>
      </c>
      <c r="AZ126" s="54">
        <v>0</v>
      </c>
      <c r="BA126" s="54">
        <v>0</v>
      </c>
      <c r="BB126" s="54">
        <v>0</v>
      </c>
      <c r="BC126" s="54">
        <v>0</v>
      </c>
      <c r="BD126" s="54">
        <v>0</v>
      </c>
      <c r="BE126" s="54">
        <v>0</v>
      </c>
      <c r="BF126" s="54">
        <v>0</v>
      </c>
      <c r="BG126" s="54">
        <v>0</v>
      </c>
      <c r="BH126" s="54">
        <v>0</v>
      </c>
      <c r="BI126" s="54">
        <v>0</v>
      </c>
      <c r="BJ126" s="54">
        <v>0</v>
      </c>
      <c r="BK126" s="54">
        <v>0</v>
      </c>
      <c r="BL126" s="54">
        <v>0</v>
      </c>
      <c r="BM126" s="54">
        <v>0</v>
      </c>
      <c r="BN126" s="54">
        <v>0</v>
      </c>
      <c r="BO126" s="54">
        <v>0</v>
      </c>
      <c r="BP126" s="54">
        <v>0</v>
      </c>
      <c r="BQ126" s="54">
        <v>0</v>
      </c>
      <c r="BR126" s="54">
        <v>0</v>
      </c>
      <c r="BS126" s="54">
        <v>0</v>
      </c>
      <c r="BT126" s="54">
        <v>0</v>
      </c>
      <c r="BU126" s="54">
        <v>0</v>
      </c>
      <c r="BV126" s="54">
        <v>0</v>
      </c>
      <c r="BW126" s="54">
        <v>0</v>
      </c>
      <c r="BX126" s="54">
        <v>0</v>
      </c>
      <c r="BY126" s="54">
        <v>0</v>
      </c>
      <c r="BZ126" s="54">
        <v>0</v>
      </c>
      <c r="CA126" s="54">
        <v>0</v>
      </c>
      <c r="CB126" s="54">
        <v>0</v>
      </c>
      <c r="CC126" s="54">
        <v>0</v>
      </c>
      <c r="CD126" s="54">
        <v>0</v>
      </c>
      <c r="CE126" s="54">
        <v>0</v>
      </c>
      <c r="CF126" s="54">
        <v>0</v>
      </c>
      <c r="CG126" s="54">
        <v>0</v>
      </c>
      <c r="CH126" s="54">
        <v>0</v>
      </c>
      <c r="CI126" s="54">
        <v>0</v>
      </c>
    </row>
    <row r="127" spans="1:87" x14ac:dyDescent="0.35">
      <c r="A127" t="s">
        <v>801</v>
      </c>
      <c r="B127" t="s">
        <v>199</v>
      </c>
      <c r="C127" t="s">
        <v>806</v>
      </c>
      <c r="D127" s="54">
        <v>2.3662912000228888E-3</v>
      </c>
      <c r="E127" s="54">
        <v>2.3662912000228888E-3</v>
      </c>
      <c r="F127" s="54">
        <v>2.3662912000228888E-3</v>
      </c>
      <c r="G127" s="54">
        <v>2.3662912000228888E-3</v>
      </c>
      <c r="H127" s="54">
        <v>2.3662912000228888E-3</v>
      </c>
      <c r="I127" s="54">
        <v>-3.6611891826724419E-3</v>
      </c>
      <c r="J127" s="54">
        <v>-3.6611891826724419E-3</v>
      </c>
      <c r="K127" s="54">
        <v>-3.6611891826724419E-3</v>
      </c>
      <c r="L127" s="54">
        <v>-3.6611891826724419E-3</v>
      </c>
      <c r="M127" s="54">
        <v>-3.6611891826724419E-3</v>
      </c>
      <c r="N127" s="54">
        <v>-3.6611891826724419E-3</v>
      </c>
      <c r="O127" s="54">
        <v>-9.4539182833102888E-3</v>
      </c>
      <c r="P127" s="54">
        <v>-9.4539182833102888E-3</v>
      </c>
      <c r="Q127" s="54">
        <v>-9.4539182833102888E-3</v>
      </c>
      <c r="R127" s="54">
        <v>-9.4539182833102888E-3</v>
      </c>
      <c r="S127" s="54">
        <v>-9.4539182833102888E-3</v>
      </c>
      <c r="T127" s="54">
        <v>-9.4539182833102888E-3</v>
      </c>
      <c r="U127" s="54">
        <v>-9.4539182833102888E-3</v>
      </c>
      <c r="V127" s="54">
        <v>-9.4539182833102888E-3</v>
      </c>
      <c r="W127" s="54">
        <v>-9.4539182833102888E-3</v>
      </c>
      <c r="X127" s="54">
        <v>-9.4539182833102888E-3</v>
      </c>
      <c r="Y127" s="54">
        <v>-9.4539182833102888E-3</v>
      </c>
      <c r="Z127" s="54">
        <v>-9.4539182833102888E-3</v>
      </c>
      <c r="AA127" s="54">
        <v>-8.0638646295954075E-3</v>
      </c>
      <c r="AB127" s="54">
        <v>-8.0638646295954075E-3</v>
      </c>
      <c r="AC127" s="54">
        <v>-8.0638646295954075E-3</v>
      </c>
      <c r="AD127" s="54">
        <v>-8.0638646295954075E-3</v>
      </c>
      <c r="AE127" s="54">
        <v>-8.0638646295954075E-3</v>
      </c>
      <c r="AF127" s="54">
        <v>-8.0638646295954075E-3</v>
      </c>
      <c r="AG127" s="54">
        <v>-8.0638646295954075E-3</v>
      </c>
      <c r="AH127" s="54">
        <v>-8.0638646295954075E-3</v>
      </c>
      <c r="AI127" s="54">
        <v>-8.0638646295954075E-3</v>
      </c>
      <c r="AJ127" s="54">
        <v>-8.0638646295954075E-3</v>
      </c>
      <c r="AK127" s="54">
        <v>-8.0638646295954075E-3</v>
      </c>
      <c r="AL127" s="54">
        <v>0</v>
      </c>
      <c r="AM127" s="54">
        <v>0</v>
      </c>
      <c r="AN127" s="54">
        <v>0</v>
      </c>
      <c r="AO127" s="54">
        <v>0</v>
      </c>
      <c r="AP127" s="54">
        <v>0</v>
      </c>
      <c r="AQ127" s="54">
        <v>0</v>
      </c>
      <c r="AR127" s="54">
        <v>0</v>
      </c>
      <c r="AS127" s="54">
        <v>0</v>
      </c>
      <c r="AT127" s="54">
        <v>0</v>
      </c>
      <c r="AU127" s="54">
        <v>0</v>
      </c>
      <c r="AV127" s="54">
        <v>0</v>
      </c>
      <c r="AW127" s="54">
        <v>0</v>
      </c>
      <c r="AX127" s="54">
        <v>0</v>
      </c>
      <c r="AY127" s="54">
        <v>0</v>
      </c>
      <c r="AZ127" s="54">
        <v>0</v>
      </c>
      <c r="BA127" s="54">
        <v>0</v>
      </c>
      <c r="BB127" s="54">
        <v>0</v>
      </c>
      <c r="BC127" s="54">
        <v>0</v>
      </c>
      <c r="BD127" s="54">
        <v>0</v>
      </c>
      <c r="BE127" s="54">
        <v>0</v>
      </c>
      <c r="BF127" s="54">
        <v>0</v>
      </c>
      <c r="BG127" s="54">
        <v>0</v>
      </c>
      <c r="BH127" s="54">
        <v>0</v>
      </c>
      <c r="BI127" s="54">
        <v>0</v>
      </c>
      <c r="BJ127" s="54">
        <v>0</v>
      </c>
      <c r="BK127" s="54">
        <v>0</v>
      </c>
      <c r="BL127" s="54">
        <v>0</v>
      </c>
      <c r="BM127" s="54">
        <v>0</v>
      </c>
      <c r="BN127" s="54">
        <v>0</v>
      </c>
      <c r="BO127" s="54">
        <v>0</v>
      </c>
      <c r="BP127" s="54">
        <v>0</v>
      </c>
      <c r="BQ127" s="54">
        <v>0</v>
      </c>
      <c r="BR127" s="54">
        <v>0</v>
      </c>
      <c r="BS127" s="54">
        <v>0</v>
      </c>
      <c r="BT127" s="54">
        <v>0</v>
      </c>
      <c r="BU127" s="54">
        <v>0</v>
      </c>
      <c r="BV127" s="54">
        <v>0</v>
      </c>
      <c r="BW127" s="54">
        <v>0</v>
      </c>
      <c r="BX127" s="54">
        <v>0</v>
      </c>
      <c r="BY127" s="54">
        <v>0</v>
      </c>
      <c r="BZ127" s="54">
        <v>0</v>
      </c>
      <c r="CA127" s="54">
        <v>0</v>
      </c>
      <c r="CB127" s="54">
        <v>0</v>
      </c>
      <c r="CC127" s="54">
        <v>0</v>
      </c>
      <c r="CD127" s="54">
        <v>0</v>
      </c>
      <c r="CE127" s="54">
        <v>0</v>
      </c>
      <c r="CF127" s="54">
        <v>0</v>
      </c>
      <c r="CG127" s="54">
        <v>0</v>
      </c>
      <c r="CH127" s="54">
        <v>0</v>
      </c>
      <c r="CI127" s="54">
        <v>0</v>
      </c>
    </row>
    <row r="128" spans="1:87" x14ac:dyDescent="0.35">
      <c r="A128" t="s">
        <v>801</v>
      </c>
      <c r="B128" t="s">
        <v>201</v>
      </c>
      <c r="C128" t="s">
        <v>807</v>
      </c>
      <c r="D128" s="54">
        <v>2.3662912000228888E-3</v>
      </c>
      <c r="E128" s="54">
        <v>2.3662912000228888E-3</v>
      </c>
      <c r="F128" s="54">
        <v>2.3662912000228888E-3</v>
      </c>
      <c r="G128" s="54">
        <v>2.3662912000228888E-3</v>
      </c>
      <c r="H128" s="54">
        <v>2.3662912000228888E-3</v>
      </c>
      <c r="I128" s="54">
        <v>-3.6611891826724419E-3</v>
      </c>
      <c r="J128" s="54">
        <v>-3.6611891826724419E-3</v>
      </c>
      <c r="K128" s="54">
        <v>-3.6611891826724419E-3</v>
      </c>
      <c r="L128" s="54">
        <v>-3.6611891826724419E-3</v>
      </c>
      <c r="M128" s="54">
        <v>-3.6611891826724419E-3</v>
      </c>
      <c r="N128" s="54">
        <v>-3.6611891826724419E-3</v>
      </c>
      <c r="O128" s="54">
        <v>-9.4539182833102888E-3</v>
      </c>
      <c r="P128" s="54">
        <v>-9.4539182833102888E-3</v>
      </c>
      <c r="Q128" s="54">
        <v>-9.4539182833102888E-3</v>
      </c>
      <c r="R128" s="54">
        <v>-9.4539182833102888E-3</v>
      </c>
      <c r="S128" s="54">
        <v>-9.4539182833102888E-3</v>
      </c>
      <c r="T128" s="54">
        <v>-9.4539182833102888E-3</v>
      </c>
      <c r="U128" s="54">
        <v>-9.4539182833102888E-3</v>
      </c>
      <c r="V128" s="54">
        <v>-9.4539182833102888E-3</v>
      </c>
      <c r="W128" s="54">
        <v>-9.4539182833102888E-3</v>
      </c>
      <c r="X128" s="54">
        <v>-9.4539182833102888E-3</v>
      </c>
      <c r="Y128" s="54">
        <v>-9.4539182833102888E-3</v>
      </c>
      <c r="Z128" s="54">
        <v>-9.4539182833102888E-3</v>
      </c>
      <c r="AA128" s="54">
        <v>-8.0638646295954075E-3</v>
      </c>
      <c r="AB128" s="54">
        <v>-8.0638646295954075E-3</v>
      </c>
      <c r="AC128" s="54">
        <v>-8.0638646295954075E-3</v>
      </c>
      <c r="AD128" s="54">
        <v>-8.0638646295954075E-3</v>
      </c>
      <c r="AE128" s="54">
        <v>-8.0638646295954075E-3</v>
      </c>
      <c r="AF128" s="54">
        <v>-8.0638646295954075E-3</v>
      </c>
      <c r="AG128" s="54">
        <v>-8.0638646295954075E-3</v>
      </c>
      <c r="AH128" s="54">
        <v>-8.0638646295954075E-3</v>
      </c>
      <c r="AI128" s="54">
        <v>-8.0638646295954075E-3</v>
      </c>
      <c r="AJ128" s="54">
        <v>-8.0638646295954075E-3</v>
      </c>
      <c r="AK128" s="54">
        <v>-8.0638646295954075E-3</v>
      </c>
      <c r="AL128" s="54">
        <v>0</v>
      </c>
      <c r="AM128" s="54">
        <v>0</v>
      </c>
      <c r="AN128" s="54">
        <v>0</v>
      </c>
      <c r="AO128" s="54">
        <v>0</v>
      </c>
      <c r="AP128" s="54">
        <v>0</v>
      </c>
      <c r="AQ128" s="54">
        <v>0</v>
      </c>
      <c r="AR128" s="54">
        <v>0</v>
      </c>
      <c r="AS128" s="54">
        <v>0</v>
      </c>
      <c r="AT128" s="54">
        <v>0</v>
      </c>
      <c r="AU128" s="54">
        <v>0</v>
      </c>
      <c r="AV128" s="54">
        <v>0</v>
      </c>
      <c r="AW128" s="54">
        <v>0</v>
      </c>
      <c r="AX128" s="54">
        <v>0</v>
      </c>
      <c r="AY128" s="54">
        <v>0</v>
      </c>
      <c r="AZ128" s="54">
        <v>0</v>
      </c>
      <c r="BA128" s="54">
        <v>0</v>
      </c>
      <c r="BB128" s="54">
        <v>0</v>
      </c>
      <c r="BC128" s="54">
        <v>0</v>
      </c>
      <c r="BD128" s="54">
        <v>0</v>
      </c>
      <c r="BE128" s="54">
        <v>0</v>
      </c>
      <c r="BF128" s="54">
        <v>0</v>
      </c>
      <c r="BG128" s="54">
        <v>0</v>
      </c>
      <c r="BH128" s="54">
        <v>0</v>
      </c>
      <c r="BI128" s="54">
        <v>0</v>
      </c>
      <c r="BJ128" s="54">
        <v>0</v>
      </c>
      <c r="BK128" s="54">
        <v>0</v>
      </c>
      <c r="BL128" s="54">
        <v>0</v>
      </c>
      <c r="BM128" s="54">
        <v>0</v>
      </c>
      <c r="BN128" s="54">
        <v>0</v>
      </c>
      <c r="BO128" s="54">
        <v>0</v>
      </c>
      <c r="BP128" s="54">
        <v>0</v>
      </c>
      <c r="BQ128" s="54">
        <v>0</v>
      </c>
      <c r="BR128" s="54">
        <v>0</v>
      </c>
      <c r="BS128" s="54">
        <v>0</v>
      </c>
      <c r="BT128" s="54">
        <v>0</v>
      </c>
      <c r="BU128" s="54">
        <v>0</v>
      </c>
      <c r="BV128" s="54">
        <v>0</v>
      </c>
      <c r="BW128" s="54">
        <v>0</v>
      </c>
      <c r="BX128" s="54">
        <v>0</v>
      </c>
      <c r="BY128" s="54">
        <v>0</v>
      </c>
      <c r="BZ128" s="54">
        <v>0</v>
      </c>
      <c r="CA128" s="54">
        <v>0</v>
      </c>
      <c r="CB128" s="54">
        <v>0</v>
      </c>
      <c r="CC128" s="54">
        <v>0</v>
      </c>
      <c r="CD128" s="54">
        <v>0</v>
      </c>
      <c r="CE128" s="54">
        <v>0</v>
      </c>
      <c r="CF128" s="54">
        <v>0</v>
      </c>
      <c r="CG128" s="54">
        <v>0</v>
      </c>
      <c r="CH128" s="54">
        <v>0</v>
      </c>
      <c r="CI128" s="54">
        <v>0</v>
      </c>
    </row>
    <row r="129" spans="1:87" x14ac:dyDescent="0.35">
      <c r="A129" t="s">
        <v>801</v>
      </c>
      <c r="B129" t="s">
        <v>203</v>
      </c>
      <c r="C129" t="s">
        <v>808</v>
      </c>
      <c r="D129" s="54">
        <v>2.3662912000228888E-3</v>
      </c>
      <c r="E129" s="54">
        <v>2.3662912000228888E-3</v>
      </c>
      <c r="F129" s="54">
        <v>2.3662912000228888E-3</v>
      </c>
      <c r="G129" s="54">
        <v>2.3662912000228888E-3</v>
      </c>
      <c r="H129" s="54">
        <v>2.3662912000228888E-3</v>
      </c>
      <c r="I129" s="54">
        <v>-3.6611891826724419E-3</v>
      </c>
      <c r="J129" s="54">
        <v>-3.6611891826724419E-3</v>
      </c>
      <c r="K129" s="54">
        <v>-3.6611891826724419E-3</v>
      </c>
      <c r="L129" s="54">
        <v>-3.6611891826724419E-3</v>
      </c>
      <c r="M129" s="54">
        <v>-3.6611891826724419E-3</v>
      </c>
      <c r="N129" s="54">
        <v>-3.6611891826724419E-3</v>
      </c>
      <c r="O129" s="54">
        <v>-9.4539182833102888E-3</v>
      </c>
      <c r="P129" s="54">
        <v>-9.4539182833102888E-3</v>
      </c>
      <c r="Q129" s="54">
        <v>-9.4539182833102888E-3</v>
      </c>
      <c r="R129" s="54">
        <v>-9.4539182833102888E-3</v>
      </c>
      <c r="S129" s="54">
        <v>-9.4539182833102888E-3</v>
      </c>
      <c r="T129" s="54">
        <v>-9.4539182833102888E-3</v>
      </c>
      <c r="U129" s="54">
        <v>-9.4539182833102888E-3</v>
      </c>
      <c r="V129" s="54">
        <v>-9.4539182833102888E-3</v>
      </c>
      <c r="W129" s="54">
        <v>-9.4539182833102888E-3</v>
      </c>
      <c r="X129" s="54">
        <v>-9.4539182833102888E-3</v>
      </c>
      <c r="Y129" s="54">
        <v>-9.4539182833102888E-3</v>
      </c>
      <c r="Z129" s="54">
        <v>-9.4539182833102888E-3</v>
      </c>
      <c r="AA129" s="54">
        <v>-8.0638646295954075E-3</v>
      </c>
      <c r="AB129" s="54">
        <v>-8.0638646295954075E-3</v>
      </c>
      <c r="AC129" s="54">
        <v>-8.0638646295954075E-3</v>
      </c>
      <c r="AD129" s="54">
        <v>-8.0638646295954075E-3</v>
      </c>
      <c r="AE129" s="54">
        <v>-8.0638646295954075E-3</v>
      </c>
      <c r="AF129" s="54">
        <v>-8.0638646295954075E-3</v>
      </c>
      <c r="AG129" s="54">
        <v>-8.0638646295954075E-3</v>
      </c>
      <c r="AH129" s="54">
        <v>-8.0638646295954075E-3</v>
      </c>
      <c r="AI129" s="54">
        <v>-8.0638646295954075E-3</v>
      </c>
      <c r="AJ129" s="54">
        <v>-8.0638646295954075E-3</v>
      </c>
      <c r="AK129" s="54">
        <v>-8.0638646295954075E-3</v>
      </c>
      <c r="AL129" s="54">
        <v>0</v>
      </c>
      <c r="AM129" s="54">
        <v>0</v>
      </c>
      <c r="AN129" s="54">
        <v>0</v>
      </c>
      <c r="AO129" s="54">
        <v>0</v>
      </c>
      <c r="AP129" s="54">
        <v>0</v>
      </c>
      <c r="AQ129" s="54">
        <v>0</v>
      </c>
      <c r="AR129" s="54">
        <v>0</v>
      </c>
      <c r="AS129" s="54">
        <v>0</v>
      </c>
      <c r="AT129" s="54">
        <v>0</v>
      </c>
      <c r="AU129" s="54">
        <v>0</v>
      </c>
      <c r="AV129" s="54">
        <v>0</v>
      </c>
      <c r="AW129" s="54">
        <v>0</v>
      </c>
      <c r="AX129" s="54">
        <v>0</v>
      </c>
      <c r="AY129" s="54">
        <v>0</v>
      </c>
      <c r="AZ129" s="54">
        <v>0</v>
      </c>
      <c r="BA129" s="54">
        <v>0</v>
      </c>
      <c r="BB129" s="54">
        <v>0</v>
      </c>
      <c r="BC129" s="54">
        <v>0</v>
      </c>
      <c r="BD129" s="54">
        <v>0</v>
      </c>
      <c r="BE129" s="54">
        <v>0</v>
      </c>
      <c r="BF129" s="54">
        <v>0</v>
      </c>
      <c r="BG129" s="54">
        <v>0</v>
      </c>
      <c r="BH129" s="54">
        <v>0</v>
      </c>
      <c r="BI129" s="54">
        <v>0</v>
      </c>
      <c r="BJ129" s="54">
        <v>0</v>
      </c>
      <c r="BK129" s="54">
        <v>0</v>
      </c>
      <c r="BL129" s="54">
        <v>0</v>
      </c>
      <c r="BM129" s="54">
        <v>0</v>
      </c>
      <c r="BN129" s="54">
        <v>0</v>
      </c>
      <c r="BO129" s="54">
        <v>0</v>
      </c>
      <c r="BP129" s="54">
        <v>0</v>
      </c>
      <c r="BQ129" s="54">
        <v>0</v>
      </c>
      <c r="BR129" s="54">
        <v>0</v>
      </c>
      <c r="BS129" s="54">
        <v>0</v>
      </c>
      <c r="BT129" s="54">
        <v>0</v>
      </c>
      <c r="BU129" s="54">
        <v>0</v>
      </c>
      <c r="BV129" s="54">
        <v>0</v>
      </c>
      <c r="BW129" s="54">
        <v>0</v>
      </c>
      <c r="BX129" s="54">
        <v>0</v>
      </c>
      <c r="BY129" s="54">
        <v>0</v>
      </c>
      <c r="BZ129" s="54">
        <v>0</v>
      </c>
      <c r="CA129" s="54">
        <v>0</v>
      </c>
      <c r="CB129" s="54">
        <v>0</v>
      </c>
      <c r="CC129" s="54">
        <v>0</v>
      </c>
      <c r="CD129" s="54">
        <v>0</v>
      </c>
      <c r="CE129" s="54">
        <v>0</v>
      </c>
      <c r="CF129" s="54">
        <v>0</v>
      </c>
      <c r="CG129" s="54">
        <v>0</v>
      </c>
      <c r="CH129" s="54">
        <v>0</v>
      </c>
      <c r="CI129" s="54">
        <v>0</v>
      </c>
    </row>
    <row r="130" spans="1:87" x14ac:dyDescent="0.35">
      <c r="A130" t="s">
        <v>801</v>
      </c>
      <c r="B130" t="s">
        <v>205</v>
      </c>
      <c r="C130" t="s">
        <v>809</v>
      </c>
      <c r="D130" s="54">
        <v>2.3662912000228888E-3</v>
      </c>
      <c r="E130" s="54">
        <v>2.3662912000228888E-3</v>
      </c>
      <c r="F130" s="54">
        <v>2.3662912000228888E-3</v>
      </c>
      <c r="G130" s="54">
        <v>2.3662912000228888E-3</v>
      </c>
      <c r="H130" s="54">
        <v>2.3662912000228888E-3</v>
      </c>
      <c r="I130" s="54">
        <v>-3.6611891826724419E-3</v>
      </c>
      <c r="J130" s="54">
        <v>-3.6611891826724419E-3</v>
      </c>
      <c r="K130" s="54">
        <v>-3.6611891826724419E-3</v>
      </c>
      <c r="L130" s="54">
        <v>-3.6611891826724419E-3</v>
      </c>
      <c r="M130" s="54">
        <v>-3.6611891826724419E-3</v>
      </c>
      <c r="N130" s="54">
        <v>-3.6611891826724419E-3</v>
      </c>
      <c r="O130" s="54">
        <v>-9.4539182833102888E-3</v>
      </c>
      <c r="P130" s="54">
        <v>-9.4539182833102888E-3</v>
      </c>
      <c r="Q130" s="54">
        <v>-9.4539182833102888E-3</v>
      </c>
      <c r="R130" s="54">
        <v>-9.4539182833102888E-3</v>
      </c>
      <c r="S130" s="54">
        <v>-9.4539182833102888E-3</v>
      </c>
      <c r="T130" s="54">
        <v>-9.4539182833102888E-3</v>
      </c>
      <c r="U130" s="54">
        <v>-9.4539182833102888E-3</v>
      </c>
      <c r="V130" s="54">
        <v>-9.4539182833102888E-3</v>
      </c>
      <c r="W130" s="54">
        <v>-9.4539182833102888E-3</v>
      </c>
      <c r="X130" s="54">
        <v>-9.4539182833102888E-3</v>
      </c>
      <c r="Y130" s="54">
        <v>-9.4539182833102888E-3</v>
      </c>
      <c r="Z130" s="54">
        <v>-9.4539182833102888E-3</v>
      </c>
      <c r="AA130" s="54">
        <v>-8.0638646295954075E-3</v>
      </c>
      <c r="AB130" s="54">
        <v>-8.0638646295954075E-3</v>
      </c>
      <c r="AC130" s="54">
        <v>-8.0638646295954075E-3</v>
      </c>
      <c r="AD130" s="54">
        <v>-8.0638646295954075E-3</v>
      </c>
      <c r="AE130" s="54">
        <v>-8.0638646295954075E-3</v>
      </c>
      <c r="AF130" s="54">
        <v>-8.0638646295954075E-3</v>
      </c>
      <c r="AG130" s="54">
        <v>-8.0638646295954075E-3</v>
      </c>
      <c r="AH130" s="54">
        <v>-8.0638646295954075E-3</v>
      </c>
      <c r="AI130" s="54">
        <v>-8.0638646295954075E-3</v>
      </c>
      <c r="AJ130" s="54">
        <v>-8.0638646295954075E-3</v>
      </c>
      <c r="AK130" s="54">
        <v>-8.0638646295954075E-3</v>
      </c>
      <c r="AL130" s="54">
        <v>0</v>
      </c>
      <c r="AM130" s="54">
        <v>0</v>
      </c>
      <c r="AN130" s="54">
        <v>0</v>
      </c>
      <c r="AO130" s="54">
        <v>0</v>
      </c>
      <c r="AP130" s="54">
        <v>0</v>
      </c>
      <c r="AQ130" s="54">
        <v>0</v>
      </c>
      <c r="AR130" s="54">
        <v>0</v>
      </c>
      <c r="AS130" s="54">
        <v>0</v>
      </c>
      <c r="AT130" s="54">
        <v>0</v>
      </c>
      <c r="AU130" s="54">
        <v>0</v>
      </c>
      <c r="AV130" s="54">
        <v>0</v>
      </c>
      <c r="AW130" s="54">
        <v>0</v>
      </c>
      <c r="AX130" s="54">
        <v>0</v>
      </c>
      <c r="AY130" s="54">
        <v>0</v>
      </c>
      <c r="AZ130" s="54">
        <v>0</v>
      </c>
      <c r="BA130" s="54">
        <v>0</v>
      </c>
      <c r="BB130" s="54">
        <v>0</v>
      </c>
      <c r="BC130" s="54">
        <v>0</v>
      </c>
      <c r="BD130" s="54">
        <v>0</v>
      </c>
      <c r="BE130" s="54">
        <v>0</v>
      </c>
      <c r="BF130" s="54">
        <v>0</v>
      </c>
      <c r="BG130" s="54">
        <v>0</v>
      </c>
      <c r="BH130" s="54">
        <v>0</v>
      </c>
      <c r="BI130" s="54">
        <v>0</v>
      </c>
      <c r="BJ130" s="54">
        <v>0</v>
      </c>
      <c r="BK130" s="54">
        <v>0</v>
      </c>
      <c r="BL130" s="54">
        <v>0</v>
      </c>
      <c r="BM130" s="54">
        <v>0</v>
      </c>
      <c r="BN130" s="54">
        <v>0</v>
      </c>
      <c r="BO130" s="54">
        <v>0</v>
      </c>
      <c r="BP130" s="54">
        <v>0</v>
      </c>
      <c r="BQ130" s="54">
        <v>0</v>
      </c>
      <c r="BR130" s="54">
        <v>0</v>
      </c>
      <c r="BS130" s="54">
        <v>0</v>
      </c>
      <c r="BT130" s="54">
        <v>0</v>
      </c>
      <c r="BU130" s="54">
        <v>0</v>
      </c>
      <c r="BV130" s="54">
        <v>0</v>
      </c>
      <c r="BW130" s="54">
        <v>0</v>
      </c>
      <c r="BX130" s="54">
        <v>0</v>
      </c>
      <c r="BY130" s="54">
        <v>0</v>
      </c>
      <c r="BZ130" s="54">
        <v>0</v>
      </c>
      <c r="CA130" s="54">
        <v>0</v>
      </c>
      <c r="CB130" s="54">
        <v>0</v>
      </c>
      <c r="CC130" s="54">
        <v>0</v>
      </c>
      <c r="CD130" s="54">
        <v>0</v>
      </c>
      <c r="CE130" s="54">
        <v>0</v>
      </c>
      <c r="CF130" s="54">
        <v>0</v>
      </c>
      <c r="CG130" s="54">
        <v>0</v>
      </c>
      <c r="CH130" s="54">
        <v>0</v>
      </c>
      <c r="CI130" s="54">
        <v>0</v>
      </c>
    </row>
    <row r="131" spans="1:87" x14ac:dyDescent="0.35">
      <c r="A131" t="s">
        <v>801</v>
      </c>
      <c r="B131" t="s">
        <v>207</v>
      </c>
      <c r="C131" t="s">
        <v>810</v>
      </c>
      <c r="D131" s="54">
        <v>2.3662912000228888E-3</v>
      </c>
      <c r="E131" s="54">
        <v>2.3662912000228888E-3</v>
      </c>
      <c r="F131" s="54">
        <v>2.3662912000228888E-3</v>
      </c>
      <c r="G131" s="54">
        <v>2.3662912000228888E-3</v>
      </c>
      <c r="H131" s="54">
        <v>2.3662912000228888E-3</v>
      </c>
      <c r="I131" s="54">
        <v>-3.6611891826724419E-3</v>
      </c>
      <c r="J131" s="54">
        <v>-3.6611891826724419E-3</v>
      </c>
      <c r="K131" s="54">
        <v>-3.6611891826724419E-3</v>
      </c>
      <c r="L131" s="54">
        <v>-3.6611891826724419E-3</v>
      </c>
      <c r="M131" s="54">
        <v>-3.6611891826724419E-3</v>
      </c>
      <c r="N131" s="54">
        <v>-3.6611891826724419E-3</v>
      </c>
      <c r="O131" s="54">
        <v>-9.4539182833102888E-3</v>
      </c>
      <c r="P131" s="54">
        <v>-9.4539182833102888E-3</v>
      </c>
      <c r="Q131" s="54">
        <v>-9.4539182833102888E-3</v>
      </c>
      <c r="R131" s="54">
        <v>-9.4539182833102888E-3</v>
      </c>
      <c r="S131" s="54">
        <v>-9.4539182833102888E-3</v>
      </c>
      <c r="T131" s="54">
        <v>-9.4539182833102888E-3</v>
      </c>
      <c r="U131" s="54">
        <v>-9.4539182833102888E-3</v>
      </c>
      <c r="V131" s="54">
        <v>-9.4539182833102888E-3</v>
      </c>
      <c r="W131" s="54">
        <v>-9.4539182833102888E-3</v>
      </c>
      <c r="X131" s="54">
        <v>-9.4539182833102888E-3</v>
      </c>
      <c r="Y131" s="54">
        <v>-9.4539182833102888E-3</v>
      </c>
      <c r="Z131" s="54">
        <v>-9.4539182833102888E-3</v>
      </c>
      <c r="AA131" s="54">
        <v>-8.0638646295954075E-3</v>
      </c>
      <c r="AB131" s="54">
        <v>-8.0638646295954075E-3</v>
      </c>
      <c r="AC131" s="54">
        <v>-8.0638646295954075E-3</v>
      </c>
      <c r="AD131" s="54">
        <v>-8.0638646295954075E-3</v>
      </c>
      <c r="AE131" s="54">
        <v>-8.0638646295954075E-3</v>
      </c>
      <c r="AF131" s="54">
        <v>-8.0638646295954075E-3</v>
      </c>
      <c r="AG131" s="54">
        <v>-8.0638646295954075E-3</v>
      </c>
      <c r="AH131" s="54">
        <v>-8.0638646295954075E-3</v>
      </c>
      <c r="AI131" s="54">
        <v>-8.0638646295954075E-3</v>
      </c>
      <c r="AJ131" s="54">
        <v>-8.0638646295954075E-3</v>
      </c>
      <c r="AK131" s="54">
        <v>-8.0638646295954075E-3</v>
      </c>
      <c r="AL131" s="54">
        <v>0</v>
      </c>
      <c r="AM131" s="54">
        <v>0</v>
      </c>
      <c r="AN131" s="54">
        <v>0</v>
      </c>
      <c r="AO131" s="54">
        <v>0</v>
      </c>
      <c r="AP131" s="54">
        <v>0</v>
      </c>
      <c r="AQ131" s="54">
        <v>0</v>
      </c>
      <c r="AR131" s="54">
        <v>0</v>
      </c>
      <c r="AS131" s="54">
        <v>0</v>
      </c>
      <c r="AT131" s="54">
        <v>0</v>
      </c>
      <c r="AU131" s="54">
        <v>0</v>
      </c>
      <c r="AV131" s="54">
        <v>0</v>
      </c>
      <c r="AW131" s="54">
        <v>0</v>
      </c>
      <c r="AX131" s="54">
        <v>0</v>
      </c>
      <c r="AY131" s="54">
        <v>0</v>
      </c>
      <c r="AZ131" s="54">
        <v>0</v>
      </c>
      <c r="BA131" s="54">
        <v>0</v>
      </c>
      <c r="BB131" s="54">
        <v>0</v>
      </c>
      <c r="BC131" s="54">
        <v>0</v>
      </c>
      <c r="BD131" s="54">
        <v>0</v>
      </c>
      <c r="BE131" s="54">
        <v>0</v>
      </c>
      <c r="BF131" s="54">
        <v>0</v>
      </c>
      <c r="BG131" s="54">
        <v>0</v>
      </c>
      <c r="BH131" s="54">
        <v>0</v>
      </c>
      <c r="BI131" s="54">
        <v>0</v>
      </c>
      <c r="BJ131" s="54">
        <v>0</v>
      </c>
      <c r="BK131" s="54">
        <v>0</v>
      </c>
      <c r="BL131" s="54">
        <v>0</v>
      </c>
      <c r="BM131" s="54">
        <v>0</v>
      </c>
      <c r="BN131" s="54">
        <v>0</v>
      </c>
      <c r="BO131" s="54">
        <v>0</v>
      </c>
      <c r="BP131" s="54">
        <v>0</v>
      </c>
      <c r="BQ131" s="54">
        <v>0</v>
      </c>
      <c r="BR131" s="54">
        <v>0</v>
      </c>
      <c r="BS131" s="54">
        <v>0</v>
      </c>
      <c r="BT131" s="54">
        <v>0</v>
      </c>
      <c r="BU131" s="54">
        <v>0</v>
      </c>
      <c r="BV131" s="54">
        <v>0</v>
      </c>
      <c r="BW131" s="54">
        <v>0</v>
      </c>
      <c r="BX131" s="54">
        <v>0</v>
      </c>
      <c r="BY131" s="54">
        <v>0</v>
      </c>
      <c r="BZ131" s="54">
        <v>0</v>
      </c>
      <c r="CA131" s="54">
        <v>0</v>
      </c>
      <c r="CB131" s="54">
        <v>0</v>
      </c>
      <c r="CC131" s="54">
        <v>0</v>
      </c>
      <c r="CD131" s="54">
        <v>0</v>
      </c>
      <c r="CE131" s="54">
        <v>0</v>
      </c>
      <c r="CF131" s="54">
        <v>0</v>
      </c>
      <c r="CG131" s="54">
        <v>0</v>
      </c>
      <c r="CH131" s="54">
        <v>0</v>
      </c>
      <c r="CI131" s="54">
        <v>0</v>
      </c>
    </row>
    <row r="132" spans="1:87" x14ac:dyDescent="0.35">
      <c r="A132" t="s">
        <v>801</v>
      </c>
      <c r="B132" t="s">
        <v>209</v>
      </c>
      <c r="C132" t="s">
        <v>811</v>
      </c>
      <c r="D132" s="54">
        <v>2.3662912000228888E-3</v>
      </c>
      <c r="E132" s="54">
        <v>2.3662912000228888E-3</v>
      </c>
      <c r="F132" s="54">
        <v>2.3662912000228888E-3</v>
      </c>
      <c r="G132" s="54">
        <v>2.3662912000228888E-3</v>
      </c>
      <c r="H132" s="54">
        <v>2.3662912000228888E-3</v>
      </c>
      <c r="I132" s="54">
        <v>-3.6611891826724419E-3</v>
      </c>
      <c r="J132" s="54">
        <v>-3.6611891826724419E-3</v>
      </c>
      <c r="K132" s="54">
        <v>-3.6611891826724419E-3</v>
      </c>
      <c r="L132" s="54">
        <v>-3.6611891826724419E-3</v>
      </c>
      <c r="M132" s="54">
        <v>-3.6611891826724419E-3</v>
      </c>
      <c r="N132" s="54">
        <v>-3.6611891826724419E-3</v>
      </c>
      <c r="O132" s="54">
        <v>-9.4539182833102888E-3</v>
      </c>
      <c r="P132" s="54">
        <v>-9.4539182833102888E-3</v>
      </c>
      <c r="Q132" s="54">
        <v>-9.4539182833102888E-3</v>
      </c>
      <c r="R132" s="54">
        <v>-9.4539182833102888E-3</v>
      </c>
      <c r="S132" s="54">
        <v>-9.4539182833102888E-3</v>
      </c>
      <c r="T132" s="54">
        <v>-9.4539182833102888E-3</v>
      </c>
      <c r="U132" s="54">
        <v>-9.4539182833102888E-3</v>
      </c>
      <c r="V132" s="54">
        <v>-9.4539182833102888E-3</v>
      </c>
      <c r="W132" s="54">
        <v>-9.4539182833102888E-3</v>
      </c>
      <c r="X132" s="54">
        <v>-9.4539182833102888E-3</v>
      </c>
      <c r="Y132" s="54">
        <v>-9.4539182833102888E-3</v>
      </c>
      <c r="Z132" s="54">
        <v>-9.4539182833102888E-3</v>
      </c>
      <c r="AA132" s="54">
        <v>-8.0638646295954075E-3</v>
      </c>
      <c r="AB132" s="54">
        <v>-8.0638646295954075E-3</v>
      </c>
      <c r="AC132" s="54">
        <v>-8.0638646295954075E-3</v>
      </c>
      <c r="AD132" s="54">
        <v>-8.0638646295954075E-3</v>
      </c>
      <c r="AE132" s="54">
        <v>-8.0638646295954075E-3</v>
      </c>
      <c r="AF132" s="54">
        <v>-8.0638646295954075E-3</v>
      </c>
      <c r="AG132" s="54">
        <v>-8.0638646295954075E-3</v>
      </c>
      <c r="AH132" s="54">
        <v>-8.0638646295954075E-3</v>
      </c>
      <c r="AI132" s="54">
        <v>-8.0638646295954075E-3</v>
      </c>
      <c r="AJ132" s="54">
        <v>-8.0638646295954075E-3</v>
      </c>
      <c r="AK132" s="54">
        <v>-8.0638646295954075E-3</v>
      </c>
      <c r="AL132" s="54">
        <v>0</v>
      </c>
      <c r="AM132" s="54">
        <v>0</v>
      </c>
      <c r="AN132" s="54">
        <v>0</v>
      </c>
      <c r="AO132" s="54">
        <v>0</v>
      </c>
      <c r="AP132" s="54">
        <v>0</v>
      </c>
      <c r="AQ132" s="54">
        <v>0</v>
      </c>
      <c r="AR132" s="54">
        <v>0</v>
      </c>
      <c r="AS132" s="54">
        <v>0</v>
      </c>
      <c r="AT132" s="54">
        <v>0</v>
      </c>
      <c r="AU132" s="54">
        <v>0</v>
      </c>
      <c r="AV132" s="54">
        <v>0</v>
      </c>
      <c r="AW132" s="54">
        <v>0</v>
      </c>
      <c r="AX132" s="54">
        <v>0</v>
      </c>
      <c r="AY132" s="54">
        <v>0</v>
      </c>
      <c r="AZ132" s="54">
        <v>0</v>
      </c>
      <c r="BA132" s="54">
        <v>0</v>
      </c>
      <c r="BB132" s="54">
        <v>0</v>
      </c>
      <c r="BC132" s="54">
        <v>0</v>
      </c>
      <c r="BD132" s="54">
        <v>0</v>
      </c>
      <c r="BE132" s="54">
        <v>0</v>
      </c>
      <c r="BF132" s="54">
        <v>0</v>
      </c>
      <c r="BG132" s="54">
        <v>0</v>
      </c>
      <c r="BH132" s="54">
        <v>0</v>
      </c>
      <c r="BI132" s="54">
        <v>0</v>
      </c>
      <c r="BJ132" s="54">
        <v>0</v>
      </c>
      <c r="BK132" s="54">
        <v>0</v>
      </c>
      <c r="BL132" s="54">
        <v>0</v>
      </c>
      <c r="BM132" s="54">
        <v>0</v>
      </c>
      <c r="BN132" s="54">
        <v>0</v>
      </c>
      <c r="BO132" s="54">
        <v>0</v>
      </c>
      <c r="BP132" s="54">
        <v>0</v>
      </c>
      <c r="BQ132" s="54">
        <v>0</v>
      </c>
      <c r="BR132" s="54">
        <v>0</v>
      </c>
      <c r="BS132" s="54">
        <v>0</v>
      </c>
      <c r="BT132" s="54">
        <v>0</v>
      </c>
      <c r="BU132" s="54">
        <v>0</v>
      </c>
      <c r="BV132" s="54">
        <v>0</v>
      </c>
      <c r="BW132" s="54">
        <v>0</v>
      </c>
      <c r="BX132" s="54">
        <v>0</v>
      </c>
      <c r="BY132" s="54">
        <v>0</v>
      </c>
      <c r="BZ132" s="54">
        <v>0</v>
      </c>
      <c r="CA132" s="54">
        <v>0</v>
      </c>
      <c r="CB132" s="54">
        <v>0</v>
      </c>
      <c r="CC132" s="54">
        <v>0</v>
      </c>
      <c r="CD132" s="54">
        <v>0</v>
      </c>
      <c r="CE132" s="54">
        <v>0</v>
      </c>
      <c r="CF132" s="54">
        <v>0</v>
      </c>
      <c r="CG132" s="54">
        <v>0</v>
      </c>
      <c r="CH132" s="54">
        <v>0</v>
      </c>
      <c r="CI132" s="54">
        <v>0</v>
      </c>
    </row>
    <row r="133" spans="1:87" x14ac:dyDescent="0.35">
      <c r="A133" t="s">
        <v>801</v>
      </c>
      <c r="B133" t="s">
        <v>211</v>
      </c>
      <c r="C133" t="s">
        <v>812</v>
      </c>
      <c r="D133" s="54">
        <v>2.3662912000228888E-3</v>
      </c>
      <c r="E133" s="54">
        <v>2.3662912000228888E-3</v>
      </c>
      <c r="F133" s="54">
        <v>2.3662912000228888E-3</v>
      </c>
      <c r="G133" s="54">
        <v>2.3662912000228888E-3</v>
      </c>
      <c r="H133" s="54">
        <v>2.3662912000228888E-3</v>
      </c>
      <c r="I133" s="54">
        <v>-3.6611891826724419E-3</v>
      </c>
      <c r="J133" s="54">
        <v>-3.6611891826724419E-3</v>
      </c>
      <c r="K133" s="54">
        <v>-3.6611891826724419E-3</v>
      </c>
      <c r="L133" s="54">
        <v>-3.6611891826724419E-3</v>
      </c>
      <c r="M133" s="54">
        <v>-3.6611891826724419E-3</v>
      </c>
      <c r="N133" s="54">
        <v>-3.6611891826724419E-3</v>
      </c>
      <c r="O133" s="54">
        <v>-9.4539182833102888E-3</v>
      </c>
      <c r="P133" s="54">
        <v>-9.4539182833102888E-3</v>
      </c>
      <c r="Q133" s="54">
        <v>-9.4539182833102888E-3</v>
      </c>
      <c r="R133" s="54">
        <v>-9.4539182833102888E-3</v>
      </c>
      <c r="S133" s="54">
        <v>-9.4539182833102888E-3</v>
      </c>
      <c r="T133" s="54">
        <v>-9.4539182833102888E-3</v>
      </c>
      <c r="U133" s="54">
        <v>-9.4539182833102888E-3</v>
      </c>
      <c r="V133" s="54">
        <v>-9.4539182833102888E-3</v>
      </c>
      <c r="W133" s="54">
        <v>-9.4539182833102888E-3</v>
      </c>
      <c r="X133" s="54">
        <v>-9.4539182833102888E-3</v>
      </c>
      <c r="Y133" s="54">
        <v>-9.4539182833102888E-3</v>
      </c>
      <c r="Z133" s="54">
        <v>-9.4539182833102888E-3</v>
      </c>
      <c r="AA133" s="54">
        <v>-8.0638646295954075E-3</v>
      </c>
      <c r="AB133" s="54">
        <v>-8.0638646295954075E-3</v>
      </c>
      <c r="AC133" s="54">
        <v>-8.0638646295954075E-3</v>
      </c>
      <c r="AD133" s="54">
        <v>-8.0638646295954075E-3</v>
      </c>
      <c r="AE133" s="54">
        <v>-8.0638646295954075E-3</v>
      </c>
      <c r="AF133" s="54">
        <v>-8.0638646295954075E-3</v>
      </c>
      <c r="AG133" s="54">
        <v>-8.0638646295954075E-3</v>
      </c>
      <c r="AH133" s="54">
        <v>-8.0638646295954075E-3</v>
      </c>
      <c r="AI133" s="54">
        <v>-8.0638646295954075E-3</v>
      </c>
      <c r="AJ133" s="54">
        <v>-8.0638646295954075E-3</v>
      </c>
      <c r="AK133" s="54">
        <v>-8.0638646295954075E-3</v>
      </c>
      <c r="AL133" s="54">
        <v>0</v>
      </c>
      <c r="AM133" s="54">
        <v>0</v>
      </c>
      <c r="AN133" s="54">
        <v>0</v>
      </c>
      <c r="AO133" s="54">
        <v>0</v>
      </c>
      <c r="AP133" s="54">
        <v>0</v>
      </c>
      <c r="AQ133" s="54">
        <v>0</v>
      </c>
      <c r="AR133" s="54">
        <v>0</v>
      </c>
      <c r="AS133" s="54">
        <v>0</v>
      </c>
      <c r="AT133" s="54">
        <v>0</v>
      </c>
      <c r="AU133" s="54">
        <v>0</v>
      </c>
      <c r="AV133" s="54">
        <v>0</v>
      </c>
      <c r="AW133" s="54">
        <v>0</v>
      </c>
      <c r="AX133" s="54">
        <v>0</v>
      </c>
      <c r="AY133" s="54">
        <v>0</v>
      </c>
      <c r="AZ133" s="54">
        <v>0</v>
      </c>
      <c r="BA133" s="54">
        <v>0</v>
      </c>
      <c r="BB133" s="54">
        <v>0</v>
      </c>
      <c r="BC133" s="54">
        <v>0</v>
      </c>
      <c r="BD133" s="54">
        <v>0</v>
      </c>
      <c r="BE133" s="54">
        <v>0</v>
      </c>
      <c r="BF133" s="54">
        <v>0</v>
      </c>
      <c r="BG133" s="54">
        <v>0</v>
      </c>
      <c r="BH133" s="54">
        <v>0</v>
      </c>
      <c r="BI133" s="54">
        <v>0</v>
      </c>
      <c r="BJ133" s="54">
        <v>0</v>
      </c>
      <c r="BK133" s="54">
        <v>0</v>
      </c>
      <c r="BL133" s="54">
        <v>0</v>
      </c>
      <c r="BM133" s="54">
        <v>0</v>
      </c>
      <c r="BN133" s="54">
        <v>0</v>
      </c>
      <c r="BO133" s="54">
        <v>0</v>
      </c>
      <c r="BP133" s="54">
        <v>0</v>
      </c>
      <c r="BQ133" s="54">
        <v>0</v>
      </c>
      <c r="BR133" s="54">
        <v>0</v>
      </c>
      <c r="BS133" s="54">
        <v>0</v>
      </c>
      <c r="BT133" s="54">
        <v>0</v>
      </c>
      <c r="BU133" s="54">
        <v>0</v>
      </c>
      <c r="BV133" s="54">
        <v>0</v>
      </c>
      <c r="BW133" s="54">
        <v>0</v>
      </c>
      <c r="BX133" s="54">
        <v>0</v>
      </c>
      <c r="BY133" s="54">
        <v>0</v>
      </c>
      <c r="BZ133" s="54">
        <v>0</v>
      </c>
      <c r="CA133" s="54">
        <v>0</v>
      </c>
      <c r="CB133" s="54">
        <v>0</v>
      </c>
      <c r="CC133" s="54">
        <v>0</v>
      </c>
      <c r="CD133" s="54">
        <v>0</v>
      </c>
      <c r="CE133" s="54">
        <v>0</v>
      </c>
      <c r="CF133" s="54">
        <v>0</v>
      </c>
      <c r="CG133" s="54">
        <v>0</v>
      </c>
      <c r="CH133" s="54">
        <v>0</v>
      </c>
      <c r="CI133" s="54">
        <v>0</v>
      </c>
    </row>
    <row r="134" spans="1:87" x14ac:dyDescent="0.35">
      <c r="A134" t="s">
        <v>813</v>
      </c>
      <c r="B134" t="s">
        <v>191</v>
      </c>
      <c r="C134" t="s">
        <v>814</v>
      </c>
      <c r="D134" s="54">
        <v>1.5245373270070584E-2</v>
      </c>
      <c r="E134" s="54">
        <v>1.5245373270070584E-2</v>
      </c>
      <c r="F134" s="54">
        <v>1.5245373270070584E-2</v>
      </c>
      <c r="G134" s="54">
        <v>1.5245373270070584E-2</v>
      </c>
      <c r="H134" s="54">
        <v>1.5245373270070584E-2</v>
      </c>
      <c r="I134" s="54">
        <v>8.0831438058324157E-3</v>
      </c>
      <c r="J134" s="54">
        <v>8.0831438058324157E-3</v>
      </c>
      <c r="K134" s="54">
        <v>8.0831438058324157E-3</v>
      </c>
      <c r="L134" s="54">
        <v>8.0831438058324157E-3</v>
      </c>
      <c r="M134" s="54">
        <v>8.0831438058324157E-3</v>
      </c>
      <c r="N134" s="54">
        <v>8.0831438058324157E-3</v>
      </c>
      <c r="O134" s="54">
        <v>5.8456499448167332E-3</v>
      </c>
      <c r="P134" s="54">
        <v>5.8456499448167332E-3</v>
      </c>
      <c r="Q134" s="54">
        <v>5.8456499448167332E-3</v>
      </c>
      <c r="R134" s="54">
        <v>5.8456499448167332E-3</v>
      </c>
      <c r="S134" s="54">
        <v>5.8456499448167332E-3</v>
      </c>
      <c r="T134" s="54">
        <v>5.8456499448167332E-3</v>
      </c>
      <c r="U134" s="54">
        <v>5.8456499448167332E-3</v>
      </c>
      <c r="V134" s="54">
        <v>5.8456499448167332E-3</v>
      </c>
      <c r="W134" s="54">
        <v>5.8456499448167332E-3</v>
      </c>
      <c r="X134" s="54">
        <v>5.8456499448167332E-3</v>
      </c>
      <c r="Y134" s="54">
        <v>5.8456499448167332E-3</v>
      </c>
      <c r="Z134" s="54">
        <v>5.8456499448167332E-3</v>
      </c>
      <c r="AA134" s="54">
        <v>7.1999872954227051E-3</v>
      </c>
      <c r="AB134" s="54">
        <v>7.1999872954227051E-3</v>
      </c>
      <c r="AC134" s="54">
        <v>7.1999872954227051E-3</v>
      </c>
      <c r="AD134" s="54">
        <v>7.1999872954227051E-3</v>
      </c>
      <c r="AE134" s="54">
        <v>7.1999872954227051E-3</v>
      </c>
      <c r="AF134" s="54">
        <v>7.1999872954227051E-3</v>
      </c>
      <c r="AG134" s="54">
        <v>7.1999872954227051E-3</v>
      </c>
      <c r="AH134" s="54">
        <v>7.1999872954227051E-3</v>
      </c>
      <c r="AI134" s="54">
        <v>7.1999872954227051E-3</v>
      </c>
      <c r="AJ134" s="54">
        <v>7.1999872954227051E-3</v>
      </c>
      <c r="AK134" s="54">
        <v>7.1999872954227051E-3</v>
      </c>
      <c r="AL134" s="54">
        <v>0</v>
      </c>
      <c r="AM134" s="54">
        <v>0</v>
      </c>
      <c r="AN134" s="54">
        <v>0</v>
      </c>
      <c r="AO134" s="54">
        <v>0</v>
      </c>
      <c r="AP134" s="54">
        <v>0</v>
      </c>
      <c r="AQ134" s="54">
        <v>0</v>
      </c>
      <c r="AR134" s="54">
        <v>0</v>
      </c>
      <c r="AS134" s="54">
        <v>0</v>
      </c>
      <c r="AT134" s="54">
        <v>0</v>
      </c>
      <c r="AU134" s="54">
        <v>0</v>
      </c>
      <c r="AV134" s="54">
        <v>0</v>
      </c>
      <c r="AW134" s="54">
        <v>0</v>
      </c>
      <c r="AX134" s="54">
        <v>0</v>
      </c>
      <c r="AY134" s="54">
        <v>0</v>
      </c>
      <c r="AZ134" s="54">
        <v>0</v>
      </c>
      <c r="BA134" s="54">
        <v>0</v>
      </c>
      <c r="BB134" s="54">
        <v>0</v>
      </c>
      <c r="BC134" s="54">
        <v>0</v>
      </c>
      <c r="BD134" s="54">
        <v>0</v>
      </c>
      <c r="BE134" s="54">
        <v>0</v>
      </c>
      <c r="BF134" s="54">
        <v>0</v>
      </c>
      <c r="BG134" s="54">
        <v>0</v>
      </c>
      <c r="BH134" s="54">
        <v>0</v>
      </c>
      <c r="BI134" s="54">
        <v>0</v>
      </c>
      <c r="BJ134" s="54">
        <v>0</v>
      </c>
      <c r="BK134" s="54">
        <v>0</v>
      </c>
      <c r="BL134" s="54">
        <v>0</v>
      </c>
      <c r="BM134" s="54">
        <v>0</v>
      </c>
      <c r="BN134" s="54">
        <v>0</v>
      </c>
      <c r="BO134" s="54">
        <v>0</v>
      </c>
      <c r="BP134" s="54">
        <v>0</v>
      </c>
      <c r="BQ134" s="54">
        <v>0</v>
      </c>
      <c r="BR134" s="54">
        <v>0</v>
      </c>
      <c r="BS134" s="54">
        <v>0</v>
      </c>
      <c r="BT134" s="54">
        <v>0</v>
      </c>
      <c r="BU134" s="54">
        <v>0</v>
      </c>
      <c r="BV134" s="54">
        <v>0</v>
      </c>
      <c r="BW134" s="54">
        <v>0</v>
      </c>
      <c r="BX134" s="54">
        <v>0</v>
      </c>
      <c r="BY134" s="54">
        <v>0</v>
      </c>
      <c r="BZ134" s="54">
        <v>0</v>
      </c>
      <c r="CA134" s="54">
        <v>0</v>
      </c>
      <c r="CB134" s="54">
        <v>0</v>
      </c>
      <c r="CC134" s="54">
        <v>0</v>
      </c>
      <c r="CD134" s="54">
        <v>0</v>
      </c>
      <c r="CE134" s="54">
        <v>0</v>
      </c>
      <c r="CF134" s="54">
        <v>0</v>
      </c>
      <c r="CG134" s="54">
        <v>0</v>
      </c>
      <c r="CH134" s="54">
        <v>0</v>
      </c>
      <c r="CI134" s="54">
        <v>0</v>
      </c>
    </row>
    <row r="135" spans="1:87" x14ac:dyDescent="0.35">
      <c r="A135" t="s">
        <v>813</v>
      </c>
      <c r="B135" t="s">
        <v>193</v>
      </c>
      <c r="C135" t="s">
        <v>815</v>
      </c>
      <c r="D135" s="54">
        <v>1.5245373270070584E-2</v>
      </c>
      <c r="E135" s="54">
        <v>1.5245373270070584E-2</v>
      </c>
      <c r="F135" s="54">
        <v>1.5245373270070584E-2</v>
      </c>
      <c r="G135" s="54">
        <v>1.5245373270070584E-2</v>
      </c>
      <c r="H135" s="54">
        <v>1.5245373270070584E-2</v>
      </c>
      <c r="I135" s="54">
        <v>8.0831438058324157E-3</v>
      </c>
      <c r="J135" s="54">
        <v>8.0831438058324157E-3</v>
      </c>
      <c r="K135" s="54">
        <v>8.0831438058324157E-3</v>
      </c>
      <c r="L135" s="54">
        <v>8.0831438058324157E-3</v>
      </c>
      <c r="M135" s="54">
        <v>8.0831438058324157E-3</v>
      </c>
      <c r="N135" s="54">
        <v>8.0831438058324157E-3</v>
      </c>
      <c r="O135" s="54">
        <v>5.8456499448167332E-3</v>
      </c>
      <c r="P135" s="54">
        <v>5.8456499448167332E-3</v>
      </c>
      <c r="Q135" s="54">
        <v>5.8456499448167332E-3</v>
      </c>
      <c r="R135" s="54">
        <v>5.8456499448167332E-3</v>
      </c>
      <c r="S135" s="54">
        <v>5.8456499448167332E-3</v>
      </c>
      <c r="T135" s="54">
        <v>5.8456499448167332E-3</v>
      </c>
      <c r="U135" s="54">
        <v>5.8456499448167332E-3</v>
      </c>
      <c r="V135" s="54">
        <v>5.8456499448167332E-3</v>
      </c>
      <c r="W135" s="54">
        <v>5.8456499448167332E-3</v>
      </c>
      <c r="X135" s="54">
        <v>5.8456499448167332E-3</v>
      </c>
      <c r="Y135" s="54">
        <v>5.8456499448167332E-3</v>
      </c>
      <c r="Z135" s="54">
        <v>5.8456499448167332E-3</v>
      </c>
      <c r="AA135" s="54">
        <v>7.1999872954227051E-3</v>
      </c>
      <c r="AB135" s="54">
        <v>7.1999872954227051E-3</v>
      </c>
      <c r="AC135" s="54">
        <v>7.1999872954227051E-3</v>
      </c>
      <c r="AD135" s="54">
        <v>7.1999872954227051E-3</v>
      </c>
      <c r="AE135" s="54">
        <v>7.1999872954227051E-3</v>
      </c>
      <c r="AF135" s="54">
        <v>7.1999872954227051E-3</v>
      </c>
      <c r="AG135" s="54">
        <v>7.1999872954227051E-3</v>
      </c>
      <c r="AH135" s="54">
        <v>7.1999872954227051E-3</v>
      </c>
      <c r="AI135" s="54">
        <v>7.1999872954227051E-3</v>
      </c>
      <c r="AJ135" s="54">
        <v>7.1999872954227051E-3</v>
      </c>
      <c r="AK135" s="54">
        <v>7.1999872954227051E-3</v>
      </c>
      <c r="AL135" s="54">
        <v>0</v>
      </c>
      <c r="AM135" s="54">
        <v>0</v>
      </c>
      <c r="AN135" s="54">
        <v>0</v>
      </c>
      <c r="AO135" s="54">
        <v>0</v>
      </c>
      <c r="AP135" s="54">
        <v>0</v>
      </c>
      <c r="AQ135" s="54">
        <v>0</v>
      </c>
      <c r="AR135" s="54">
        <v>0</v>
      </c>
      <c r="AS135" s="54">
        <v>0</v>
      </c>
      <c r="AT135" s="54">
        <v>0</v>
      </c>
      <c r="AU135" s="54">
        <v>0</v>
      </c>
      <c r="AV135" s="54">
        <v>0</v>
      </c>
      <c r="AW135" s="54">
        <v>0</v>
      </c>
      <c r="AX135" s="54">
        <v>0</v>
      </c>
      <c r="AY135" s="54">
        <v>0</v>
      </c>
      <c r="AZ135" s="54">
        <v>0</v>
      </c>
      <c r="BA135" s="54">
        <v>0</v>
      </c>
      <c r="BB135" s="54">
        <v>0</v>
      </c>
      <c r="BC135" s="54">
        <v>0</v>
      </c>
      <c r="BD135" s="54">
        <v>0</v>
      </c>
      <c r="BE135" s="54">
        <v>0</v>
      </c>
      <c r="BF135" s="54">
        <v>0</v>
      </c>
      <c r="BG135" s="54">
        <v>0</v>
      </c>
      <c r="BH135" s="54">
        <v>0</v>
      </c>
      <c r="BI135" s="54">
        <v>0</v>
      </c>
      <c r="BJ135" s="54">
        <v>0</v>
      </c>
      <c r="BK135" s="54">
        <v>0</v>
      </c>
      <c r="BL135" s="54">
        <v>0</v>
      </c>
      <c r="BM135" s="54">
        <v>0</v>
      </c>
      <c r="BN135" s="54">
        <v>0</v>
      </c>
      <c r="BO135" s="54">
        <v>0</v>
      </c>
      <c r="BP135" s="54">
        <v>0</v>
      </c>
      <c r="BQ135" s="54">
        <v>0</v>
      </c>
      <c r="BR135" s="54">
        <v>0</v>
      </c>
      <c r="BS135" s="54">
        <v>0</v>
      </c>
      <c r="BT135" s="54">
        <v>0</v>
      </c>
      <c r="BU135" s="54">
        <v>0</v>
      </c>
      <c r="BV135" s="54">
        <v>0</v>
      </c>
      <c r="BW135" s="54">
        <v>0</v>
      </c>
      <c r="BX135" s="54">
        <v>0</v>
      </c>
      <c r="BY135" s="54">
        <v>0</v>
      </c>
      <c r="BZ135" s="54">
        <v>0</v>
      </c>
      <c r="CA135" s="54">
        <v>0</v>
      </c>
      <c r="CB135" s="54">
        <v>0</v>
      </c>
      <c r="CC135" s="54">
        <v>0</v>
      </c>
      <c r="CD135" s="54">
        <v>0</v>
      </c>
      <c r="CE135" s="54">
        <v>0</v>
      </c>
      <c r="CF135" s="54">
        <v>0</v>
      </c>
      <c r="CG135" s="54">
        <v>0</v>
      </c>
      <c r="CH135" s="54">
        <v>0</v>
      </c>
      <c r="CI135" s="54">
        <v>0</v>
      </c>
    </row>
    <row r="136" spans="1:87" x14ac:dyDescent="0.35">
      <c r="A136" t="s">
        <v>813</v>
      </c>
      <c r="B136" t="s">
        <v>195</v>
      </c>
      <c r="C136" t="s">
        <v>816</v>
      </c>
      <c r="D136" s="54">
        <v>1.5245373270070584E-2</v>
      </c>
      <c r="E136" s="54">
        <v>1.5245373270070584E-2</v>
      </c>
      <c r="F136" s="54">
        <v>1.5245373270070584E-2</v>
      </c>
      <c r="G136" s="54">
        <v>1.5245373270070584E-2</v>
      </c>
      <c r="H136" s="54">
        <v>1.5245373270070584E-2</v>
      </c>
      <c r="I136" s="54">
        <v>8.0831438058324157E-3</v>
      </c>
      <c r="J136" s="54">
        <v>8.0831438058324157E-3</v>
      </c>
      <c r="K136" s="54">
        <v>8.0831438058324157E-3</v>
      </c>
      <c r="L136" s="54">
        <v>8.0831438058324157E-3</v>
      </c>
      <c r="M136" s="54">
        <v>8.0831438058324157E-3</v>
      </c>
      <c r="N136" s="54">
        <v>8.0831438058324157E-3</v>
      </c>
      <c r="O136" s="54">
        <v>5.8456499448167332E-3</v>
      </c>
      <c r="P136" s="54">
        <v>5.8456499448167332E-3</v>
      </c>
      <c r="Q136" s="54">
        <v>5.8456499448167332E-3</v>
      </c>
      <c r="R136" s="54">
        <v>5.8456499448167332E-3</v>
      </c>
      <c r="S136" s="54">
        <v>5.8456499448167332E-3</v>
      </c>
      <c r="T136" s="54">
        <v>5.8456499448167332E-3</v>
      </c>
      <c r="U136" s="54">
        <v>5.8456499448167332E-3</v>
      </c>
      <c r="V136" s="54">
        <v>5.8456499448167332E-3</v>
      </c>
      <c r="W136" s="54">
        <v>5.8456499448167332E-3</v>
      </c>
      <c r="X136" s="54">
        <v>5.8456499448167332E-3</v>
      </c>
      <c r="Y136" s="54">
        <v>5.8456499448167332E-3</v>
      </c>
      <c r="Z136" s="54">
        <v>5.8456499448167332E-3</v>
      </c>
      <c r="AA136" s="54">
        <v>7.1999872954227051E-3</v>
      </c>
      <c r="AB136" s="54">
        <v>7.1999872954227051E-3</v>
      </c>
      <c r="AC136" s="54">
        <v>7.1999872954227051E-3</v>
      </c>
      <c r="AD136" s="54">
        <v>7.1999872954227051E-3</v>
      </c>
      <c r="AE136" s="54">
        <v>7.1999872954227051E-3</v>
      </c>
      <c r="AF136" s="54">
        <v>7.1999872954227051E-3</v>
      </c>
      <c r="AG136" s="54">
        <v>7.1999872954227051E-3</v>
      </c>
      <c r="AH136" s="54">
        <v>7.1999872954227051E-3</v>
      </c>
      <c r="AI136" s="54">
        <v>7.1999872954227051E-3</v>
      </c>
      <c r="AJ136" s="54">
        <v>7.1999872954227051E-3</v>
      </c>
      <c r="AK136" s="54">
        <v>7.1999872954227051E-3</v>
      </c>
      <c r="AL136" s="54">
        <v>0</v>
      </c>
      <c r="AM136" s="54">
        <v>0</v>
      </c>
      <c r="AN136" s="54">
        <v>0</v>
      </c>
      <c r="AO136" s="54">
        <v>0</v>
      </c>
      <c r="AP136" s="54">
        <v>0</v>
      </c>
      <c r="AQ136" s="54">
        <v>0</v>
      </c>
      <c r="AR136" s="54">
        <v>0</v>
      </c>
      <c r="AS136" s="54">
        <v>0</v>
      </c>
      <c r="AT136" s="54">
        <v>0</v>
      </c>
      <c r="AU136" s="54">
        <v>0</v>
      </c>
      <c r="AV136" s="54">
        <v>0</v>
      </c>
      <c r="AW136" s="54">
        <v>0</v>
      </c>
      <c r="AX136" s="54">
        <v>0</v>
      </c>
      <c r="AY136" s="54">
        <v>0</v>
      </c>
      <c r="AZ136" s="54">
        <v>0</v>
      </c>
      <c r="BA136" s="54">
        <v>0</v>
      </c>
      <c r="BB136" s="54">
        <v>0</v>
      </c>
      <c r="BC136" s="54">
        <v>0</v>
      </c>
      <c r="BD136" s="54">
        <v>0</v>
      </c>
      <c r="BE136" s="54">
        <v>0</v>
      </c>
      <c r="BF136" s="54">
        <v>0</v>
      </c>
      <c r="BG136" s="54">
        <v>0</v>
      </c>
      <c r="BH136" s="54">
        <v>0</v>
      </c>
      <c r="BI136" s="54">
        <v>0</v>
      </c>
      <c r="BJ136" s="54">
        <v>0</v>
      </c>
      <c r="BK136" s="54">
        <v>0</v>
      </c>
      <c r="BL136" s="54">
        <v>0</v>
      </c>
      <c r="BM136" s="54">
        <v>0</v>
      </c>
      <c r="BN136" s="54">
        <v>0</v>
      </c>
      <c r="BO136" s="54">
        <v>0</v>
      </c>
      <c r="BP136" s="54">
        <v>0</v>
      </c>
      <c r="BQ136" s="54">
        <v>0</v>
      </c>
      <c r="BR136" s="54">
        <v>0</v>
      </c>
      <c r="BS136" s="54">
        <v>0</v>
      </c>
      <c r="BT136" s="54">
        <v>0</v>
      </c>
      <c r="BU136" s="54">
        <v>0</v>
      </c>
      <c r="BV136" s="54">
        <v>0</v>
      </c>
      <c r="BW136" s="54">
        <v>0</v>
      </c>
      <c r="BX136" s="54">
        <v>0</v>
      </c>
      <c r="BY136" s="54">
        <v>0</v>
      </c>
      <c r="BZ136" s="54">
        <v>0</v>
      </c>
      <c r="CA136" s="54">
        <v>0</v>
      </c>
      <c r="CB136" s="54">
        <v>0</v>
      </c>
      <c r="CC136" s="54">
        <v>0</v>
      </c>
      <c r="CD136" s="54">
        <v>0</v>
      </c>
      <c r="CE136" s="54">
        <v>0</v>
      </c>
      <c r="CF136" s="54">
        <v>0</v>
      </c>
      <c r="CG136" s="54">
        <v>0</v>
      </c>
      <c r="CH136" s="54">
        <v>0</v>
      </c>
      <c r="CI136" s="54">
        <v>0</v>
      </c>
    </row>
    <row r="137" spans="1:87" x14ac:dyDescent="0.35">
      <c r="A137" t="s">
        <v>813</v>
      </c>
      <c r="B137" t="s">
        <v>197</v>
      </c>
      <c r="C137" t="s">
        <v>817</v>
      </c>
      <c r="D137" s="54">
        <v>1.5245373270070584E-2</v>
      </c>
      <c r="E137" s="54">
        <v>1.5245373270070584E-2</v>
      </c>
      <c r="F137" s="54">
        <v>1.5245373270070584E-2</v>
      </c>
      <c r="G137" s="54">
        <v>1.5245373270070584E-2</v>
      </c>
      <c r="H137" s="54">
        <v>1.5245373270070584E-2</v>
      </c>
      <c r="I137" s="54">
        <v>8.0831438058324157E-3</v>
      </c>
      <c r="J137" s="54">
        <v>8.0831438058324157E-3</v>
      </c>
      <c r="K137" s="54">
        <v>8.0831438058324157E-3</v>
      </c>
      <c r="L137" s="54">
        <v>8.0831438058324157E-3</v>
      </c>
      <c r="M137" s="54">
        <v>8.0831438058324157E-3</v>
      </c>
      <c r="N137" s="54">
        <v>8.0831438058324157E-3</v>
      </c>
      <c r="O137" s="54">
        <v>5.8456499448167332E-3</v>
      </c>
      <c r="P137" s="54">
        <v>5.8456499448167332E-3</v>
      </c>
      <c r="Q137" s="54">
        <v>5.8456499448167332E-3</v>
      </c>
      <c r="R137" s="54">
        <v>5.8456499448167332E-3</v>
      </c>
      <c r="S137" s="54">
        <v>5.8456499448167332E-3</v>
      </c>
      <c r="T137" s="54">
        <v>5.8456499448167332E-3</v>
      </c>
      <c r="U137" s="54">
        <v>5.8456499448167332E-3</v>
      </c>
      <c r="V137" s="54">
        <v>5.8456499448167332E-3</v>
      </c>
      <c r="W137" s="54">
        <v>5.8456499448167332E-3</v>
      </c>
      <c r="X137" s="54">
        <v>5.8456499448167332E-3</v>
      </c>
      <c r="Y137" s="54">
        <v>5.8456499448167332E-3</v>
      </c>
      <c r="Z137" s="54">
        <v>5.8456499448167332E-3</v>
      </c>
      <c r="AA137" s="54">
        <v>7.1999872954227051E-3</v>
      </c>
      <c r="AB137" s="54">
        <v>7.1999872954227051E-3</v>
      </c>
      <c r="AC137" s="54">
        <v>7.1999872954227051E-3</v>
      </c>
      <c r="AD137" s="54">
        <v>7.1999872954227051E-3</v>
      </c>
      <c r="AE137" s="54">
        <v>7.1999872954227051E-3</v>
      </c>
      <c r="AF137" s="54">
        <v>7.1999872954227051E-3</v>
      </c>
      <c r="AG137" s="54">
        <v>7.1999872954227051E-3</v>
      </c>
      <c r="AH137" s="54">
        <v>7.1999872954227051E-3</v>
      </c>
      <c r="AI137" s="54">
        <v>7.1999872954227051E-3</v>
      </c>
      <c r="AJ137" s="54">
        <v>7.1999872954227051E-3</v>
      </c>
      <c r="AK137" s="54">
        <v>7.1999872954227051E-3</v>
      </c>
      <c r="AL137" s="54">
        <v>0</v>
      </c>
      <c r="AM137" s="54">
        <v>0</v>
      </c>
      <c r="AN137" s="54">
        <v>0</v>
      </c>
      <c r="AO137" s="54">
        <v>0</v>
      </c>
      <c r="AP137" s="54">
        <v>0</v>
      </c>
      <c r="AQ137" s="54">
        <v>0</v>
      </c>
      <c r="AR137" s="54">
        <v>0</v>
      </c>
      <c r="AS137" s="54">
        <v>0</v>
      </c>
      <c r="AT137" s="54">
        <v>0</v>
      </c>
      <c r="AU137" s="54">
        <v>0</v>
      </c>
      <c r="AV137" s="54">
        <v>0</v>
      </c>
      <c r="AW137" s="54">
        <v>0</v>
      </c>
      <c r="AX137" s="54">
        <v>0</v>
      </c>
      <c r="AY137" s="54">
        <v>0</v>
      </c>
      <c r="AZ137" s="54">
        <v>0</v>
      </c>
      <c r="BA137" s="54">
        <v>0</v>
      </c>
      <c r="BB137" s="54">
        <v>0</v>
      </c>
      <c r="BC137" s="54">
        <v>0</v>
      </c>
      <c r="BD137" s="54">
        <v>0</v>
      </c>
      <c r="BE137" s="54">
        <v>0</v>
      </c>
      <c r="BF137" s="54">
        <v>0</v>
      </c>
      <c r="BG137" s="54">
        <v>0</v>
      </c>
      <c r="BH137" s="54">
        <v>0</v>
      </c>
      <c r="BI137" s="54">
        <v>0</v>
      </c>
      <c r="BJ137" s="54">
        <v>0</v>
      </c>
      <c r="BK137" s="54">
        <v>0</v>
      </c>
      <c r="BL137" s="54">
        <v>0</v>
      </c>
      <c r="BM137" s="54">
        <v>0</v>
      </c>
      <c r="BN137" s="54">
        <v>0</v>
      </c>
      <c r="BO137" s="54">
        <v>0</v>
      </c>
      <c r="BP137" s="54">
        <v>0</v>
      </c>
      <c r="BQ137" s="54">
        <v>0</v>
      </c>
      <c r="BR137" s="54">
        <v>0</v>
      </c>
      <c r="BS137" s="54">
        <v>0</v>
      </c>
      <c r="BT137" s="54">
        <v>0</v>
      </c>
      <c r="BU137" s="54">
        <v>0</v>
      </c>
      <c r="BV137" s="54">
        <v>0</v>
      </c>
      <c r="BW137" s="54">
        <v>0</v>
      </c>
      <c r="BX137" s="54">
        <v>0</v>
      </c>
      <c r="BY137" s="54">
        <v>0</v>
      </c>
      <c r="BZ137" s="54">
        <v>0</v>
      </c>
      <c r="CA137" s="54">
        <v>0</v>
      </c>
      <c r="CB137" s="54">
        <v>0</v>
      </c>
      <c r="CC137" s="54">
        <v>0</v>
      </c>
      <c r="CD137" s="54">
        <v>0</v>
      </c>
      <c r="CE137" s="54">
        <v>0</v>
      </c>
      <c r="CF137" s="54">
        <v>0</v>
      </c>
      <c r="CG137" s="54">
        <v>0</v>
      </c>
      <c r="CH137" s="54">
        <v>0</v>
      </c>
      <c r="CI137" s="54">
        <v>0</v>
      </c>
    </row>
    <row r="138" spans="1:87" x14ac:dyDescent="0.35">
      <c r="A138" t="s">
        <v>813</v>
      </c>
      <c r="B138" t="s">
        <v>199</v>
      </c>
      <c r="C138" t="s">
        <v>818</v>
      </c>
      <c r="D138" s="54">
        <v>1.5245373270070584E-2</v>
      </c>
      <c r="E138" s="54">
        <v>1.5245373270070584E-2</v>
      </c>
      <c r="F138" s="54">
        <v>1.5245373270070584E-2</v>
      </c>
      <c r="G138" s="54">
        <v>1.5245373270070584E-2</v>
      </c>
      <c r="H138" s="54">
        <v>1.5245373270070584E-2</v>
      </c>
      <c r="I138" s="54">
        <v>8.0831438058324157E-3</v>
      </c>
      <c r="J138" s="54">
        <v>8.0831438058324157E-3</v>
      </c>
      <c r="K138" s="54">
        <v>8.0831438058324157E-3</v>
      </c>
      <c r="L138" s="54">
        <v>8.0831438058324157E-3</v>
      </c>
      <c r="M138" s="54">
        <v>8.0831438058324157E-3</v>
      </c>
      <c r="N138" s="54">
        <v>8.0831438058324157E-3</v>
      </c>
      <c r="O138" s="54">
        <v>5.8456499448167332E-3</v>
      </c>
      <c r="P138" s="54">
        <v>5.8456499448167332E-3</v>
      </c>
      <c r="Q138" s="54">
        <v>5.8456499448167332E-3</v>
      </c>
      <c r="R138" s="54">
        <v>5.8456499448167332E-3</v>
      </c>
      <c r="S138" s="54">
        <v>5.8456499448167332E-3</v>
      </c>
      <c r="T138" s="54">
        <v>5.8456499448167332E-3</v>
      </c>
      <c r="U138" s="54">
        <v>5.8456499448167332E-3</v>
      </c>
      <c r="V138" s="54">
        <v>5.8456499448167332E-3</v>
      </c>
      <c r="W138" s="54">
        <v>5.8456499448167332E-3</v>
      </c>
      <c r="X138" s="54">
        <v>5.8456499448167332E-3</v>
      </c>
      <c r="Y138" s="54">
        <v>5.8456499448167332E-3</v>
      </c>
      <c r="Z138" s="54">
        <v>5.8456499448167332E-3</v>
      </c>
      <c r="AA138" s="54">
        <v>7.1999872954227051E-3</v>
      </c>
      <c r="AB138" s="54">
        <v>7.1999872954227051E-3</v>
      </c>
      <c r="AC138" s="54">
        <v>7.1999872954227051E-3</v>
      </c>
      <c r="AD138" s="54">
        <v>7.1999872954227051E-3</v>
      </c>
      <c r="AE138" s="54">
        <v>7.1999872954227051E-3</v>
      </c>
      <c r="AF138" s="54">
        <v>7.1999872954227051E-3</v>
      </c>
      <c r="AG138" s="54">
        <v>7.1999872954227051E-3</v>
      </c>
      <c r="AH138" s="54">
        <v>7.1999872954227051E-3</v>
      </c>
      <c r="AI138" s="54">
        <v>7.1999872954227051E-3</v>
      </c>
      <c r="AJ138" s="54">
        <v>7.1999872954227051E-3</v>
      </c>
      <c r="AK138" s="54">
        <v>7.1999872954227051E-3</v>
      </c>
      <c r="AL138" s="54">
        <v>0</v>
      </c>
      <c r="AM138" s="54">
        <v>0</v>
      </c>
      <c r="AN138" s="54">
        <v>0</v>
      </c>
      <c r="AO138" s="54">
        <v>0</v>
      </c>
      <c r="AP138" s="54">
        <v>0</v>
      </c>
      <c r="AQ138" s="54">
        <v>0</v>
      </c>
      <c r="AR138" s="54">
        <v>0</v>
      </c>
      <c r="AS138" s="54">
        <v>0</v>
      </c>
      <c r="AT138" s="54">
        <v>0</v>
      </c>
      <c r="AU138" s="54">
        <v>0</v>
      </c>
      <c r="AV138" s="54">
        <v>0</v>
      </c>
      <c r="AW138" s="54">
        <v>0</v>
      </c>
      <c r="AX138" s="54">
        <v>0</v>
      </c>
      <c r="AY138" s="54">
        <v>0</v>
      </c>
      <c r="AZ138" s="54">
        <v>0</v>
      </c>
      <c r="BA138" s="54">
        <v>0</v>
      </c>
      <c r="BB138" s="54">
        <v>0</v>
      </c>
      <c r="BC138" s="54">
        <v>0</v>
      </c>
      <c r="BD138" s="54">
        <v>0</v>
      </c>
      <c r="BE138" s="54">
        <v>0</v>
      </c>
      <c r="BF138" s="54">
        <v>0</v>
      </c>
      <c r="BG138" s="54">
        <v>0</v>
      </c>
      <c r="BH138" s="54">
        <v>0</v>
      </c>
      <c r="BI138" s="54">
        <v>0</v>
      </c>
      <c r="BJ138" s="54">
        <v>0</v>
      </c>
      <c r="BK138" s="54">
        <v>0</v>
      </c>
      <c r="BL138" s="54">
        <v>0</v>
      </c>
      <c r="BM138" s="54">
        <v>0</v>
      </c>
      <c r="BN138" s="54">
        <v>0</v>
      </c>
      <c r="BO138" s="54">
        <v>0</v>
      </c>
      <c r="BP138" s="54">
        <v>0</v>
      </c>
      <c r="BQ138" s="54">
        <v>0</v>
      </c>
      <c r="BR138" s="54">
        <v>0</v>
      </c>
      <c r="BS138" s="54">
        <v>0</v>
      </c>
      <c r="BT138" s="54">
        <v>0</v>
      </c>
      <c r="BU138" s="54">
        <v>0</v>
      </c>
      <c r="BV138" s="54">
        <v>0</v>
      </c>
      <c r="BW138" s="54">
        <v>0</v>
      </c>
      <c r="BX138" s="54">
        <v>0</v>
      </c>
      <c r="BY138" s="54">
        <v>0</v>
      </c>
      <c r="BZ138" s="54">
        <v>0</v>
      </c>
      <c r="CA138" s="54">
        <v>0</v>
      </c>
      <c r="CB138" s="54">
        <v>0</v>
      </c>
      <c r="CC138" s="54">
        <v>0</v>
      </c>
      <c r="CD138" s="54">
        <v>0</v>
      </c>
      <c r="CE138" s="54">
        <v>0</v>
      </c>
      <c r="CF138" s="54">
        <v>0</v>
      </c>
      <c r="CG138" s="54">
        <v>0</v>
      </c>
      <c r="CH138" s="54">
        <v>0</v>
      </c>
      <c r="CI138" s="54">
        <v>0</v>
      </c>
    </row>
    <row r="139" spans="1:87" x14ac:dyDescent="0.35">
      <c r="A139" t="s">
        <v>813</v>
      </c>
      <c r="B139" t="s">
        <v>201</v>
      </c>
      <c r="C139" t="s">
        <v>819</v>
      </c>
      <c r="D139" s="54">
        <v>1.5245373270070584E-2</v>
      </c>
      <c r="E139" s="54">
        <v>1.5245373270070584E-2</v>
      </c>
      <c r="F139" s="54">
        <v>1.5245373270070584E-2</v>
      </c>
      <c r="G139" s="54">
        <v>1.5245373270070584E-2</v>
      </c>
      <c r="H139" s="54">
        <v>1.5245373270070584E-2</v>
      </c>
      <c r="I139" s="54">
        <v>8.0831438058324157E-3</v>
      </c>
      <c r="J139" s="54">
        <v>8.0831438058324157E-3</v>
      </c>
      <c r="K139" s="54">
        <v>8.0831438058324157E-3</v>
      </c>
      <c r="L139" s="54">
        <v>8.0831438058324157E-3</v>
      </c>
      <c r="M139" s="54">
        <v>8.0831438058324157E-3</v>
      </c>
      <c r="N139" s="54">
        <v>8.0831438058324157E-3</v>
      </c>
      <c r="O139" s="54">
        <v>5.8456499448167332E-3</v>
      </c>
      <c r="P139" s="54">
        <v>5.8456499448167332E-3</v>
      </c>
      <c r="Q139" s="54">
        <v>5.8456499448167332E-3</v>
      </c>
      <c r="R139" s="54">
        <v>5.8456499448167332E-3</v>
      </c>
      <c r="S139" s="54">
        <v>5.8456499448167332E-3</v>
      </c>
      <c r="T139" s="54">
        <v>5.8456499448167332E-3</v>
      </c>
      <c r="U139" s="54">
        <v>5.8456499448167332E-3</v>
      </c>
      <c r="V139" s="54">
        <v>5.8456499448167332E-3</v>
      </c>
      <c r="W139" s="54">
        <v>5.8456499448167332E-3</v>
      </c>
      <c r="X139" s="54">
        <v>5.8456499448167332E-3</v>
      </c>
      <c r="Y139" s="54">
        <v>5.8456499448167332E-3</v>
      </c>
      <c r="Z139" s="54">
        <v>5.8456499448167332E-3</v>
      </c>
      <c r="AA139" s="54">
        <v>7.1999872954227051E-3</v>
      </c>
      <c r="AB139" s="54">
        <v>7.1999872954227051E-3</v>
      </c>
      <c r="AC139" s="54">
        <v>7.1999872954227051E-3</v>
      </c>
      <c r="AD139" s="54">
        <v>7.1999872954227051E-3</v>
      </c>
      <c r="AE139" s="54">
        <v>7.1999872954227051E-3</v>
      </c>
      <c r="AF139" s="54">
        <v>7.1999872954227051E-3</v>
      </c>
      <c r="AG139" s="54">
        <v>7.1999872954227051E-3</v>
      </c>
      <c r="AH139" s="54">
        <v>7.1999872954227051E-3</v>
      </c>
      <c r="AI139" s="54">
        <v>7.1999872954227051E-3</v>
      </c>
      <c r="AJ139" s="54">
        <v>7.1999872954227051E-3</v>
      </c>
      <c r="AK139" s="54">
        <v>7.1999872954227051E-3</v>
      </c>
      <c r="AL139" s="54">
        <v>0</v>
      </c>
      <c r="AM139" s="54">
        <v>0</v>
      </c>
      <c r="AN139" s="54">
        <v>0</v>
      </c>
      <c r="AO139" s="54">
        <v>0</v>
      </c>
      <c r="AP139" s="54">
        <v>0</v>
      </c>
      <c r="AQ139" s="54">
        <v>0</v>
      </c>
      <c r="AR139" s="54">
        <v>0</v>
      </c>
      <c r="AS139" s="54">
        <v>0</v>
      </c>
      <c r="AT139" s="54">
        <v>0</v>
      </c>
      <c r="AU139" s="54">
        <v>0</v>
      </c>
      <c r="AV139" s="54">
        <v>0</v>
      </c>
      <c r="AW139" s="54">
        <v>0</v>
      </c>
      <c r="AX139" s="54">
        <v>0</v>
      </c>
      <c r="AY139" s="54">
        <v>0</v>
      </c>
      <c r="AZ139" s="54">
        <v>0</v>
      </c>
      <c r="BA139" s="54">
        <v>0</v>
      </c>
      <c r="BB139" s="54">
        <v>0</v>
      </c>
      <c r="BC139" s="54">
        <v>0</v>
      </c>
      <c r="BD139" s="54">
        <v>0</v>
      </c>
      <c r="BE139" s="54">
        <v>0</v>
      </c>
      <c r="BF139" s="54">
        <v>0</v>
      </c>
      <c r="BG139" s="54">
        <v>0</v>
      </c>
      <c r="BH139" s="54">
        <v>0</v>
      </c>
      <c r="BI139" s="54">
        <v>0</v>
      </c>
      <c r="BJ139" s="54">
        <v>0</v>
      </c>
      <c r="BK139" s="54">
        <v>0</v>
      </c>
      <c r="BL139" s="54">
        <v>0</v>
      </c>
      <c r="BM139" s="54">
        <v>0</v>
      </c>
      <c r="BN139" s="54">
        <v>0</v>
      </c>
      <c r="BO139" s="54">
        <v>0</v>
      </c>
      <c r="BP139" s="54">
        <v>0</v>
      </c>
      <c r="BQ139" s="54">
        <v>0</v>
      </c>
      <c r="BR139" s="54">
        <v>0</v>
      </c>
      <c r="BS139" s="54">
        <v>0</v>
      </c>
      <c r="BT139" s="54">
        <v>0</v>
      </c>
      <c r="BU139" s="54">
        <v>0</v>
      </c>
      <c r="BV139" s="54">
        <v>0</v>
      </c>
      <c r="BW139" s="54">
        <v>0</v>
      </c>
      <c r="BX139" s="54">
        <v>0</v>
      </c>
      <c r="BY139" s="54">
        <v>0</v>
      </c>
      <c r="BZ139" s="54">
        <v>0</v>
      </c>
      <c r="CA139" s="54">
        <v>0</v>
      </c>
      <c r="CB139" s="54">
        <v>0</v>
      </c>
      <c r="CC139" s="54">
        <v>0</v>
      </c>
      <c r="CD139" s="54">
        <v>0</v>
      </c>
      <c r="CE139" s="54">
        <v>0</v>
      </c>
      <c r="CF139" s="54">
        <v>0</v>
      </c>
      <c r="CG139" s="54">
        <v>0</v>
      </c>
      <c r="CH139" s="54">
        <v>0</v>
      </c>
      <c r="CI139" s="54">
        <v>0</v>
      </c>
    </row>
    <row r="140" spans="1:87" x14ac:dyDescent="0.35">
      <c r="A140" t="s">
        <v>813</v>
      </c>
      <c r="B140" t="s">
        <v>203</v>
      </c>
      <c r="C140" t="s">
        <v>820</v>
      </c>
      <c r="D140" s="54">
        <v>1.5245373270070584E-2</v>
      </c>
      <c r="E140" s="54">
        <v>1.5245373270070584E-2</v>
      </c>
      <c r="F140" s="54">
        <v>1.5245373270070584E-2</v>
      </c>
      <c r="G140" s="54">
        <v>1.5245373270070584E-2</v>
      </c>
      <c r="H140" s="54">
        <v>1.5245373270070584E-2</v>
      </c>
      <c r="I140" s="54">
        <v>8.0831438058324157E-3</v>
      </c>
      <c r="J140" s="54">
        <v>8.0831438058324157E-3</v>
      </c>
      <c r="K140" s="54">
        <v>8.0831438058324157E-3</v>
      </c>
      <c r="L140" s="54">
        <v>8.0831438058324157E-3</v>
      </c>
      <c r="M140" s="54">
        <v>8.0831438058324157E-3</v>
      </c>
      <c r="N140" s="54">
        <v>8.0831438058324157E-3</v>
      </c>
      <c r="O140" s="54">
        <v>5.8456499448167332E-3</v>
      </c>
      <c r="P140" s="54">
        <v>5.8456499448167332E-3</v>
      </c>
      <c r="Q140" s="54">
        <v>5.8456499448167332E-3</v>
      </c>
      <c r="R140" s="54">
        <v>5.8456499448167332E-3</v>
      </c>
      <c r="S140" s="54">
        <v>5.8456499448167332E-3</v>
      </c>
      <c r="T140" s="54">
        <v>5.8456499448167332E-3</v>
      </c>
      <c r="U140" s="54">
        <v>5.8456499448167332E-3</v>
      </c>
      <c r="V140" s="54">
        <v>5.8456499448167332E-3</v>
      </c>
      <c r="W140" s="54">
        <v>5.8456499448167332E-3</v>
      </c>
      <c r="X140" s="54">
        <v>5.8456499448167332E-3</v>
      </c>
      <c r="Y140" s="54">
        <v>5.8456499448167332E-3</v>
      </c>
      <c r="Z140" s="54">
        <v>5.8456499448167332E-3</v>
      </c>
      <c r="AA140" s="54">
        <v>7.1999872954227051E-3</v>
      </c>
      <c r="AB140" s="54">
        <v>7.1999872954227051E-3</v>
      </c>
      <c r="AC140" s="54">
        <v>7.1999872954227051E-3</v>
      </c>
      <c r="AD140" s="54">
        <v>7.1999872954227051E-3</v>
      </c>
      <c r="AE140" s="54">
        <v>7.1999872954227051E-3</v>
      </c>
      <c r="AF140" s="54">
        <v>7.1999872954227051E-3</v>
      </c>
      <c r="AG140" s="54">
        <v>7.1999872954227051E-3</v>
      </c>
      <c r="AH140" s="54">
        <v>7.1999872954227051E-3</v>
      </c>
      <c r="AI140" s="54">
        <v>7.1999872954227051E-3</v>
      </c>
      <c r="AJ140" s="54">
        <v>7.1999872954227051E-3</v>
      </c>
      <c r="AK140" s="54">
        <v>7.1999872954227051E-3</v>
      </c>
      <c r="AL140" s="54">
        <v>0</v>
      </c>
      <c r="AM140" s="54">
        <v>0</v>
      </c>
      <c r="AN140" s="54">
        <v>0</v>
      </c>
      <c r="AO140" s="54">
        <v>0</v>
      </c>
      <c r="AP140" s="54">
        <v>0</v>
      </c>
      <c r="AQ140" s="54">
        <v>0</v>
      </c>
      <c r="AR140" s="54">
        <v>0</v>
      </c>
      <c r="AS140" s="54">
        <v>0</v>
      </c>
      <c r="AT140" s="54">
        <v>0</v>
      </c>
      <c r="AU140" s="54">
        <v>0</v>
      </c>
      <c r="AV140" s="54">
        <v>0</v>
      </c>
      <c r="AW140" s="54">
        <v>0</v>
      </c>
      <c r="AX140" s="54">
        <v>0</v>
      </c>
      <c r="AY140" s="54">
        <v>0</v>
      </c>
      <c r="AZ140" s="54">
        <v>0</v>
      </c>
      <c r="BA140" s="54">
        <v>0</v>
      </c>
      <c r="BB140" s="54">
        <v>0</v>
      </c>
      <c r="BC140" s="54">
        <v>0</v>
      </c>
      <c r="BD140" s="54">
        <v>0</v>
      </c>
      <c r="BE140" s="54">
        <v>0</v>
      </c>
      <c r="BF140" s="54">
        <v>0</v>
      </c>
      <c r="BG140" s="54">
        <v>0</v>
      </c>
      <c r="BH140" s="54">
        <v>0</v>
      </c>
      <c r="BI140" s="54">
        <v>0</v>
      </c>
      <c r="BJ140" s="54">
        <v>0</v>
      </c>
      <c r="BK140" s="54">
        <v>0</v>
      </c>
      <c r="BL140" s="54">
        <v>0</v>
      </c>
      <c r="BM140" s="54">
        <v>0</v>
      </c>
      <c r="BN140" s="54">
        <v>0</v>
      </c>
      <c r="BO140" s="54">
        <v>0</v>
      </c>
      <c r="BP140" s="54">
        <v>0</v>
      </c>
      <c r="BQ140" s="54">
        <v>0</v>
      </c>
      <c r="BR140" s="54">
        <v>0</v>
      </c>
      <c r="BS140" s="54">
        <v>0</v>
      </c>
      <c r="BT140" s="54">
        <v>0</v>
      </c>
      <c r="BU140" s="54">
        <v>0</v>
      </c>
      <c r="BV140" s="54">
        <v>0</v>
      </c>
      <c r="BW140" s="54">
        <v>0</v>
      </c>
      <c r="BX140" s="54">
        <v>0</v>
      </c>
      <c r="BY140" s="54">
        <v>0</v>
      </c>
      <c r="BZ140" s="54">
        <v>0</v>
      </c>
      <c r="CA140" s="54">
        <v>0</v>
      </c>
      <c r="CB140" s="54">
        <v>0</v>
      </c>
      <c r="CC140" s="54">
        <v>0</v>
      </c>
      <c r="CD140" s="54">
        <v>0</v>
      </c>
      <c r="CE140" s="54">
        <v>0</v>
      </c>
      <c r="CF140" s="54">
        <v>0</v>
      </c>
      <c r="CG140" s="54">
        <v>0</v>
      </c>
      <c r="CH140" s="54">
        <v>0</v>
      </c>
      <c r="CI140" s="54">
        <v>0</v>
      </c>
    </row>
    <row r="141" spans="1:87" x14ac:dyDescent="0.35">
      <c r="A141" t="s">
        <v>813</v>
      </c>
      <c r="B141" t="s">
        <v>205</v>
      </c>
      <c r="C141" t="s">
        <v>821</v>
      </c>
      <c r="D141" s="54">
        <v>1.5245373270070584E-2</v>
      </c>
      <c r="E141" s="54">
        <v>1.5245373270070584E-2</v>
      </c>
      <c r="F141" s="54">
        <v>1.5245373270070584E-2</v>
      </c>
      <c r="G141" s="54">
        <v>1.5245373270070584E-2</v>
      </c>
      <c r="H141" s="54">
        <v>1.5245373270070584E-2</v>
      </c>
      <c r="I141" s="54">
        <v>8.0831438058324157E-3</v>
      </c>
      <c r="J141" s="54">
        <v>8.0831438058324157E-3</v>
      </c>
      <c r="K141" s="54">
        <v>8.0831438058324157E-3</v>
      </c>
      <c r="L141" s="54">
        <v>8.0831438058324157E-3</v>
      </c>
      <c r="M141" s="54">
        <v>8.0831438058324157E-3</v>
      </c>
      <c r="N141" s="54">
        <v>8.0831438058324157E-3</v>
      </c>
      <c r="O141" s="54">
        <v>5.8456499448167332E-3</v>
      </c>
      <c r="P141" s="54">
        <v>5.8456499448167332E-3</v>
      </c>
      <c r="Q141" s="54">
        <v>5.8456499448167332E-3</v>
      </c>
      <c r="R141" s="54">
        <v>5.8456499448167332E-3</v>
      </c>
      <c r="S141" s="54">
        <v>5.8456499448167332E-3</v>
      </c>
      <c r="T141" s="54">
        <v>5.8456499448167332E-3</v>
      </c>
      <c r="U141" s="54">
        <v>5.8456499448167332E-3</v>
      </c>
      <c r="V141" s="54">
        <v>5.8456499448167332E-3</v>
      </c>
      <c r="W141" s="54">
        <v>5.8456499448167332E-3</v>
      </c>
      <c r="X141" s="54">
        <v>5.8456499448167332E-3</v>
      </c>
      <c r="Y141" s="54">
        <v>5.8456499448167332E-3</v>
      </c>
      <c r="Z141" s="54">
        <v>5.8456499448167332E-3</v>
      </c>
      <c r="AA141" s="54">
        <v>7.1999872954227051E-3</v>
      </c>
      <c r="AB141" s="54">
        <v>7.1999872954227051E-3</v>
      </c>
      <c r="AC141" s="54">
        <v>7.1999872954227051E-3</v>
      </c>
      <c r="AD141" s="54">
        <v>7.1999872954227051E-3</v>
      </c>
      <c r="AE141" s="54">
        <v>7.1999872954227051E-3</v>
      </c>
      <c r="AF141" s="54">
        <v>7.1999872954227051E-3</v>
      </c>
      <c r="AG141" s="54">
        <v>7.1999872954227051E-3</v>
      </c>
      <c r="AH141" s="54">
        <v>7.1999872954227051E-3</v>
      </c>
      <c r="AI141" s="54">
        <v>7.1999872954227051E-3</v>
      </c>
      <c r="AJ141" s="54">
        <v>7.1999872954227051E-3</v>
      </c>
      <c r="AK141" s="54">
        <v>7.1999872954227051E-3</v>
      </c>
      <c r="AL141" s="54">
        <v>0</v>
      </c>
      <c r="AM141" s="54">
        <v>0</v>
      </c>
      <c r="AN141" s="54">
        <v>0</v>
      </c>
      <c r="AO141" s="54">
        <v>0</v>
      </c>
      <c r="AP141" s="54">
        <v>0</v>
      </c>
      <c r="AQ141" s="54">
        <v>0</v>
      </c>
      <c r="AR141" s="54">
        <v>0</v>
      </c>
      <c r="AS141" s="54">
        <v>0</v>
      </c>
      <c r="AT141" s="54">
        <v>0</v>
      </c>
      <c r="AU141" s="54">
        <v>0</v>
      </c>
      <c r="AV141" s="54">
        <v>0</v>
      </c>
      <c r="AW141" s="54">
        <v>0</v>
      </c>
      <c r="AX141" s="54">
        <v>0</v>
      </c>
      <c r="AY141" s="54">
        <v>0</v>
      </c>
      <c r="AZ141" s="54">
        <v>0</v>
      </c>
      <c r="BA141" s="54">
        <v>0</v>
      </c>
      <c r="BB141" s="54">
        <v>0</v>
      </c>
      <c r="BC141" s="54">
        <v>0</v>
      </c>
      <c r="BD141" s="54">
        <v>0</v>
      </c>
      <c r="BE141" s="54">
        <v>0</v>
      </c>
      <c r="BF141" s="54">
        <v>0</v>
      </c>
      <c r="BG141" s="54">
        <v>0</v>
      </c>
      <c r="BH141" s="54">
        <v>0</v>
      </c>
      <c r="BI141" s="54">
        <v>0</v>
      </c>
      <c r="BJ141" s="54">
        <v>0</v>
      </c>
      <c r="BK141" s="54">
        <v>0</v>
      </c>
      <c r="BL141" s="54">
        <v>0</v>
      </c>
      <c r="BM141" s="54">
        <v>0</v>
      </c>
      <c r="BN141" s="54">
        <v>0</v>
      </c>
      <c r="BO141" s="54">
        <v>0</v>
      </c>
      <c r="BP141" s="54">
        <v>0</v>
      </c>
      <c r="BQ141" s="54">
        <v>0</v>
      </c>
      <c r="BR141" s="54">
        <v>0</v>
      </c>
      <c r="BS141" s="54">
        <v>0</v>
      </c>
      <c r="BT141" s="54">
        <v>0</v>
      </c>
      <c r="BU141" s="54">
        <v>0</v>
      </c>
      <c r="BV141" s="54">
        <v>0</v>
      </c>
      <c r="BW141" s="54">
        <v>0</v>
      </c>
      <c r="BX141" s="54">
        <v>0</v>
      </c>
      <c r="BY141" s="54">
        <v>0</v>
      </c>
      <c r="BZ141" s="54">
        <v>0</v>
      </c>
      <c r="CA141" s="54">
        <v>0</v>
      </c>
      <c r="CB141" s="54">
        <v>0</v>
      </c>
      <c r="CC141" s="54">
        <v>0</v>
      </c>
      <c r="CD141" s="54">
        <v>0</v>
      </c>
      <c r="CE141" s="54">
        <v>0</v>
      </c>
      <c r="CF141" s="54">
        <v>0</v>
      </c>
      <c r="CG141" s="54">
        <v>0</v>
      </c>
      <c r="CH141" s="54">
        <v>0</v>
      </c>
      <c r="CI141" s="54">
        <v>0</v>
      </c>
    </row>
    <row r="142" spans="1:87" x14ac:dyDescent="0.35">
      <c r="A142" t="s">
        <v>813</v>
      </c>
      <c r="B142" t="s">
        <v>207</v>
      </c>
      <c r="C142" t="s">
        <v>822</v>
      </c>
      <c r="D142" s="54">
        <v>1.5245373270070584E-2</v>
      </c>
      <c r="E142" s="54">
        <v>1.5245373270070584E-2</v>
      </c>
      <c r="F142" s="54">
        <v>1.5245373270070584E-2</v>
      </c>
      <c r="G142" s="54">
        <v>1.5245373270070584E-2</v>
      </c>
      <c r="H142" s="54">
        <v>1.5245373270070584E-2</v>
      </c>
      <c r="I142" s="54">
        <v>8.0831438058324157E-3</v>
      </c>
      <c r="J142" s="54">
        <v>8.0831438058324157E-3</v>
      </c>
      <c r="K142" s="54">
        <v>8.0831438058324157E-3</v>
      </c>
      <c r="L142" s="54">
        <v>8.0831438058324157E-3</v>
      </c>
      <c r="M142" s="54">
        <v>8.0831438058324157E-3</v>
      </c>
      <c r="N142" s="54">
        <v>8.0831438058324157E-3</v>
      </c>
      <c r="O142" s="54">
        <v>5.8456499448167332E-3</v>
      </c>
      <c r="P142" s="54">
        <v>5.8456499448167332E-3</v>
      </c>
      <c r="Q142" s="54">
        <v>5.8456499448167332E-3</v>
      </c>
      <c r="R142" s="54">
        <v>5.8456499448167332E-3</v>
      </c>
      <c r="S142" s="54">
        <v>5.8456499448167332E-3</v>
      </c>
      <c r="T142" s="54">
        <v>5.8456499448167332E-3</v>
      </c>
      <c r="U142" s="54">
        <v>5.8456499448167332E-3</v>
      </c>
      <c r="V142" s="54">
        <v>5.8456499448167332E-3</v>
      </c>
      <c r="W142" s="54">
        <v>5.8456499448167332E-3</v>
      </c>
      <c r="X142" s="54">
        <v>5.8456499448167332E-3</v>
      </c>
      <c r="Y142" s="54">
        <v>5.8456499448167332E-3</v>
      </c>
      <c r="Z142" s="54">
        <v>5.8456499448167332E-3</v>
      </c>
      <c r="AA142" s="54">
        <v>7.1999872954227051E-3</v>
      </c>
      <c r="AB142" s="54">
        <v>7.1999872954227051E-3</v>
      </c>
      <c r="AC142" s="54">
        <v>7.1999872954227051E-3</v>
      </c>
      <c r="AD142" s="54">
        <v>7.1999872954227051E-3</v>
      </c>
      <c r="AE142" s="54">
        <v>7.1999872954227051E-3</v>
      </c>
      <c r="AF142" s="54">
        <v>7.1999872954227051E-3</v>
      </c>
      <c r="AG142" s="54">
        <v>7.1999872954227051E-3</v>
      </c>
      <c r="AH142" s="54">
        <v>7.1999872954227051E-3</v>
      </c>
      <c r="AI142" s="54">
        <v>7.1999872954227051E-3</v>
      </c>
      <c r="AJ142" s="54">
        <v>7.1999872954227051E-3</v>
      </c>
      <c r="AK142" s="54">
        <v>7.1999872954227051E-3</v>
      </c>
      <c r="AL142" s="54">
        <v>0</v>
      </c>
      <c r="AM142" s="54">
        <v>0</v>
      </c>
      <c r="AN142" s="54">
        <v>0</v>
      </c>
      <c r="AO142" s="54">
        <v>0</v>
      </c>
      <c r="AP142" s="54">
        <v>0</v>
      </c>
      <c r="AQ142" s="54">
        <v>0</v>
      </c>
      <c r="AR142" s="54">
        <v>0</v>
      </c>
      <c r="AS142" s="54">
        <v>0</v>
      </c>
      <c r="AT142" s="54">
        <v>0</v>
      </c>
      <c r="AU142" s="54">
        <v>0</v>
      </c>
      <c r="AV142" s="54">
        <v>0</v>
      </c>
      <c r="AW142" s="54">
        <v>0</v>
      </c>
      <c r="AX142" s="54">
        <v>0</v>
      </c>
      <c r="AY142" s="54">
        <v>0</v>
      </c>
      <c r="AZ142" s="54">
        <v>0</v>
      </c>
      <c r="BA142" s="54">
        <v>0</v>
      </c>
      <c r="BB142" s="54">
        <v>0</v>
      </c>
      <c r="BC142" s="54">
        <v>0</v>
      </c>
      <c r="BD142" s="54">
        <v>0</v>
      </c>
      <c r="BE142" s="54">
        <v>0</v>
      </c>
      <c r="BF142" s="54">
        <v>0</v>
      </c>
      <c r="BG142" s="54">
        <v>0</v>
      </c>
      <c r="BH142" s="54">
        <v>0</v>
      </c>
      <c r="BI142" s="54">
        <v>0</v>
      </c>
      <c r="BJ142" s="54">
        <v>0</v>
      </c>
      <c r="BK142" s="54">
        <v>0</v>
      </c>
      <c r="BL142" s="54">
        <v>0</v>
      </c>
      <c r="BM142" s="54">
        <v>0</v>
      </c>
      <c r="BN142" s="54">
        <v>0</v>
      </c>
      <c r="BO142" s="54">
        <v>0</v>
      </c>
      <c r="BP142" s="54">
        <v>0</v>
      </c>
      <c r="BQ142" s="54">
        <v>0</v>
      </c>
      <c r="BR142" s="54">
        <v>0</v>
      </c>
      <c r="BS142" s="54">
        <v>0</v>
      </c>
      <c r="BT142" s="54">
        <v>0</v>
      </c>
      <c r="BU142" s="54">
        <v>0</v>
      </c>
      <c r="BV142" s="54">
        <v>0</v>
      </c>
      <c r="BW142" s="54">
        <v>0</v>
      </c>
      <c r="BX142" s="54">
        <v>0</v>
      </c>
      <c r="BY142" s="54">
        <v>0</v>
      </c>
      <c r="BZ142" s="54">
        <v>0</v>
      </c>
      <c r="CA142" s="54">
        <v>0</v>
      </c>
      <c r="CB142" s="54">
        <v>0</v>
      </c>
      <c r="CC142" s="54">
        <v>0</v>
      </c>
      <c r="CD142" s="54">
        <v>0</v>
      </c>
      <c r="CE142" s="54">
        <v>0</v>
      </c>
      <c r="CF142" s="54">
        <v>0</v>
      </c>
      <c r="CG142" s="54">
        <v>0</v>
      </c>
      <c r="CH142" s="54">
        <v>0</v>
      </c>
      <c r="CI142" s="54">
        <v>0</v>
      </c>
    </row>
    <row r="143" spans="1:87" x14ac:dyDescent="0.35">
      <c r="A143" t="s">
        <v>813</v>
      </c>
      <c r="B143" t="s">
        <v>209</v>
      </c>
      <c r="C143" t="s">
        <v>823</v>
      </c>
      <c r="D143" s="54">
        <v>1.5245373270070584E-2</v>
      </c>
      <c r="E143" s="54">
        <v>1.5245373270070584E-2</v>
      </c>
      <c r="F143" s="54">
        <v>1.5245373270070584E-2</v>
      </c>
      <c r="G143" s="54">
        <v>1.5245373270070584E-2</v>
      </c>
      <c r="H143" s="54">
        <v>1.5245373270070584E-2</v>
      </c>
      <c r="I143" s="54">
        <v>8.0831438058324157E-3</v>
      </c>
      <c r="J143" s="54">
        <v>8.0831438058324157E-3</v>
      </c>
      <c r="K143" s="54">
        <v>8.0831438058324157E-3</v>
      </c>
      <c r="L143" s="54">
        <v>8.0831438058324157E-3</v>
      </c>
      <c r="M143" s="54">
        <v>8.0831438058324157E-3</v>
      </c>
      <c r="N143" s="54">
        <v>8.0831438058324157E-3</v>
      </c>
      <c r="O143" s="54">
        <v>5.8456499448167332E-3</v>
      </c>
      <c r="P143" s="54">
        <v>5.8456499448167332E-3</v>
      </c>
      <c r="Q143" s="54">
        <v>5.8456499448167332E-3</v>
      </c>
      <c r="R143" s="54">
        <v>5.8456499448167332E-3</v>
      </c>
      <c r="S143" s="54">
        <v>5.8456499448167332E-3</v>
      </c>
      <c r="T143" s="54">
        <v>5.8456499448167332E-3</v>
      </c>
      <c r="U143" s="54">
        <v>5.8456499448167332E-3</v>
      </c>
      <c r="V143" s="54">
        <v>5.8456499448167332E-3</v>
      </c>
      <c r="W143" s="54">
        <v>5.8456499448167332E-3</v>
      </c>
      <c r="X143" s="54">
        <v>5.8456499448167332E-3</v>
      </c>
      <c r="Y143" s="54">
        <v>5.8456499448167332E-3</v>
      </c>
      <c r="Z143" s="54">
        <v>5.8456499448167332E-3</v>
      </c>
      <c r="AA143" s="54">
        <v>7.1999872954227051E-3</v>
      </c>
      <c r="AB143" s="54">
        <v>7.1999872954227051E-3</v>
      </c>
      <c r="AC143" s="54">
        <v>7.1999872954227051E-3</v>
      </c>
      <c r="AD143" s="54">
        <v>7.1999872954227051E-3</v>
      </c>
      <c r="AE143" s="54">
        <v>7.1999872954227051E-3</v>
      </c>
      <c r="AF143" s="54">
        <v>7.1999872954227051E-3</v>
      </c>
      <c r="AG143" s="54">
        <v>7.1999872954227051E-3</v>
      </c>
      <c r="AH143" s="54">
        <v>7.1999872954227051E-3</v>
      </c>
      <c r="AI143" s="54">
        <v>7.1999872954227051E-3</v>
      </c>
      <c r="AJ143" s="54">
        <v>7.1999872954227051E-3</v>
      </c>
      <c r="AK143" s="54">
        <v>7.1999872954227051E-3</v>
      </c>
      <c r="AL143" s="54">
        <v>0</v>
      </c>
      <c r="AM143" s="54">
        <v>0</v>
      </c>
      <c r="AN143" s="54">
        <v>0</v>
      </c>
      <c r="AO143" s="54">
        <v>0</v>
      </c>
      <c r="AP143" s="54">
        <v>0</v>
      </c>
      <c r="AQ143" s="54">
        <v>0</v>
      </c>
      <c r="AR143" s="54">
        <v>0</v>
      </c>
      <c r="AS143" s="54">
        <v>0</v>
      </c>
      <c r="AT143" s="54">
        <v>0</v>
      </c>
      <c r="AU143" s="54">
        <v>0</v>
      </c>
      <c r="AV143" s="54">
        <v>0</v>
      </c>
      <c r="AW143" s="54">
        <v>0</v>
      </c>
      <c r="AX143" s="54">
        <v>0</v>
      </c>
      <c r="AY143" s="54">
        <v>0</v>
      </c>
      <c r="AZ143" s="54">
        <v>0</v>
      </c>
      <c r="BA143" s="54">
        <v>0</v>
      </c>
      <c r="BB143" s="54">
        <v>0</v>
      </c>
      <c r="BC143" s="54">
        <v>0</v>
      </c>
      <c r="BD143" s="54">
        <v>0</v>
      </c>
      <c r="BE143" s="54">
        <v>0</v>
      </c>
      <c r="BF143" s="54">
        <v>0</v>
      </c>
      <c r="BG143" s="54">
        <v>0</v>
      </c>
      <c r="BH143" s="54">
        <v>0</v>
      </c>
      <c r="BI143" s="54">
        <v>0</v>
      </c>
      <c r="BJ143" s="54">
        <v>0</v>
      </c>
      <c r="BK143" s="54">
        <v>0</v>
      </c>
      <c r="BL143" s="54">
        <v>0</v>
      </c>
      <c r="BM143" s="54">
        <v>0</v>
      </c>
      <c r="BN143" s="54">
        <v>0</v>
      </c>
      <c r="BO143" s="54">
        <v>0</v>
      </c>
      <c r="BP143" s="54">
        <v>0</v>
      </c>
      <c r="BQ143" s="54">
        <v>0</v>
      </c>
      <c r="BR143" s="54">
        <v>0</v>
      </c>
      <c r="BS143" s="54">
        <v>0</v>
      </c>
      <c r="BT143" s="54">
        <v>0</v>
      </c>
      <c r="BU143" s="54">
        <v>0</v>
      </c>
      <c r="BV143" s="54">
        <v>0</v>
      </c>
      <c r="BW143" s="54">
        <v>0</v>
      </c>
      <c r="BX143" s="54">
        <v>0</v>
      </c>
      <c r="BY143" s="54">
        <v>0</v>
      </c>
      <c r="BZ143" s="54">
        <v>0</v>
      </c>
      <c r="CA143" s="54">
        <v>0</v>
      </c>
      <c r="CB143" s="54">
        <v>0</v>
      </c>
      <c r="CC143" s="54">
        <v>0</v>
      </c>
      <c r="CD143" s="54">
        <v>0</v>
      </c>
      <c r="CE143" s="54">
        <v>0</v>
      </c>
      <c r="CF143" s="54">
        <v>0</v>
      </c>
      <c r="CG143" s="54">
        <v>0</v>
      </c>
      <c r="CH143" s="54">
        <v>0</v>
      </c>
      <c r="CI143" s="54">
        <v>0</v>
      </c>
    </row>
    <row r="144" spans="1:87" x14ac:dyDescent="0.35">
      <c r="A144" t="s">
        <v>813</v>
      </c>
      <c r="B144" t="s">
        <v>211</v>
      </c>
      <c r="C144" t="s">
        <v>824</v>
      </c>
      <c r="D144" s="54">
        <v>1.5245373270070584E-2</v>
      </c>
      <c r="E144" s="54">
        <v>1.5245373270070584E-2</v>
      </c>
      <c r="F144" s="54">
        <v>1.5245373270070584E-2</v>
      </c>
      <c r="G144" s="54">
        <v>1.5245373270070584E-2</v>
      </c>
      <c r="H144" s="54">
        <v>1.5245373270070584E-2</v>
      </c>
      <c r="I144" s="54">
        <v>8.0831438058324157E-3</v>
      </c>
      <c r="J144" s="54">
        <v>8.0831438058324157E-3</v>
      </c>
      <c r="K144" s="54">
        <v>8.0831438058324157E-3</v>
      </c>
      <c r="L144" s="54">
        <v>8.0831438058324157E-3</v>
      </c>
      <c r="M144" s="54">
        <v>8.0831438058324157E-3</v>
      </c>
      <c r="N144" s="54">
        <v>8.0831438058324157E-3</v>
      </c>
      <c r="O144" s="54">
        <v>5.8456499448167332E-3</v>
      </c>
      <c r="P144" s="54">
        <v>5.8456499448167332E-3</v>
      </c>
      <c r="Q144" s="54">
        <v>5.8456499448167332E-3</v>
      </c>
      <c r="R144" s="54">
        <v>5.8456499448167332E-3</v>
      </c>
      <c r="S144" s="54">
        <v>5.8456499448167332E-3</v>
      </c>
      <c r="T144" s="54">
        <v>5.8456499448167332E-3</v>
      </c>
      <c r="U144" s="54">
        <v>5.8456499448167332E-3</v>
      </c>
      <c r="V144" s="54">
        <v>5.8456499448167332E-3</v>
      </c>
      <c r="W144" s="54">
        <v>5.8456499448167332E-3</v>
      </c>
      <c r="X144" s="54">
        <v>5.8456499448167332E-3</v>
      </c>
      <c r="Y144" s="54">
        <v>5.8456499448167332E-3</v>
      </c>
      <c r="Z144" s="54">
        <v>5.8456499448167332E-3</v>
      </c>
      <c r="AA144" s="54">
        <v>7.1999872954227051E-3</v>
      </c>
      <c r="AB144" s="54">
        <v>7.1999872954227051E-3</v>
      </c>
      <c r="AC144" s="54">
        <v>7.1999872954227051E-3</v>
      </c>
      <c r="AD144" s="54">
        <v>7.1999872954227051E-3</v>
      </c>
      <c r="AE144" s="54">
        <v>7.1999872954227051E-3</v>
      </c>
      <c r="AF144" s="54">
        <v>7.1999872954227051E-3</v>
      </c>
      <c r="AG144" s="54">
        <v>7.1999872954227051E-3</v>
      </c>
      <c r="AH144" s="54">
        <v>7.1999872954227051E-3</v>
      </c>
      <c r="AI144" s="54">
        <v>7.1999872954227051E-3</v>
      </c>
      <c r="AJ144" s="54">
        <v>7.1999872954227051E-3</v>
      </c>
      <c r="AK144" s="54">
        <v>7.1999872954227051E-3</v>
      </c>
      <c r="AL144" s="54">
        <v>0</v>
      </c>
      <c r="AM144" s="54">
        <v>0</v>
      </c>
      <c r="AN144" s="54">
        <v>0</v>
      </c>
      <c r="AO144" s="54">
        <v>0</v>
      </c>
      <c r="AP144" s="54">
        <v>0</v>
      </c>
      <c r="AQ144" s="54">
        <v>0</v>
      </c>
      <c r="AR144" s="54">
        <v>0</v>
      </c>
      <c r="AS144" s="54">
        <v>0</v>
      </c>
      <c r="AT144" s="54">
        <v>0</v>
      </c>
      <c r="AU144" s="54">
        <v>0</v>
      </c>
      <c r="AV144" s="54">
        <v>0</v>
      </c>
      <c r="AW144" s="54">
        <v>0</v>
      </c>
      <c r="AX144" s="54">
        <v>0</v>
      </c>
      <c r="AY144" s="54">
        <v>0</v>
      </c>
      <c r="AZ144" s="54">
        <v>0</v>
      </c>
      <c r="BA144" s="54">
        <v>0</v>
      </c>
      <c r="BB144" s="54">
        <v>0</v>
      </c>
      <c r="BC144" s="54">
        <v>0</v>
      </c>
      <c r="BD144" s="54">
        <v>0</v>
      </c>
      <c r="BE144" s="54">
        <v>0</v>
      </c>
      <c r="BF144" s="54">
        <v>0</v>
      </c>
      <c r="BG144" s="54">
        <v>0</v>
      </c>
      <c r="BH144" s="54">
        <v>0</v>
      </c>
      <c r="BI144" s="54">
        <v>0</v>
      </c>
      <c r="BJ144" s="54">
        <v>0</v>
      </c>
      <c r="BK144" s="54">
        <v>0</v>
      </c>
      <c r="BL144" s="54">
        <v>0</v>
      </c>
      <c r="BM144" s="54">
        <v>0</v>
      </c>
      <c r="BN144" s="54">
        <v>0</v>
      </c>
      <c r="BO144" s="54">
        <v>0</v>
      </c>
      <c r="BP144" s="54">
        <v>0</v>
      </c>
      <c r="BQ144" s="54">
        <v>0</v>
      </c>
      <c r="BR144" s="54">
        <v>0</v>
      </c>
      <c r="BS144" s="54">
        <v>0</v>
      </c>
      <c r="BT144" s="54">
        <v>0</v>
      </c>
      <c r="BU144" s="54">
        <v>0</v>
      </c>
      <c r="BV144" s="54">
        <v>0</v>
      </c>
      <c r="BW144" s="54">
        <v>0</v>
      </c>
      <c r="BX144" s="54">
        <v>0</v>
      </c>
      <c r="BY144" s="54">
        <v>0</v>
      </c>
      <c r="BZ144" s="54">
        <v>0</v>
      </c>
      <c r="CA144" s="54">
        <v>0</v>
      </c>
      <c r="CB144" s="54">
        <v>0</v>
      </c>
      <c r="CC144" s="54">
        <v>0</v>
      </c>
      <c r="CD144" s="54">
        <v>0</v>
      </c>
      <c r="CE144" s="54">
        <v>0</v>
      </c>
      <c r="CF144" s="54">
        <v>0</v>
      </c>
      <c r="CG144" s="54">
        <v>0</v>
      </c>
      <c r="CH144" s="54">
        <v>0</v>
      </c>
      <c r="CI144" s="54">
        <v>0</v>
      </c>
    </row>
    <row r="145" spans="1:87" x14ac:dyDescent="0.35">
      <c r="A145" s="17" t="s">
        <v>7</v>
      </c>
      <c r="B145" s="18" t="s">
        <v>191</v>
      </c>
      <c r="C145" s="18" t="s">
        <v>321</v>
      </c>
      <c r="D145" s="18" t="e">
        <v>#N/A</v>
      </c>
      <c r="E145" s="18" t="e">
        <v>#N/A</v>
      </c>
      <c r="F145" s="18" t="e">
        <v>#N/A</v>
      </c>
      <c r="G145" s="18" t="e">
        <v>#N/A</v>
      </c>
      <c r="H145" s="18" t="e">
        <v>#N/A</v>
      </c>
      <c r="I145" s="18" t="e">
        <v>#N/A</v>
      </c>
      <c r="J145" s="18" t="e">
        <v>#N/A</v>
      </c>
      <c r="K145" s="18" t="e">
        <v>#N/A</v>
      </c>
      <c r="L145" s="18" t="e">
        <v>#N/A</v>
      </c>
      <c r="M145" s="18" t="e">
        <v>#N/A</v>
      </c>
      <c r="N145" s="18" t="e">
        <v>#N/A</v>
      </c>
      <c r="O145" s="18" t="e">
        <v>#N/A</v>
      </c>
      <c r="P145" s="18" t="e">
        <v>#N/A</v>
      </c>
      <c r="Q145" s="18" t="e">
        <v>#N/A</v>
      </c>
      <c r="R145" s="18" t="e">
        <v>#N/A</v>
      </c>
      <c r="S145" s="18" t="e">
        <v>#N/A</v>
      </c>
      <c r="T145" s="18" t="e">
        <v>#N/A</v>
      </c>
      <c r="U145" s="18" t="e">
        <v>#N/A</v>
      </c>
      <c r="V145" s="18" t="e">
        <v>#N/A</v>
      </c>
      <c r="W145" s="18" t="e">
        <v>#N/A</v>
      </c>
      <c r="X145" s="18" t="e">
        <v>#N/A</v>
      </c>
      <c r="Y145" s="18" t="e">
        <v>#N/A</v>
      </c>
      <c r="Z145" s="18" t="e">
        <v>#N/A</v>
      </c>
      <c r="AA145" s="18" t="e">
        <v>#N/A</v>
      </c>
      <c r="AB145" s="18" t="e">
        <v>#N/A</v>
      </c>
      <c r="AC145" s="18" t="e">
        <v>#N/A</v>
      </c>
      <c r="AD145" s="18" t="e">
        <v>#N/A</v>
      </c>
      <c r="AE145" s="18" t="e">
        <v>#N/A</v>
      </c>
      <c r="AF145" s="18" t="e">
        <v>#N/A</v>
      </c>
      <c r="AG145" s="18" t="e">
        <v>#N/A</v>
      </c>
      <c r="AH145" s="18" t="e">
        <v>#N/A</v>
      </c>
      <c r="AI145" s="18" t="e">
        <v>#N/A</v>
      </c>
      <c r="AJ145" s="18" t="e">
        <v>#N/A</v>
      </c>
      <c r="AK145" s="18" t="e">
        <v>#N/A</v>
      </c>
      <c r="AL145" s="18" t="e">
        <v>#N/A</v>
      </c>
      <c r="AM145" s="18" t="e">
        <v>#N/A</v>
      </c>
      <c r="AN145" s="18" t="e">
        <v>#N/A</v>
      </c>
      <c r="AO145" s="18" t="e">
        <v>#N/A</v>
      </c>
      <c r="AP145" s="18" t="e">
        <v>#N/A</v>
      </c>
      <c r="AQ145" s="18" t="e">
        <v>#N/A</v>
      </c>
      <c r="AR145" s="18" t="e">
        <v>#N/A</v>
      </c>
      <c r="AS145" s="18" t="e">
        <v>#N/A</v>
      </c>
      <c r="AT145" s="18" t="e">
        <v>#N/A</v>
      </c>
      <c r="AU145" s="18" t="e">
        <v>#N/A</v>
      </c>
      <c r="AV145" s="18" t="e">
        <v>#N/A</v>
      </c>
      <c r="AW145" s="18" t="e">
        <v>#N/A</v>
      </c>
      <c r="AX145" s="18" t="e">
        <v>#N/A</v>
      </c>
      <c r="AY145" s="18" t="e">
        <v>#N/A</v>
      </c>
      <c r="AZ145" s="18" t="e">
        <v>#N/A</v>
      </c>
      <c r="BA145" s="18" t="e">
        <v>#N/A</v>
      </c>
      <c r="BB145" s="18" t="e">
        <v>#N/A</v>
      </c>
      <c r="BC145" s="18" t="e">
        <v>#N/A</v>
      </c>
      <c r="BD145" s="18" t="e">
        <v>#N/A</v>
      </c>
      <c r="BE145" s="18" t="e">
        <v>#N/A</v>
      </c>
      <c r="BF145" s="18" t="e">
        <v>#N/A</v>
      </c>
      <c r="BG145" s="18" t="e">
        <v>#N/A</v>
      </c>
      <c r="BH145" s="18" t="e">
        <v>#N/A</v>
      </c>
      <c r="BI145" s="18" t="e">
        <v>#N/A</v>
      </c>
      <c r="BJ145" s="18" t="e">
        <v>#N/A</v>
      </c>
      <c r="BK145" s="18" t="e">
        <v>#N/A</v>
      </c>
      <c r="BL145" s="18" t="e">
        <v>#N/A</v>
      </c>
      <c r="BM145" s="18" t="e">
        <v>#N/A</v>
      </c>
      <c r="BN145" s="18" t="e">
        <v>#N/A</v>
      </c>
      <c r="BO145" s="18" t="e">
        <v>#N/A</v>
      </c>
      <c r="BP145" s="18" t="e">
        <v>#N/A</v>
      </c>
      <c r="BQ145" s="18" t="e">
        <v>#N/A</v>
      </c>
      <c r="BR145" s="18" t="e">
        <v>#N/A</v>
      </c>
      <c r="BS145" s="18" t="e">
        <v>#N/A</v>
      </c>
      <c r="BT145" s="18" t="e">
        <v>#N/A</v>
      </c>
      <c r="BU145" s="18" t="e">
        <v>#N/A</v>
      </c>
      <c r="BV145" s="18" t="e">
        <v>#N/A</v>
      </c>
      <c r="BW145" s="18" t="e">
        <v>#N/A</v>
      </c>
      <c r="BX145" s="18" t="e">
        <v>#N/A</v>
      </c>
      <c r="BY145" s="18" t="e">
        <v>#N/A</v>
      </c>
      <c r="BZ145" s="18" t="e">
        <v>#N/A</v>
      </c>
      <c r="CA145" s="18" t="e">
        <v>#N/A</v>
      </c>
      <c r="CB145" s="18" t="e">
        <v>#N/A</v>
      </c>
      <c r="CC145" s="18" t="e">
        <v>#N/A</v>
      </c>
      <c r="CD145" s="18" t="e">
        <v>#N/A</v>
      </c>
      <c r="CE145" s="18" t="e">
        <v>#N/A</v>
      </c>
      <c r="CF145" s="18" t="e">
        <v>#N/A</v>
      </c>
      <c r="CG145" s="18" t="e">
        <v>#N/A</v>
      </c>
      <c r="CH145" s="18" t="e">
        <v>#N/A</v>
      </c>
      <c r="CI145" s="18" t="e">
        <v>#N/A</v>
      </c>
    </row>
    <row r="146" spans="1:87" x14ac:dyDescent="0.35">
      <c r="A146" s="17" t="s">
        <v>7</v>
      </c>
      <c r="B146" s="18" t="s">
        <v>193</v>
      </c>
      <c r="C146" s="18" t="s">
        <v>322</v>
      </c>
      <c r="D146" s="18" t="e">
        <v>#N/A</v>
      </c>
      <c r="E146" s="18" t="e">
        <v>#N/A</v>
      </c>
      <c r="F146" s="18" t="e">
        <v>#N/A</v>
      </c>
      <c r="G146" s="18" t="e">
        <v>#N/A</v>
      </c>
      <c r="H146" s="18" t="e">
        <v>#N/A</v>
      </c>
      <c r="I146" s="18" t="e">
        <v>#N/A</v>
      </c>
      <c r="J146" s="18" t="e">
        <v>#N/A</v>
      </c>
      <c r="K146" s="18" t="e">
        <v>#N/A</v>
      </c>
      <c r="L146" s="18" t="e">
        <v>#N/A</v>
      </c>
      <c r="M146" s="18" t="e">
        <v>#N/A</v>
      </c>
      <c r="N146" s="18" t="e">
        <v>#N/A</v>
      </c>
      <c r="O146" s="18" t="e">
        <v>#N/A</v>
      </c>
      <c r="P146" s="18" t="e">
        <v>#N/A</v>
      </c>
      <c r="Q146" s="18" t="e">
        <v>#N/A</v>
      </c>
      <c r="R146" s="18" t="e">
        <v>#N/A</v>
      </c>
      <c r="S146" s="18" t="e">
        <v>#N/A</v>
      </c>
      <c r="T146" s="18" t="e">
        <v>#N/A</v>
      </c>
      <c r="U146" s="18" t="e">
        <v>#N/A</v>
      </c>
      <c r="V146" s="18" t="e">
        <v>#N/A</v>
      </c>
      <c r="W146" s="18" t="e">
        <v>#N/A</v>
      </c>
      <c r="X146" s="18" t="e">
        <v>#N/A</v>
      </c>
      <c r="Y146" s="18" t="e">
        <v>#N/A</v>
      </c>
      <c r="Z146" s="18" t="e">
        <v>#N/A</v>
      </c>
      <c r="AA146" s="18" t="e">
        <v>#N/A</v>
      </c>
      <c r="AB146" s="18" t="e">
        <v>#N/A</v>
      </c>
      <c r="AC146" s="18" t="e">
        <v>#N/A</v>
      </c>
      <c r="AD146" s="18" t="e">
        <v>#N/A</v>
      </c>
      <c r="AE146" s="18" t="e">
        <v>#N/A</v>
      </c>
      <c r="AF146" s="18" t="e">
        <v>#N/A</v>
      </c>
      <c r="AG146" s="18" t="e">
        <v>#N/A</v>
      </c>
      <c r="AH146" s="18" t="e">
        <v>#N/A</v>
      </c>
      <c r="AI146" s="18" t="e">
        <v>#N/A</v>
      </c>
      <c r="AJ146" s="18" t="e">
        <v>#N/A</v>
      </c>
      <c r="AK146" s="18" t="e">
        <v>#N/A</v>
      </c>
      <c r="AL146" s="18" t="e">
        <v>#N/A</v>
      </c>
      <c r="AM146" s="18" t="e">
        <v>#N/A</v>
      </c>
      <c r="AN146" s="18" t="e">
        <v>#N/A</v>
      </c>
      <c r="AO146" s="18" t="e">
        <v>#N/A</v>
      </c>
      <c r="AP146" s="18" t="e">
        <v>#N/A</v>
      </c>
      <c r="AQ146" s="18" t="e">
        <v>#N/A</v>
      </c>
      <c r="AR146" s="18" t="e">
        <v>#N/A</v>
      </c>
      <c r="AS146" s="18" t="e">
        <v>#N/A</v>
      </c>
      <c r="AT146" s="18" t="e">
        <v>#N/A</v>
      </c>
      <c r="AU146" s="18" t="e">
        <v>#N/A</v>
      </c>
      <c r="AV146" s="18" t="e">
        <v>#N/A</v>
      </c>
      <c r="AW146" s="18" t="e">
        <v>#N/A</v>
      </c>
      <c r="AX146" s="18" t="e">
        <v>#N/A</v>
      </c>
      <c r="AY146" s="18" t="e">
        <v>#N/A</v>
      </c>
      <c r="AZ146" s="18" t="e">
        <v>#N/A</v>
      </c>
      <c r="BA146" s="18" t="e">
        <v>#N/A</v>
      </c>
      <c r="BB146" s="18" t="e">
        <v>#N/A</v>
      </c>
      <c r="BC146" s="18" t="e">
        <v>#N/A</v>
      </c>
      <c r="BD146" s="18" t="e">
        <v>#N/A</v>
      </c>
      <c r="BE146" s="18" t="e">
        <v>#N/A</v>
      </c>
      <c r="BF146" s="18" t="e">
        <v>#N/A</v>
      </c>
      <c r="BG146" s="18" t="e">
        <v>#N/A</v>
      </c>
      <c r="BH146" s="18" t="e">
        <v>#N/A</v>
      </c>
      <c r="BI146" s="18" t="e">
        <v>#N/A</v>
      </c>
      <c r="BJ146" s="18" t="e">
        <v>#N/A</v>
      </c>
      <c r="BK146" s="18" t="e">
        <v>#N/A</v>
      </c>
      <c r="BL146" s="18" t="e">
        <v>#N/A</v>
      </c>
      <c r="BM146" s="18" t="e">
        <v>#N/A</v>
      </c>
      <c r="BN146" s="18" t="e">
        <v>#N/A</v>
      </c>
      <c r="BO146" s="18" t="e">
        <v>#N/A</v>
      </c>
      <c r="BP146" s="18" t="e">
        <v>#N/A</v>
      </c>
      <c r="BQ146" s="18" t="e">
        <v>#N/A</v>
      </c>
      <c r="BR146" s="18" t="e">
        <v>#N/A</v>
      </c>
      <c r="BS146" s="18" t="e">
        <v>#N/A</v>
      </c>
      <c r="BT146" s="18" t="e">
        <v>#N/A</v>
      </c>
      <c r="BU146" s="18" t="e">
        <v>#N/A</v>
      </c>
      <c r="BV146" s="18" t="e">
        <v>#N/A</v>
      </c>
      <c r="BW146" s="18" t="e">
        <v>#N/A</v>
      </c>
      <c r="BX146" s="18" t="e">
        <v>#N/A</v>
      </c>
      <c r="BY146" s="18" t="e">
        <v>#N/A</v>
      </c>
      <c r="BZ146" s="18" t="e">
        <v>#N/A</v>
      </c>
      <c r="CA146" s="18" t="e">
        <v>#N/A</v>
      </c>
      <c r="CB146" s="18" t="e">
        <v>#N/A</v>
      </c>
      <c r="CC146" s="18" t="e">
        <v>#N/A</v>
      </c>
      <c r="CD146" s="18" t="e">
        <v>#N/A</v>
      </c>
      <c r="CE146" s="18" t="e">
        <v>#N/A</v>
      </c>
      <c r="CF146" s="18" t="e">
        <v>#N/A</v>
      </c>
      <c r="CG146" s="18" t="e">
        <v>#N/A</v>
      </c>
      <c r="CH146" s="18" t="e">
        <v>#N/A</v>
      </c>
      <c r="CI146" s="18" t="e">
        <v>#N/A</v>
      </c>
    </row>
    <row r="147" spans="1:87" x14ac:dyDescent="0.35">
      <c r="A147" s="17" t="s">
        <v>7</v>
      </c>
      <c r="B147" s="18" t="s">
        <v>195</v>
      </c>
      <c r="C147" s="18" t="s">
        <v>323</v>
      </c>
      <c r="D147" s="18" t="e">
        <v>#N/A</v>
      </c>
      <c r="E147" s="18" t="e">
        <v>#N/A</v>
      </c>
      <c r="F147" s="18" t="e">
        <v>#N/A</v>
      </c>
      <c r="G147" s="18" t="e">
        <v>#N/A</v>
      </c>
      <c r="H147" s="18" t="e">
        <v>#N/A</v>
      </c>
      <c r="I147" s="18" t="e">
        <v>#N/A</v>
      </c>
      <c r="J147" s="18" t="e">
        <v>#N/A</v>
      </c>
      <c r="K147" s="18" t="e">
        <v>#N/A</v>
      </c>
      <c r="L147" s="18" t="e">
        <v>#N/A</v>
      </c>
      <c r="M147" s="18" t="e">
        <v>#N/A</v>
      </c>
      <c r="N147" s="18" t="e">
        <v>#N/A</v>
      </c>
      <c r="O147" s="18" t="e">
        <v>#N/A</v>
      </c>
      <c r="P147" s="18" t="e">
        <v>#N/A</v>
      </c>
      <c r="Q147" s="18" t="e">
        <v>#N/A</v>
      </c>
      <c r="R147" s="18" t="e">
        <v>#N/A</v>
      </c>
      <c r="S147" s="18" t="e">
        <v>#N/A</v>
      </c>
      <c r="T147" s="18" t="e">
        <v>#N/A</v>
      </c>
      <c r="U147" s="18" t="e">
        <v>#N/A</v>
      </c>
      <c r="V147" s="18" t="e">
        <v>#N/A</v>
      </c>
      <c r="W147" s="18" t="e">
        <v>#N/A</v>
      </c>
      <c r="X147" s="18" t="e">
        <v>#N/A</v>
      </c>
      <c r="Y147" s="18" t="e">
        <v>#N/A</v>
      </c>
      <c r="Z147" s="18" t="e">
        <v>#N/A</v>
      </c>
      <c r="AA147" s="18" t="e">
        <v>#N/A</v>
      </c>
      <c r="AB147" s="18" t="e">
        <v>#N/A</v>
      </c>
      <c r="AC147" s="18" t="e">
        <v>#N/A</v>
      </c>
      <c r="AD147" s="18" t="e">
        <v>#N/A</v>
      </c>
      <c r="AE147" s="18" t="e">
        <v>#N/A</v>
      </c>
      <c r="AF147" s="18" t="e">
        <v>#N/A</v>
      </c>
      <c r="AG147" s="18" t="e">
        <v>#N/A</v>
      </c>
      <c r="AH147" s="18" t="e">
        <v>#N/A</v>
      </c>
      <c r="AI147" s="18" t="e">
        <v>#N/A</v>
      </c>
      <c r="AJ147" s="18" t="e">
        <v>#N/A</v>
      </c>
      <c r="AK147" s="18" t="e">
        <v>#N/A</v>
      </c>
      <c r="AL147" s="18" t="e">
        <v>#N/A</v>
      </c>
      <c r="AM147" s="18" t="e">
        <v>#N/A</v>
      </c>
      <c r="AN147" s="18" t="e">
        <v>#N/A</v>
      </c>
      <c r="AO147" s="18" t="e">
        <v>#N/A</v>
      </c>
      <c r="AP147" s="18" t="e">
        <v>#N/A</v>
      </c>
      <c r="AQ147" s="18" t="e">
        <v>#N/A</v>
      </c>
      <c r="AR147" s="18" t="e">
        <v>#N/A</v>
      </c>
      <c r="AS147" s="18" t="e">
        <v>#N/A</v>
      </c>
      <c r="AT147" s="18" t="e">
        <v>#N/A</v>
      </c>
      <c r="AU147" s="18" t="e">
        <v>#N/A</v>
      </c>
      <c r="AV147" s="18" t="e">
        <v>#N/A</v>
      </c>
      <c r="AW147" s="18" t="e">
        <v>#N/A</v>
      </c>
      <c r="AX147" s="18" t="e">
        <v>#N/A</v>
      </c>
      <c r="AY147" s="18" t="e">
        <v>#N/A</v>
      </c>
      <c r="AZ147" s="18" t="e">
        <v>#N/A</v>
      </c>
      <c r="BA147" s="18" t="e">
        <v>#N/A</v>
      </c>
      <c r="BB147" s="18" t="e">
        <v>#N/A</v>
      </c>
      <c r="BC147" s="18" t="e">
        <v>#N/A</v>
      </c>
      <c r="BD147" s="18" t="e">
        <v>#N/A</v>
      </c>
      <c r="BE147" s="18" t="e">
        <v>#N/A</v>
      </c>
      <c r="BF147" s="18" t="e">
        <v>#N/A</v>
      </c>
      <c r="BG147" s="18" t="e">
        <v>#N/A</v>
      </c>
      <c r="BH147" s="18" t="e">
        <v>#N/A</v>
      </c>
      <c r="BI147" s="18" t="e">
        <v>#N/A</v>
      </c>
      <c r="BJ147" s="18" t="e">
        <v>#N/A</v>
      </c>
      <c r="BK147" s="18" t="e">
        <v>#N/A</v>
      </c>
      <c r="BL147" s="18" t="e">
        <v>#N/A</v>
      </c>
      <c r="BM147" s="18" t="e">
        <v>#N/A</v>
      </c>
      <c r="BN147" s="18" t="e">
        <v>#N/A</v>
      </c>
      <c r="BO147" s="18" t="e">
        <v>#N/A</v>
      </c>
      <c r="BP147" s="18" t="e">
        <v>#N/A</v>
      </c>
      <c r="BQ147" s="18" t="e">
        <v>#N/A</v>
      </c>
      <c r="BR147" s="18" t="e">
        <v>#N/A</v>
      </c>
      <c r="BS147" s="18" t="e">
        <v>#N/A</v>
      </c>
      <c r="BT147" s="18" t="e">
        <v>#N/A</v>
      </c>
      <c r="BU147" s="18" t="e">
        <v>#N/A</v>
      </c>
      <c r="BV147" s="18" t="e">
        <v>#N/A</v>
      </c>
      <c r="BW147" s="18" t="e">
        <v>#N/A</v>
      </c>
      <c r="BX147" s="18" t="e">
        <v>#N/A</v>
      </c>
      <c r="BY147" s="18" t="e">
        <v>#N/A</v>
      </c>
      <c r="BZ147" s="18" t="e">
        <v>#N/A</v>
      </c>
      <c r="CA147" s="18" t="e">
        <v>#N/A</v>
      </c>
      <c r="CB147" s="18" t="e">
        <v>#N/A</v>
      </c>
      <c r="CC147" s="18" t="e">
        <v>#N/A</v>
      </c>
      <c r="CD147" s="18" t="e">
        <v>#N/A</v>
      </c>
      <c r="CE147" s="18" t="e">
        <v>#N/A</v>
      </c>
      <c r="CF147" s="18" t="e">
        <v>#N/A</v>
      </c>
      <c r="CG147" s="18" t="e">
        <v>#N/A</v>
      </c>
      <c r="CH147" s="18" t="e">
        <v>#N/A</v>
      </c>
      <c r="CI147" s="18" t="e">
        <v>#N/A</v>
      </c>
    </row>
    <row r="148" spans="1:87" x14ac:dyDescent="0.35">
      <c r="A148" s="17" t="s">
        <v>7</v>
      </c>
      <c r="B148" s="18" t="s">
        <v>197</v>
      </c>
      <c r="C148" s="18" t="s">
        <v>324</v>
      </c>
      <c r="D148" s="18" t="e">
        <v>#N/A</v>
      </c>
      <c r="E148" s="18" t="e">
        <v>#N/A</v>
      </c>
      <c r="F148" s="18" t="e">
        <v>#N/A</v>
      </c>
      <c r="G148" s="18" t="e">
        <v>#N/A</v>
      </c>
      <c r="H148" s="18" t="e">
        <v>#N/A</v>
      </c>
      <c r="I148" s="18" t="e">
        <v>#N/A</v>
      </c>
      <c r="J148" s="18" t="e">
        <v>#N/A</v>
      </c>
      <c r="K148" s="18" t="e">
        <v>#N/A</v>
      </c>
      <c r="L148" s="18" t="e">
        <v>#N/A</v>
      </c>
      <c r="M148" s="18" t="e">
        <v>#N/A</v>
      </c>
      <c r="N148" s="18" t="e">
        <v>#N/A</v>
      </c>
      <c r="O148" s="18" t="e">
        <v>#N/A</v>
      </c>
      <c r="P148" s="18" t="e">
        <v>#N/A</v>
      </c>
      <c r="Q148" s="18" t="e">
        <v>#N/A</v>
      </c>
      <c r="R148" s="18" t="e">
        <v>#N/A</v>
      </c>
      <c r="S148" s="18" t="e">
        <v>#N/A</v>
      </c>
      <c r="T148" s="18" t="e">
        <v>#N/A</v>
      </c>
      <c r="U148" s="18" t="e">
        <v>#N/A</v>
      </c>
      <c r="V148" s="18" t="e">
        <v>#N/A</v>
      </c>
      <c r="W148" s="18" t="e">
        <v>#N/A</v>
      </c>
      <c r="X148" s="18" t="e">
        <v>#N/A</v>
      </c>
      <c r="Y148" s="18" t="e">
        <v>#N/A</v>
      </c>
      <c r="Z148" s="18" t="e">
        <v>#N/A</v>
      </c>
      <c r="AA148" s="18" t="e">
        <v>#N/A</v>
      </c>
      <c r="AB148" s="18" t="e">
        <v>#N/A</v>
      </c>
      <c r="AC148" s="18" t="e">
        <v>#N/A</v>
      </c>
      <c r="AD148" s="18" t="e">
        <v>#N/A</v>
      </c>
      <c r="AE148" s="18" t="e">
        <v>#N/A</v>
      </c>
      <c r="AF148" s="18" t="e">
        <v>#N/A</v>
      </c>
      <c r="AG148" s="18" t="e">
        <v>#N/A</v>
      </c>
      <c r="AH148" s="18" t="e">
        <v>#N/A</v>
      </c>
      <c r="AI148" s="18" t="e">
        <v>#N/A</v>
      </c>
      <c r="AJ148" s="18" t="e">
        <v>#N/A</v>
      </c>
      <c r="AK148" s="18" t="e">
        <v>#N/A</v>
      </c>
      <c r="AL148" s="18" t="e">
        <v>#N/A</v>
      </c>
      <c r="AM148" s="18" t="e">
        <v>#N/A</v>
      </c>
      <c r="AN148" s="18" t="e">
        <v>#N/A</v>
      </c>
      <c r="AO148" s="18" t="e">
        <v>#N/A</v>
      </c>
      <c r="AP148" s="18" t="e">
        <v>#N/A</v>
      </c>
      <c r="AQ148" s="18" t="e">
        <v>#N/A</v>
      </c>
      <c r="AR148" s="18" t="e">
        <v>#N/A</v>
      </c>
      <c r="AS148" s="18" t="e">
        <v>#N/A</v>
      </c>
      <c r="AT148" s="18" t="e">
        <v>#N/A</v>
      </c>
      <c r="AU148" s="18" t="e">
        <v>#N/A</v>
      </c>
      <c r="AV148" s="18" t="e">
        <v>#N/A</v>
      </c>
      <c r="AW148" s="18" t="e">
        <v>#N/A</v>
      </c>
      <c r="AX148" s="18" t="e">
        <v>#N/A</v>
      </c>
      <c r="AY148" s="18" t="e">
        <v>#N/A</v>
      </c>
      <c r="AZ148" s="18" t="e">
        <v>#N/A</v>
      </c>
      <c r="BA148" s="18" t="e">
        <v>#N/A</v>
      </c>
      <c r="BB148" s="18" t="e">
        <v>#N/A</v>
      </c>
      <c r="BC148" s="18" t="e">
        <v>#N/A</v>
      </c>
      <c r="BD148" s="18" t="e">
        <v>#N/A</v>
      </c>
      <c r="BE148" s="18" t="e">
        <v>#N/A</v>
      </c>
      <c r="BF148" s="18" t="e">
        <v>#N/A</v>
      </c>
      <c r="BG148" s="18" t="e">
        <v>#N/A</v>
      </c>
      <c r="BH148" s="18" t="e">
        <v>#N/A</v>
      </c>
      <c r="BI148" s="18" t="e">
        <v>#N/A</v>
      </c>
      <c r="BJ148" s="18" t="e">
        <v>#N/A</v>
      </c>
      <c r="BK148" s="18" t="e">
        <v>#N/A</v>
      </c>
      <c r="BL148" s="18" t="e">
        <v>#N/A</v>
      </c>
      <c r="BM148" s="18" t="e">
        <v>#N/A</v>
      </c>
      <c r="BN148" s="18" t="e">
        <v>#N/A</v>
      </c>
      <c r="BO148" s="18" t="e">
        <v>#N/A</v>
      </c>
      <c r="BP148" s="18" t="e">
        <v>#N/A</v>
      </c>
      <c r="BQ148" s="18" t="e">
        <v>#N/A</v>
      </c>
      <c r="BR148" s="18" t="e">
        <v>#N/A</v>
      </c>
      <c r="BS148" s="18" t="e">
        <v>#N/A</v>
      </c>
      <c r="BT148" s="18" t="e">
        <v>#N/A</v>
      </c>
      <c r="BU148" s="18" t="e">
        <v>#N/A</v>
      </c>
      <c r="BV148" s="18" t="e">
        <v>#N/A</v>
      </c>
      <c r="BW148" s="18" t="e">
        <v>#N/A</v>
      </c>
      <c r="BX148" s="18" t="e">
        <v>#N/A</v>
      </c>
      <c r="BY148" s="18" t="e">
        <v>#N/A</v>
      </c>
      <c r="BZ148" s="18" t="e">
        <v>#N/A</v>
      </c>
      <c r="CA148" s="18" t="e">
        <v>#N/A</v>
      </c>
      <c r="CB148" s="18" t="e">
        <v>#N/A</v>
      </c>
      <c r="CC148" s="18" t="e">
        <v>#N/A</v>
      </c>
      <c r="CD148" s="18" t="e">
        <v>#N/A</v>
      </c>
      <c r="CE148" s="18" t="e">
        <v>#N/A</v>
      </c>
      <c r="CF148" s="18" t="e">
        <v>#N/A</v>
      </c>
      <c r="CG148" s="18" t="e">
        <v>#N/A</v>
      </c>
      <c r="CH148" s="18" t="e">
        <v>#N/A</v>
      </c>
      <c r="CI148" s="18" t="e">
        <v>#N/A</v>
      </c>
    </row>
    <row r="149" spans="1:87" x14ac:dyDescent="0.35">
      <c r="A149" s="17" t="s">
        <v>7</v>
      </c>
      <c r="B149" s="18" t="s">
        <v>199</v>
      </c>
      <c r="C149" s="18" t="s">
        <v>325</v>
      </c>
      <c r="D149" s="18" t="e">
        <v>#N/A</v>
      </c>
      <c r="E149" s="18" t="e">
        <v>#N/A</v>
      </c>
      <c r="F149" s="18" t="e">
        <v>#N/A</v>
      </c>
      <c r="G149" s="18" t="e">
        <v>#N/A</v>
      </c>
      <c r="H149" s="18" t="e">
        <v>#N/A</v>
      </c>
      <c r="I149" s="18" t="e">
        <v>#N/A</v>
      </c>
      <c r="J149" s="18" t="e">
        <v>#N/A</v>
      </c>
      <c r="K149" s="18" t="e">
        <v>#N/A</v>
      </c>
      <c r="L149" s="18" t="e">
        <v>#N/A</v>
      </c>
      <c r="M149" s="18" t="e">
        <v>#N/A</v>
      </c>
      <c r="N149" s="18" t="e">
        <v>#N/A</v>
      </c>
      <c r="O149" s="18" t="e">
        <v>#N/A</v>
      </c>
      <c r="P149" s="18" t="e">
        <v>#N/A</v>
      </c>
      <c r="Q149" s="18" t="e">
        <v>#N/A</v>
      </c>
      <c r="R149" s="18" t="e">
        <v>#N/A</v>
      </c>
      <c r="S149" s="18" t="e">
        <v>#N/A</v>
      </c>
      <c r="T149" s="18" t="e">
        <v>#N/A</v>
      </c>
      <c r="U149" s="18" t="e">
        <v>#N/A</v>
      </c>
      <c r="V149" s="18" t="e">
        <v>#N/A</v>
      </c>
      <c r="W149" s="18" t="e">
        <v>#N/A</v>
      </c>
      <c r="X149" s="18" t="e">
        <v>#N/A</v>
      </c>
      <c r="Y149" s="18" t="e">
        <v>#N/A</v>
      </c>
      <c r="Z149" s="18" t="e">
        <v>#N/A</v>
      </c>
      <c r="AA149" s="18" t="e">
        <v>#N/A</v>
      </c>
      <c r="AB149" s="18" t="e">
        <v>#N/A</v>
      </c>
      <c r="AC149" s="18" t="e">
        <v>#N/A</v>
      </c>
      <c r="AD149" s="18" t="e">
        <v>#N/A</v>
      </c>
      <c r="AE149" s="18" t="e">
        <v>#N/A</v>
      </c>
      <c r="AF149" s="18" t="e">
        <v>#N/A</v>
      </c>
      <c r="AG149" s="18" t="e">
        <v>#N/A</v>
      </c>
      <c r="AH149" s="18" t="e">
        <v>#N/A</v>
      </c>
      <c r="AI149" s="18" t="e">
        <v>#N/A</v>
      </c>
      <c r="AJ149" s="18" t="e">
        <v>#N/A</v>
      </c>
      <c r="AK149" s="18" t="e">
        <v>#N/A</v>
      </c>
      <c r="AL149" s="18" t="e">
        <v>#N/A</v>
      </c>
      <c r="AM149" s="18" t="e">
        <v>#N/A</v>
      </c>
      <c r="AN149" s="18" t="e">
        <v>#N/A</v>
      </c>
      <c r="AO149" s="18" t="e">
        <v>#N/A</v>
      </c>
      <c r="AP149" s="18" t="e">
        <v>#N/A</v>
      </c>
      <c r="AQ149" s="18" t="e">
        <v>#N/A</v>
      </c>
      <c r="AR149" s="18" t="e">
        <v>#N/A</v>
      </c>
      <c r="AS149" s="18" t="e">
        <v>#N/A</v>
      </c>
      <c r="AT149" s="18" t="e">
        <v>#N/A</v>
      </c>
      <c r="AU149" s="18" t="e">
        <v>#N/A</v>
      </c>
      <c r="AV149" s="18" t="e">
        <v>#N/A</v>
      </c>
      <c r="AW149" s="18" t="e">
        <v>#N/A</v>
      </c>
      <c r="AX149" s="18" t="e">
        <v>#N/A</v>
      </c>
      <c r="AY149" s="18" t="e">
        <v>#N/A</v>
      </c>
      <c r="AZ149" s="18" t="e">
        <v>#N/A</v>
      </c>
      <c r="BA149" s="18" t="e">
        <v>#N/A</v>
      </c>
      <c r="BB149" s="18" t="e">
        <v>#N/A</v>
      </c>
      <c r="BC149" s="18" t="e">
        <v>#N/A</v>
      </c>
      <c r="BD149" s="18" t="e">
        <v>#N/A</v>
      </c>
      <c r="BE149" s="18" t="e">
        <v>#N/A</v>
      </c>
      <c r="BF149" s="18" t="e">
        <v>#N/A</v>
      </c>
      <c r="BG149" s="18" t="e">
        <v>#N/A</v>
      </c>
      <c r="BH149" s="18" t="e">
        <v>#N/A</v>
      </c>
      <c r="BI149" s="18" t="e">
        <v>#N/A</v>
      </c>
      <c r="BJ149" s="18" t="e">
        <v>#N/A</v>
      </c>
      <c r="BK149" s="18" t="e">
        <v>#N/A</v>
      </c>
      <c r="BL149" s="18" t="e">
        <v>#N/A</v>
      </c>
      <c r="BM149" s="18" t="e">
        <v>#N/A</v>
      </c>
      <c r="BN149" s="18" t="e">
        <v>#N/A</v>
      </c>
      <c r="BO149" s="18" t="e">
        <v>#N/A</v>
      </c>
      <c r="BP149" s="18" t="e">
        <v>#N/A</v>
      </c>
      <c r="BQ149" s="18" t="e">
        <v>#N/A</v>
      </c>
      <c r="BR149" s="18" t="e">
        <v>#N/A</v>
      </c>
      <c r="BS149" s="18" t="e">
        <v>#N/A</v>
      </c>
      <c r="BT149" s="18" t="e">
        <v>#N/A</v>
      </c>
      <c r="BU149" s="18" t="e">
        <v>#N/A</v>
      </c>
      <c r="BV149" s="18" t="e">
        <v>#N/A</v>
      </c>
      <c r="BW149" s="18" t="e">
        <v>#N/A</v>
      </c>
      <c r="BX149" s="18" t="e">
        <v>#N/A</v>
      </c>
      <c r="BY149" s="18" t="e">
        <v>#N/A</v>
      </c>
      <c r="BZ149" s="18" t="e">
        <v>#N/A</v>
      </c>
      <c r="CA149" s="18" t="e">
        <v>#N/A</v>
      </c>
      <c r="CB149" s="18" t="e">
        <v>#N/A</v>
      </c>
      <c r="CC149" s="18" t="e">
        <v>#N/A</v>
      </c>
      <c r="CD149" s="18" t="e">
        <v>#N/A</v>
      </c>
      <c r="CE149" s="18" t="e">
        <v>#N/A</v>
      </c>
      <c r="CF149" s="18" t="e">
        <v>#N/A</v>
      </c>
      <c r="CG149" s="18" t="e">
        <v>#N/A</v>
      </c>
      <c r="CH149" s="18" t="e">
        <v>#N/A</v>
      </c>
      <c r="CI149" s="18" t="e">
        <v>#N/A</v>
      </c>
    </row>
    <row r="150" spans="1:87" x14ac:dyDescent="0.35">
      <c r="A150" s="17" t="s">
        <v>7</v>
      </c>
      <c r="B150" s="18" t="s">
        <v>201</v>
      </c>
      <c r="C150" s="18" t="s">
        <v>326</v>
      </c>
      <c r="D150" s="18" t="e">
        <v>#N/A</v>
      </c>
      <c r="E150" s="18" t="e">
        <v>#N/A</v>
      </c>
      <c r="F150" s="18" t="e">
        <v>#N/A</v>
      </c>
      <c r="G150" s="18" t="e">
        <v>#N/A</v>
      </c>
      <c r="H150" s="18" t="e">
        <v>#N/A</v>
      </c>
      <c r="I150" s="18" t="e">
        <v>#N/A</v>
      </c>
      <c r="J150" s="18" t="e">
        <v>#N/A</v>
      </c>
      <c r="K150" s="18" t="e">
        <v>#N/A</v>
      </c>
      <c r="L150" s="18" t="e">
        <v>#N/A</v>
      </c>
      <c r="M150" s="18" t="e">
        <v>#N/A</v>
      </c>
      <c r="N150" s="18" t="e">
        <v>#N/A</v>
      </c>
      <c r="O150" s="18" t="e">
        <v>#N/A</v>
      </c>
      <c r="P150" s="18" t="e">
        <v>#N/A</v>
      </c>
      <c r="Q150" s="18" t="e">
        <v>#N/A</v>
      </c>
      <c r="R150" s="18" t="e">
        <v>#N/A</v>
      </c>
      <c r="S150" s="18" t="e">
        <v>#N/A</v>
      </c>
      <c r="T150" s="18" t="e">
        <v>#N/A</v>
      </c>
      <c r="U150" s="18" t="e">
        <v>#N/A</v>
      </c>
      <c r="V150" s="18" t="e">
        <v>#N/A</v>
      </c>
      <c r="W150" s="18" t="e">
        <v>#N/A</v>
      </c>
      <c r="X150" s="18" t="e">
        <v>#N/A</v>
      </c>
      <c r="Y150" s="18" t="e">
        <v>#N/A</v>
      </c>
      <c r="Z150" s="18" t="e">
        <v>#N/A</v>
      </c>
      <c r="AA150" s="18" t="e">
        <v>#N/A</v>
      </c>
      <c r="AB150" s="18" t="e">
        <v>#N/A</v>
      </c>
      <c r="AC150" s="18" t="e">
        <v>#N/A</v>
      </c>
      <c r="AD150" s="18" t="e">
        <v>#N/A</v>
      </c>
      <c r="AE150" s="18" t="e">
        <v>#N/A</v>
      </c>
      <c r="AF150" s="18" t="e">
        <v>#N/A</v>
      </c>
      <c r="AG150" s="18" t="e">
        <v>#N/A</v>
      </c>
      <c r="AH150" s="18" t="e">
        <v>#N/A</v>
      </c>
      <c r="AI150" s="18" t="e">
        <v>#N/A</v>
      </c>
      <c r="AJ150" s="18" t="e">
        <v>#N/A</v>
      </c>
      <c r="AK150" s="18" t="e">
        <v>#N/A</v>
      </c>
      <c r="AL150" s="18" t="e">
        <v>#N/A</v>
      </c>
      <c r="AM150" s="18" t="e">
        <v>#N/A</v>
      </c>
      <c r="AN150" s="18" t="e">
        <v>#N/A</v>
      </c>
      <c r="AO150" s="18" t="e">
        <v>#N/A</v>
      </c>
      <c r="AP150" s="18" t="e">
        <v>#N/A</v>
      </c>
      <c r="AQ150" s="18" t="e">
        <v>#N/A</v>
      </c>
      <c r="AR150" s="18" t="e">
        <v>#N/A</v>
      </c>
      <c r="AS150" s="18" t="e">
        <v>#N/A</v>
      </c>
      <c r="AT150" s="18" t="e">
        <v>#N/A</v>
      </c>
      <c r="AU150" s="18" t="e">
        <v>#N/A</v>
      </c>
      <c r="AV150" s="18" t="e">
        <v>#N/A</v>
      </c>
      <c r="AW150" s="18" t="e">
        <v>#N/A</v>
      </c>
      <c r="AX150" s="18" t="e">
        <v>#N/A</v>
      </c>
      <c r="AY150" s="18" t="e">
        <v>#N/A</v>
      </c>
      <c r="AZ150" s="18" t="e">
        <v>#N/A</v>
      </c>
      <c r="BA150" s="18" t="e">
        <v>#N/A</v>
      </c>
      <c r="BB150" s="18" t="e">
        <v>#N/A</v>
      </c>
      <c r="BC150" s="18" t="e">
        <v>#N/A</v>
      </c>
      <c r="BD150" s="18" t="e">
        <v>#N/A</v>
      </c>
      <c r="BE150" s="18" t="e">
        <v>#N/A</v>
      </c>
      <c r="BF150" s="18" t="e">
        <v>#N/A</v>
      </c>
      <c r="BG150" s="18" t="e">
        <v>#N/A</v>
      </c>
      <c r="BH150" s="18" t="e">
        <v>#N/A</v>
      </c>
      <c r="BI150" s="18" t="e">
        <v>#N/A</v>
      </c>
      <c r="BJ150" s="18" t="e">
        <v>#N/A</v>
      </c>
      <c r="BK150" s="18" t="e">
        <v>#N/A</v>
      </c>
      <c r="BL150" s="18" t="e">
        <v>#N/A</v>
      </c>
      <c r="BM150" s="18" t="e">
        <v>#N/A</v>
      </c>
      <c r="BN150" s="18" t="e">
        <v>#N/A</v>
      </c>
      <c r="BO150" s="18" t="e">
        <v>#N/A</v>
      </c>
      <c r="BP150" s="18" t="e">
        <v>#N/A</v>
      </c>
      <c r="BQ150" s="18" t="e">
        <v>#N/A</v>
      </c>
      <c r="BR150" s="18" t="e">
        <v>#N/A</v>
      </c>
      <c r="BS150" s="18" t="e">
        <v>#N/A</v>
      </c>
      <c r="BT150" s="18" t="e">
        <v>#N/A</v>
      </c>
      <c r="BU150" s="18" t="e">
        <v>#N/A</v>
      </c>
      <c r="BV150" s="18" t="e">
        <v>#N/A</v>
      </c>
      <c r="BW150" s="18" t="e">
        <v>#N/A</v>
      </c>
      <c r="BX150" s="18" t="e">
        <v>#N/A</v>
      </c>
      <c r="BY150" s="18" t="e">
        <v>#N/A</v>
      </c>
      <c r="BZ150" s="18" t="e">
        <v>#N/A</v>
      </c>
      <c r="CA150" s="18" t="e">
        <v>#N/A</v>
      </c>
      <c r="CB150" s="18" t="e">
        <v>#N/A</v>
      </c>
      <c r="CC150" s="18" t="e">
        <v>#N/A</v>
      </c>
      <c r="CD150" s="18" t="e">
        <v>#N/A</v>
      </c>
      <c r="CE150" s="18" t="e">
        <v>#N/A</v>
      </c>
      <c r="CF150" s="18" t="e">
        <v>#N/A</v>
      </c>
      <c r="CG150" s="18" t="e">
        <v>#N/A</v>
      </c>
      <c r="CH150" s="18" t="e">
        <v>#N/A</v>
      </c>
      <c r="CI150" s="18" t="e">
        <v>#N/A</v>
      </c>
    </row>
    <row r="151" spans="1:87" x14ac:dyDescent="0.35">
      <c r="A151" s="17" t="s">
        <v>7</v>
      </c>
      <c r="B151" s="18" t="s">
        <v>203</v>
      </c>
      <c r="C151" s="18" t="s">
        <v>327</v>
      </c>
      <c r="D151" s="18" t="e">
        <v>#N/A</v>
      </c>
      <c r="E151" s="18" t="e">
        <v>#N/A</v>
      </c>
      <c r="F151" s="18" t="e">
        <v>#N/A</v>
      </c>
      <c r="G151" s="18" t="e">
        <v>#N/A</v>
      </c>
      <c r="H151" s="18" t="e">
        <v>#N/A</v>
      </c>
      <c r="I151" s="18" t="e">
        <v>#N/A</v>
      </c>
      <c r="J151" s="18" t="e">
        <v>#N/A</v>
      </c>
      <c r="K151" s="18" t="e">
        <v>#N/A</v>
      </c>
      <c r="L151" s="18" t="e">
        <v>#N/A</v>
      </c>
      <c r="M151" s="18" t="e">
        <v>#N/A</v>
      </c>
      <c r="N151" s="18" t="e">
        <v>#N/A</v>
      </c>
      <c r="O151" s="18" t="e">
        <v>#N/A</v>
      </c>
      <c r="P151" s="18" t="e">
        <v>#N/A</v>
      </c>
      <c r="Q151" s="18" t="e">
        <v>#N/A</v>
      </c>
      <c r="R151" s="18" t="e">
        <v>#N/A</v>
      </c>
      <c r="S151" s="18" t="e">
        <v>#N/A</v>
      </c>
      <c r="T151" s="18" t="e">
        <v>#N/A</v>
      </c>
      <c r="U151" s="18" t="e">
        <v>#N/A</v>
      </c>
      <c r="V151" s="18" t="e">
        <v>#N/A</v>
      </c>
      <c r="W151" s="18" t="e">
        <v>#N/A</v>
      </c>
      <c r="X151" s="18" t="e">
        <v>#N/A</v>
      </c>
      <c r="Y151" s="18" t="e">
        <v>#N/A</v>
      </c>
      <c r="Z151" s="18" t="e">
        <v>#N/A</v>
      </c>
      <c r="AA151" s="18" t="e">
        <v>#N/A</v>
      </c>
      <c r="AB151" s="18" t="e">
        <v>#N/A</v>
      </c>
      <c r="AC151" s="18" t="e">
        <v>#N/A</v>
      </c>
      <c r="AD151" s="18" t="e">
        <v>#N/A</v>
      </c>
      <c r="AE151" s="18" t="e">
        <v>#N/A</v>
      </c>
      <c r="AF151" s="18" t="e">
        <v>#N/A</v>
      </c>
      <c r="AG151" s="18" t="e">
        <v>#N/A</v>
      </c>
      <c r="AH151" s="18" t="e">
        <v>#N/A</v>
      </c>
      <c r="AI151" s="18" t="e">
        <v>#N/A</v>
      </c>
      <c r="AJ151" s="18" t="e">
        <v>#N/A</v>
      </c>
      <c r="AK151" s="18" t="e">
        <v>#N/A</v>
      </c>
      <c r="AL151" s="18" t="e">
        <v>#N/A</v>
      </c>
      <c r="AM151" s="18" t="e">
        <v>#N/A</v>
      </c>
      <c r="AN151" s="18" t="e">
        <v>#N/A</v>
      </c>
      <c r="AO151" s="18" t="e">
        <v>#N/A</v>
      </c>
      <c r="AP151" s="18" t="e">
        <v>#N/A</v>
      </c>
      <c r="AQ151" s="18" t="e">
        <v>#N/A</v>
      </c>
      <c r="AR151" s="18" t="e">
        <v>#N/A</v>
      </c>
      <c r="AS151" s="18" t="e">
        <v>#N/A</v>
      </c>
      <c r="AT151" s="18" t="e">
        <v>#N/A</v>
      </c>
      <c r="AU151" s="18" t="e">
        <v>#N/A</v>
      </c>
      <c r="AV151" s="18" t="e">
        <v>#N/A</v>
      </c>
      <c r="AW151" s="18" t="e">
        <v>#N/A</v>
      </c>
      <c r="AX151" s="18" t="e">
        <v>#N/A</v>
      </c>
      <c r="AY151" s="18" t="e">
        <v>#N/A</v>
      </c>
      <c r="AZ151" s="18" t="e">
        <v>#N/A</v>
      </c>
      <c r="BA151" s="18" t="e">
        <v>#N/A</v>
      </c>
      <c r="BB151" s="18" t="e">
        <v>#N/A</v>
      </c>
      <c r="BC151" s="18" t="e">
        <v>#N/A</v>
      </c>
      <c r="BD151" s="18" t="e">
        <v>#N/A</v>
      </c>
      <c r="BE151" s="18" t="e">
        <v>#N/A</v>
      </c>
      <c r="BF151" s="18" t="e">
        <v>#N/A</v>
      </c>
      <c r="BG151" s="18" t="e">
        <v>#N/A</v>
      </c>
      <c r="BH151" s="18" t="e">
        <v>#N/A</v>
      </c>
      <c r="BI151" s="18" t="e">
        <v>#N/A</v>
      </c>
      <c r="BJ151" s="18" t="e">
        <v>#N/A</v>
      </c>
      <c r="BK151" s="18" t="e">
        <v>#N/A</v>
      </c>
      <c r="BL151" s="18" t="e">
        <v>#N/A</v>
      </c>
      <c r="BM151" s="18" t="e">
        <v>#N/A</v>
      </c>
      <c r="BN151" s="18" t="e">
        <v>#N/A</v>
      </c>
      <c r="BO151" s="18" t="e">
        <v>#N/A</v>
      </c>
      <c r="BP151" s="18" t="e">
        <v>#N/A</v>
      </c>
      <c r="BQ151" s="18" t="e">
        <v>#N/A</v>
      </c>
      <c r="BR151" s="18" t="e">
        <v>#N/A</v>
      </c>
      <c r="BS151" s="18" t="e">
        <v>#N/A</v>
      </c>
      <c r="BT151" s="18" t="e">
        <v>#N/A</v>
      </c>
      <c r="BU151" s="18" t="e">
        <v>#N/A</v>
      </c>
      <c r="BV151" s="18" t="e">
        <v>#N/A</v>
      </c>
      <c r="BW151" s="18" t="e">
        <v>#N/A</v>
      </c>
      <c r="BX151" s="18" t="e">
        <v>#N/A</v>
      </c>
      <c r="BY151" s="18" t="e">
        <v>#N/A</v>
      </c>
      <c r="BZ151" s="18" t="e">
        <v>#N/A</v>
      </c>
      <c r="CA151" s="18" t="e">
        <v>#N/A</v>
      </c>
      <c r="CB151" s="18" t="e">
        <v>#N/A</v>
      </c>
      <c r="CC151" s="18" t="e">
        <v>#N/A</v>
      </c>
      <c r="CD151" s="18" t="e">
        <v>#N/A</v>
      </c>
      <c r="CE151" s="18" t="e">
        <v>#N/A</v>
      </c>
      <c r="CF151" s="18" t="e">
        <v>#N/A</v>
      </c>
      <c r="CG151" s="18" t="e">
        <v>#N/A</v>
      </c>
      <c r="CH151" s="18" t="e">
        <v>#N/A</v>
      </c>
      <c r="CI151" s="18" t="e">
        <v>#N/A</v>
      </c>
    </row>
    <row r="152" spans="1:87" x14ac:dyDescent="0.35">
      <c r="A152" s="17" t="s">
        <v>7</v>
      </c>
      <c r="B152" s="18" t="s">
        <v>205</v>
      </c>
      <c r="C152" s="18" t="s">
        <v>328</v>
      </c>
      <c r="D152" s="18" t="e">
        <v>#N/A</v>
      </c>
      <c r="E152" s="18" t="e">
        <v>#N/A</v>
      </c>
      <c r="F152" s="18" t="e">
        <v>#N/A</v>
      </c>
      <c r="G152" s="18" t="e">
        <v>#N/A</v>
      </c>
      <c r="H152" s="18" t="e">
        <v>#N/A</v>
      </c>
      <c r="I152" s="18" t="e">
        <v>#N/A</v>
      </c>
      <c r="J152" s="18" t="e">
        <v>#N/A</v>
      </c>
      <c r="K152" s="18" t="e">
        <v>#N/A</v>
      </c>
      <c r="L152" s="18" t="e">
        <v>#N/A</v>
      </c>
      <c r="M152" s="18" t="e">
        <v>#N/A</v>
      </c>
      <c r="N152" s="18" t="e">
        <v>#N/A</v>
      </c>
      <c r="O152" s="18" t="e">
        <v>#N/A</v>
      </c>
      <c r="P152" s="18" t="e">
        <v>#N/A</v>
      </c>
      <c r="Q152" s="18" t="e">
        <v>#N/A</v>
      </c>
      <c r="R152" s="18" t="e">
        <v>#N/A</v>
      </c>
      <c r="S152" s="18" t="e">
        <v>#N/A</v>
      </c>
      <c r="T152" s="18" t="e">
        <v>#N/A</v>
      </c>
      <c r="U152" s="18" t="e">
        <v>#N/A</v>
      </c>
      <c r="V152" s="18" t="e">
        <v>#N/A</v>
      </c>
      <c r="W152" s="18" t="e">
        <v>#N/A</v>
      </c>
      <c r="X152" s="18" t="e">
        <v>#N/A</v>
      </c>
      <c r="Y152" s="18" t="e">
        <v>#N/A</v>
      </c>
      <c r="Z152" s="18" t="e">
        <v>#N/A</v>
      </c>
      <c r="AA152" s="18" t="e">
        <v>#N/A</v>
      </c>
      <c r="AB152" s="18" t="e">
        <v>#N/A</v>
      </c>
      <c r="AC152" s="18" t="e">
        <v>#N/A</v>
      </c>
      <c r="AD152" s="18" t="e">
        <v>#N/A</v>
      </c>
      <c r="AE152" s="18" t="e">
        <v>#N/A</v>
      </c>
      <c r="AF152" s="18" t="e">
        <v>#N/A</v>
      </c>
      <c r="AG152" s="18" t="e">
        <v>#N/A</v>
      </c>
      <c r="AH152" s="18" t="e">
        <v>#N/A</v>
      </c>
      <c r="AI152" s="18" t="e">
        <v>#N/A</v>
      </c>
      <c r="AJ152" s="18" t="e">
        <v>#N/A</v>
      </c>
      <c r="AK152" s="18" t="e">
        <v>#N/A</v>
      </c>
      <c r="AL152" s="18" t="e">
        <v>#N/A</v>
      </c>
      <c r="AM152" s="18" t="e">
        <v>#N/A</v>
      </c>
      <c r="AN152" s="18" t="e">
        <v>#N/A</v>
      </c>
      <c r="AO152" s="18" t="e">
        <v>#N/A</v>
      </c>
      <c r="AP152" s="18" t="e">
        <v>#N/A</v>
      </c>
      <c r="AQ152" s="18" t="e">
        <v>#N/A</v>
      </c>
      <c r="AR152" s="18" t="e">
        <v>#N/A</v>
      </c>
      <c r="AS152" s="18" t="e">
        <v>#N/A</v>
      </c>
      <c r="AT152" s="18" t="e">
        <v>#N/A</v>
      </c>
      <c r="AU152" s="18" t="e">
        <v>#N/A</v>
      </c>
      <c r="AV152" s="18" t="e">
        <v>#N/A</v>
      </c>
      <c r="AW152" s="18" t="e">
        <v>#N/A</v>
      </c>
      <c r="AX152" s="18" t="e">
        <v>#N/A</v>
      </c>
      <c r="AY152" s="18" t="e">
        <v>#N/A</v>
      </c>
      <c r="AZ152" s="18" t="e">
        <v>#N/A</v>
      </c>
      <c r="BA152" s="18" t="e">
        <v>#N/A</v>
      </c>
      <c r="BB152" s="18" t="e">
        <v>#N/A</v>
      </c>
      <c r="BC152" s="18" t="e">
        <v>#N/A</v>
      </c>
      <c r="BD152" s="18" t="e">
        <v>#N/A</v>
      </c>
      <c r="BE152" s="18" t="e">
        <v>#N/A</v>
      </c>
      <c r="BF152" s="18" t="e">
        <v>#N/A</v>
      </c>
      <c r="BG152" s="18" t="e">
        <v>#N/A</v>
      </c>
      <c r="BH152" s="18" t="e">
        <v>#N/A</v>
      </c>
      <c r="BI152" s="18" t="e">
        <v>#N/A</v>
      </c>
      <c r="BJ152" s="18" t="e">
        <v>#N/A</v>
      </c>
      <c r="BK152" s="18" t="e">
        <v>#N/A</v>
      </c>
      <c r="BL152" s="18" t="e">
        <v>#N/A</v>
      </c>
      <c r="BM152" s="18" t="e">
        <v>#N/A</v>
      </c>
      <c r="BN152" s="18" t="e">
        <v>#N/A</v>
      </c>
      <c r="BO152" s="18" t="e">
        <v>#N/A</v>
      </c>
      <c r="BP152" s="18" t="e">
        <v>#N/A</v>
      </c>
      <c r="BQ152" s="18" t="e">
        <v>#N/A</v>
      </c>
      <c r="BR152" s="18" t="e">
        <v>#N/A</v>
      </c>
      <c r="BS152" s="18" t="e">
        <v>#N/A</v>
      </c>
      <c r="BT152" s="18" t="e">
        <v>#N/A</v>
      </c>
      <c r="BU152" s="18" t="e">
        <v>#N/A</v>
      </c>
      <c r="BV152" s="18" t="e">
        <v>#N/A</v>
      </c>
      <c r="BW152" s="18" t="e">
        <v>#N/A</v>
      </c>
      <c r="BX152" s="18" t="e">
        <v>#N/A</v>
      </c>
      <c r="BY152" s="18" t="e">
        <v>#N/A</v>
      </c>
      <c r="BZ152" s="18" t="e">
        <v>#N/A</v>
      </c>
      <c r="CA152" s="18" t="e">
        <v>#N/A</v>
      </c>
      <c r="CB152" s="18" t="e">
        <v>#N/A</v>
      </c>
      <c r="CC152" s="18" t="e">
        <v>#N/A</v>
      </c>
      <c r="CD152" s="18" t="e">
        <v>#N/A</v>
      </c>
      <c r="CE152" s="18" t="e">
        <v>#N/A</v>
      </c>
      <c r="CF152" s="18" t="e">
        <v>#N/A</v>
      </c>
      <c r="CG152" s="18" t="e">
        <v>#N/A</v>
      </c>
      <c r="CH152" s="18" t="e">
        <v>#N/A</v>
      </c>
      <c r="CI152" s="18" t="e">
        <v>#N/A</v>
      </c>
    </row>
    <row r="153" spans="1:87" x14ac:dyDescent="0.35">
      <c r="A153" s="17" t="s">
        <v>7</v>
      </c>
      <c r="B153" s="18" t="s">
        <v>207</v>
      </c>
      <c r="C153" s="18" t="s">
        <v>329</v>
      </c>
      <c r="D153" s="18" t="e">
        <v>#N/A</v>
      </c>
      <c r="E153" s="18" t="e">
        <v>#N/A</v>
      </c>
      <c r="F153" s="18" t="e">
        <v>#N/A</v>
      </c>
      <c r="G153" s="18" t="e">
        <v>#N/A</v>
      </c>
      <c r="H153" s="18" t="e">
        <v>#N/A</v>
      </c>
      <c r="I153" s="18" t="e">
        <v>#N/A</v>
      </c>
      <c r="J153" s="18" t="e">
        <v>#N/A</v>
      </c>
      <c r="K153" s="18" t="e">
        <v>#N/A</v>
      </c>
      <c r="L153" s="18" t="e">
        <v>#N/A</v>
      </c>
      <c r="M153" s="18" t="e">
        <v>#N/A</v>
      </c>
      <c r="N153" s="18" t="e">
        <v>#N/A</v>
      </c>
      <c r="O153" s="18" t="e">
        <v>#N/A</v>
      </c>
      <c r="P153" s="18" t="e">
        <v>#N/A</v>
      </c>
      <c r="Q153" s="18" t="e">
        <v>#N/A</v>
      </c>
      <c r="R153" s="18" t="e">
        <v>#N/A</v>
      </c>
      <c r="S153" s="18" t="e">
        <v>#N/A</v>
      </c>
      <c r="T153" s="18" t="e">
        <v>#N/A</v>
      </c>
      <c r="U153" s="18" t="e">
        <v>#N/A</v>
      </c>
      <c r="V153" s="18" t="e">
        <v>#N/A</v>
      </c>
      <c r="W153" s="18" t="e">
        <v>#N/A</v>
      </c>
      <c r="X153" s="18" t="e">
        <v>#N/A</v>
      </c>
      <c r="Y153" s="18" t="e">
        <v>#N/A</v>
      </c>
      <c r="Z153" s="18" t="e">
        <v>#N/A</v>
      </c>
      <c r="AA153" s="18" t="e">
        <v>#N/A</v>
      </c>
      <c r="AB153" s="18" t="e">
        <v>#N/A</v>
      </c>
      <c r="AC153" s="18" t="e">
        <v>#N/A</v>
      </c>
      <c r="AD153" s="18" t="e">
        <v>#N/A</v>
      </c>
      <c r="AE153" s="18" t="e">
        <v>#N/A</v>
      </c>
      <c r="AF153" s="18" t="e">
        <v>#N/A</v>
      </c>
      <c r="AG153" s="18" t="e">
        <v>#N/A</v>
      </c>
      <c r="AH153" s="18" t="e">
        <v>#N/A</v>
      </c>
      <c r="AI153" s="18" t="e">
        <v>#N/A</v>
      </c>
      <c r="AJ153" s="18" t="e">
        <v>#N/A</v>
      </c>
      <c r="AK153" s="18" t="e">
        <v>#N/A</v>
      </c>
      <c r="AL153" s="18" t="e">
        <v>#N/A</v>
      </c>
      <c r="AM153" s="18" t="e">
        <v>#N/A</v>
      </c>
      <c r="AN153" s="18" t="e">
        <v>#N/A</v>
      </c>
      <c r="AO153" s="18" t="e">
        <v>#N/A</v>
      </c>
      <c r="AP153" s="18" t="e">
        <v>#N/A</v>
      </c>
      <c r="AQ153" s="18" t="e">
        <v>#N/A</v>
      </c>
      <c r="AR153" s="18" t="e">
        <v>#N/A</v>
      </c>
      <c r="AS153" s="18" t="e">
        <v>#N/A</v>
      </c>
      <c r="AT153" s="18" t="e">
        <v>#N/A</v>
      </c>
      <c r="AU153" s="18" t="e">
        <v>#N/A</v>
      </c>
      <c r="AV153" s="18" t="e">
        <v>#N/A</v>
      </c>
      <c r="AW153" s="18" t="e">
        <v>#N/A</v>
      </c>
      <c r="AX153" s="18" t="e">
        <v>#N/A</v>
      </c>
      <c r="AY153" s="18" t="e">
        <v>#N/A</v>
      </c>
      <c r="AZ153" s="18" t="e">
        <v>#N/A</v>
      </c>
      <c r="BA153" s="18" t="e">
        <v>#N/A</v>
      </c>
      <c r="BB153" s="18" t="e">
        <v>#N/A</v>
      </c>
      <c r="BC153" s="18" t="e">
        <v>#N/A</v>
      </c>
      <c r="BD153" s="18" t="e">
        <v>#N/A</v>
      </c>
      <c r="BE153" s="18" t="e">
        <v>#N/A</v>
      </c>
      <c r="BF153" s="18" t="e">
        <v>#N/A</v>
      </c>
      <c r="BG153" s="18" t="e">
        <v>#N/A</v>
      </c>
      <c r="BH153" s="18" t="e">
        <v>#N/A</v>
      </c>
      <c r="BI153" s="18" t="e">
        <v>#N/A</v>
      </c>
      <c r="BJ153" s="18" t="e">
        <v>#N/A</v>
      </c>
      <c r="BK153" s="18" t="e">
        <v>#N/A</v>
      </c>
      <c r="BL153" s="18" t="e">
        <v>#N/A</v>
      </c>
      <c r="BM153" s="18" t="e">
        <v>#N/A</v>
      </c>
      <c r="BN153" s="18" t="e">
        <v>#N/A</v>
      </c>
      <c r="BO153" s="18" t="e">
        <v>#N/A</v>
      </c>
      <c r="BP153" s="18" t="e">
        <v>#N/A</v>
      </c>
      <c r="BQ153" s="18" t="e">
        <v>#N/A</v>
      </c>
      <c r="BR153" s="18" t="e">
        <v>#N/A</v>
      </c>
      <c r="BS153" s="18" t="e">
        <v>#N/A</v>
      </c>
      <c r="BT153" s="18" t="e">
        <v>#N/A</v>
      </c>
      <c r="BU153" s="18" t="e">
        <v>#N/A</v>
      </c>
      <c r="BV153" s="18" t="e">
        <v>#N/A</v>
      </c>
      <c r="BW153" s="18" t="e">
        <v>#N/A</v>
      </c>
      <c r="BX153" s="18" t="e">
        <v>#N/A</v>
      </c>
      <c r="BY153" s="18" t="e">
        <v>#N/A</v>
      </c>
      <c r="BZ153" s="18" t="e">
        <v>#N/A</v>
      </c>
      <c r="CA153" s="18" t="e">
        <v>#N/A</v>
      </c>
      <c r="CB153" s="18" t="e">
        <v>#N/A</v>
      </c>
      <c r="CC153" s="18" t="e">
        <v>#N/A</v>
      </c>
      <c r="CD153" s="18" t="e">
        <v>#N/A</v>
      </c>
      <c r="CE153" s="18" t="e">
        <v>#N/A</v>
      </c>
      <c r="CF153" s="18" t="e">
        <v>#N/A</v>
      </c>
      <c r="CG153" s="18" t="e">
        <v>#N/A</v>
      </c>
      <c r="CH153" s="18" t="e">
        <v>#N/A</v>
      </c>
      <c r="CI153" s="18" t="e">
        <v>#N/A</v>
      </c>
    </row>
    <row r="154" spans="1:87" x14ac:dyDescent="0.35">
      <c r="A154" s="17" t="s">
        <v>7</v>
      </c>
      <c r="B154" s="18" t="s">
        <v>209</v>
      </c>
      <c r="C154" s="18" t="s">
        <v>330</v>
      </c>
      <c r="D154" s="18" t="e">
        <v>#N/A</v>
      </c>
      <c r="E154" s="18" t="e">
        <v>#N/A</v>
      </c>
      <c r="F154" s="18" t="e">
        <v>#N/A</v>
      </c>
      <c r="G154" s="18" t="e">
        <v>#N/A</v>
      </c>
      <c r="H154" s="18" t="e">
        <v>#N/A</v>
      </c>
      <c r="I154" s="18" t="e">
        <v>#N/A</v>
      </c>
      <c r="J154" s="18" t="e">
        <v>#N/A</v>
      </c>
      <c r="K154" s="18" t="e">
        <v>#N/A</v>
      </c>
      <c r="L154" s="18" t="e">
        <v>#N/A</v>
      </c>
      <c r="M154" s="18" t="e">
        <v>#N/A</v>
      </c>
      <c r="N154" s="18" t="e">
        <v>#N/A</v>
      </c>
      <c r="O154" s="18" t="e">
        <v>#N/A</v>
      </c>
      <c r="P154" s="18" t="e">
        <v>#N/A</v>
      </c>
      <c r="Q154" s="18" t="e">
        <v>#N/A</v>
      </c>
      <c r="R154" s="18" t="e">
        <v>#N/A</v>
      </c>
      <c r="S154" s="18" t="e">
        <v>#N/A</v>
      </c>
      <c r="T154" s="18" t="e">
        <v>#N/A</v>
      </c>
      <c r="U154" s="18" t="e">
        <v>#N/A</v>
      </c>
      <c r="V154" s="18" t="e">
        <v>#N/A</v>
      </c>
      <c r="W154" s="18" t="e">
        <v>#N/A</v>
      </c>
      <c r="X154" s="18" t="e">
        <v>#N/A</v>
      </c>
      <c r="Y154" s="18" t="e">
        <v>#N/A</v>
      </c>
      <c r="Z154" s="18" t="e">
        <v>#N/A</v>
      </c>
      <c r="AA154" s="18" t="e">
        <v>#N/A</v>
      </c>
      <c r="AB154" s="18" t="e">
        <v>#N/A</v>
      </c>
      <c r="AC154" s="18" t="e">
        <v>#N/A</v>
      </c>
      <c r="AD154" s="18" t="e">
        <v>#N/A</v>
      </c>
      <c r="AE154" s="18" t="e">
        <v>#N/A</v>
      </c>
      <c r="AF154" s="18" t="e">
        <v>#N/A</v>
      </c>
      <c r="AG154" s="18" t="e">
        <v>#N/A</v>
      </c>
      <c r="AH154" s="18" t="e">
        <v>#N/A</v>
      </c>
      <c r="AI154" s="18" t="e">
        <v>#N/A</v>
      </c>
      <c r="AJ154" s="18" t="e">
        <v>#N/A</v>
      </c>
      <c r="AK154" s="18" t="e">
        <v>#N/A</v>
      </c>
      <c r="AL154" s="18" t="e">
        <v>#N/A</v>
      </c>
      <c r="AM154" s="18" t="e">
        <v>#N/A</v>
      </c>
      <c r="AN154" s="18" t="e">
        <v>#N/A</v>
      </c>
      <c r="AO154" s="18" t="e">
        <v>#N/A</v>
      </c>
      <c r="AP154" s="18" t="e">
        <v>#N/A</v>
      </c>
      <c r="AQ154" s="18" t="e">
        <v>#N/A</v>
      </c>
      <c r="AR154" s="18" t="e">
        <v>#N/A</v>
      </c>
      <c r="AS154" s="18" t="e">
        <v>#N/A</v>
      </c>
      <c r="AT154" s="18" t="e">
        <v>#N/A</v>
      </c>
      <c r="AU154" s="18" t="e">
        <v>#N/A</v>
      </c>
      <c r="AV154" s="18" t="e">
        <v>#N/A</v>
      </c>
      <c r="AW154" s="18" t="e">
        <v>#N/A</v>
      </c>
      <c r="AX154" s="18" t="e">
        <v>#N/A</v>
      </c>
      <c r="AY154" s="18" t="e">
        <v>#N/A</v>
      </c>
      <c r="AZ154" s="18" t="e">
        <v>#N/A</v>
      </c>
      <c r="BA154" s="18" t="e">
        <v>#N/A</v>
      </c>
      <c r="BB154" s="18" t="e">
        <v>#N/A</v>
      </c>
      <c r="BC154" s="18" t="e">
        <v>#N/A</v>
      </c>
      <c r="BD154" s="18" t="e">
        <v>#N/A</v>
      </c>
      <c r="BE154" s="18" t="e">
        <v>#N/A</v>
      </c>
      <c r="BF154" s="18" t="e">
        <v>#N/A</v>
      </c>
      <c r="BG154" s="18" t="e">
        <v>#N/A</v>
      </c>
      <c r="BH154" s="18" t="e">
        <v>#N/A</v>
      </c>
      <c r="BI154" s="18" t="e">
        <v>#N/A</v>
      </c>
      <c r="BJ154" s="18" t="e">
        <v>#N/A</v>
      </c>
      <c r="BK154" s="18" t="e">
        <v>#N/A</v>
      </c>
      <c r="BL154" s="18" t="e">
        <v>#N/A</v>
      </c>
      <c r="BM154" s="18" t="e">
        <v>#N/A</v>
      </c>
      <c r="BN154" s="18" t="e">
        <v>#N/A</v>
      </c>
      <c r="BO154" s="18" t="e">
        <v>#N/A</v>
      </c>
      <c r="BP154" s="18" t="e">
        <v>#N/A</v>
      </c>
      <c r="BQ154" s="18" t="e">
        <v>#N/A</v>
      </c>
      <c r="BR154" s="18" t="e">
        <v>#N/A</v>
      </c>
      <c r="BS154" s="18" t="e">
        <v>#N/A</v>
      </c>
      <c r="BT154" s="18" t="e">
        <v>#N/A</v>
      </c>
      <c r="BU154" s="18" t="e">
        <v>#N/A</v>
      </c>
      <c r="BV154" s="18" t="e">
        <v>#N/A</v>
      </c>
      <c r="BW154" s="18" t="e">
        <v>#N/A</v>
      </c>
      <c r="BX154" s="18" t="e">
        <v>#N/A</v>
      </c>
      <c r="BY154" s="18" t="e">
        <v>#N/A</v>
      </c>
      <c r="BZ154" s="18" t="e">
        <v>#N/A</v>
      </c>
      <c r="CA154" s="18" t="e">
        <v>#N/A</v>
      </c>
      <c r="CB154" s="18" t="e">
        <v>#N/A</v>
      </c>
      <c r="CC154" s="18" t="e">
        <v>#N/A</v>
      </c>
      <c r="CD154" s="18" t="e">
        <v>#N/A</v>
      </c>
      <c r="CE154" s="18" t="e">
        <v>#N/A</v>
      </c>
      <c r="CF154" s="18" t="e">
        <v>#N/A</v>
      </c>
      <c r="CG154" s="18" t="e">
        <v>#N/A</v>
      </c>
      <c r="CH154" s="18" t="e">
        <v>#N/A</v>
      </c>
      <c r="CI154" s="18" t="e">
        <v>#N/A</v>
      </c>
    </row>
    <row r="155" spans="1:87" x14ac:dyDescent="0.35">
      <c r="A155" s="17" t="s">
        <v>7</v>
      </c>
      <c r="B155" s="18" t="s">
        <v>211</v>
      </c>
      <c r="C155" s="18" t="s">
        <v>331</v>
      </c>
      <c r="D155" s="18" t="e">
        <v>#N/A</v>
      </c>
      <c r="E155" s="18" t="e">
        <v>#N/A</v>
      </c>
      <c r="F155" s="18" t="e">
        <v>#N/A</v>
      </c>
      <c r="G155" s="18" t="e">
        <v>#N/A</v>
      </c>
      <c r="H155" s="18" t="e">
        <v>#N/A</v>
      </c>
      <c r="I155" s="18" t="e">
        <v>#N/A</v>
      </c>
      <c r="J155" s="18" t="e">
        <v>#N/A</v>
      </c>
      <c r="K155" s="18" t="e">
        <v>#N/A</v>
      </c>
      <c r="L155" s="18" t="e">
        <v>#N/A</v>
      </c>
      <c r="M155" s="18" t="e">
        <v>#N/A</v>
      </c>
      <c r="N155" s="18" t="e">
        <v>#N/A</v>
      </c>
      <c r="O155" s="18" t="e">
        <v>#N/A</v>
      </c>
      <c r="P155" s="18" t="e">
        <v>#N/A</v>
      </c>
      <c r="Q155" s="18" t="e">
        <v>#N/A</v>
      </c>
      <c r="R155" s="18" t="e">
        <v>#N/A</v>
      </c>
      <c r="S155" s="18" t="e">
        <v>#N/A</v>
      </c>
      <c r="T155" s="18" t="e">
        <v>#N/A</v>
      </c>
      <c r="U155" s="18" t="e">
        <v>#N/A</v>
      </c>
      <c r="V155" s="18" t="e">
        <v>#N/A</v>
      </c>
      <c r="W155" s="18" t="e">
        <v>#N/A</v>
      </c>
      <c r="X155" s="18" t="e">
        <v>#N/A</v>
      </c>
      <c r="Y155" s="18" t="e">
        <v>#N/A</v>
      </c>
      <c r="Z155" s="18" t="e">
        <v>#N/A</v>
      </c>
      <c r="AA155" s="18" t="e">
        <v>#N/A</v>
      </c>
      <c r="AB155" s="18" t="e">
        <v>#N/A</v>
      </c>
      <c r="AC155" s="18" t="e">
        <v>#N/A</v>
      </c>
      <c r="AD155" s="18" t="e">
        <v>#N/A</v>
      </c>
      <c r="AE155" s="18" t="e">
        <v>#N/A</v>
      </c>
      <c r="AF155" s="18" t="e">
        <v>#N/A</v>
      </c>
      <c r="AG155" s="18" t="e">
        <v>#N/A</v>
      </c>
      <c r="AH155" s="18" t="e">
        <v>#N/A</v>
      </c>
      <c r="AI155" s="18" t="e">
        <v>#N/A</v>
      </c>
      <c r="AJ155" s="18" t="e">
        <v>#N/A</v>
      </c>
      <c r="AK155" s="18" t="e">
        <v>#N/A</v>
      </c>
      <c r="AL155" s="18" t="e">
        <v>#N/A</v>
      </c>
      <c r="AM155" s="18" t="e">
        <v>#N/A</v>
      </c>
      <c r="AN155" s="18" t="e">
        <v>#N/A</v>
      </c>
      <c r="AO155" s="18" t="e">
        <v>#N/A</v>
      </c>
      <c r="AP155" s="18" t="e">
        <v>#N/A</v>
      </c>
      <c r="AQ155" s="18" t="e">
        <v>#N/A</v>
      </c>
      <c r="AR155" s="18" t="e">
        <v>#N/A</v>
      </c>
      <c r="AS155" s="18" t="e">
        <v>#N/A</v>
      </c>
      <c r="AT155" s="18" t="e">
        <v>#N/A</v>
      </c>
      <c r="AU155" s="18" t="e">
        <v>#N/A</v>
      </c>
      <c r="AV155" s="18" t="e">
        <v>#N/A</v>
      </c>
      <c r="AW155" s="18" t="e">
        <v>#N/A</v>
      </c>
      <c r="AX155" s="18" t="e">
        <v>#N/A</v>
      </c>
      <c r="AY155" s="18" t="e">
        <v>#N/A</v>
      </c>
      <c r="AZ155" s="18" t="e">
        <v>#N/A</v>
      </c>
      <c r="BA155" s="18" t="e">
        <v>#N/A</v>
      </c>
      <c r="BB155" s="18" t="e">
        <v>#N/A</v>
      </c>
      <c r="BC155" s="18" t="e">
        <v>#N/A</v>
      </c>
      <c r="BD155" s="18" t="e">
        <v>#N/A</v>
      </c>
      <c r="BE155" s="18" t="e">
        <v>#N/A</v>
      </c>
      <c r="BF155" s="18" t="e">
        <v>#N/A</v>
      </c>
      <c r="BG155" s="18" t="e">
        <v>#N/A</v>
      </c>
      <c r="BH155" s="18" t="e">
        <v>#N/A</v>
      </c>
      <c r="BI155" s="18" t="e">
        <v>#N/A</v>
      </c>
      <c r="BJ155" s="18" t="e">
        <v>#N/A</v>
      </c>
      <c r="BK155" s="18" t="e">
        <v>#N/A</v>
      </c>
      <c r="BL155" s="18" t="e">
        <v>#N/A</v>
      </c>
      <c r="BM155" s="18" t="e">
        <v>#N/A</v>
      </c>
      <c r="BN155" s="18" t="e">
        <v>#N/A</v>
      </c>
      <c r="BO155" s="18" t="e">
        <v>#N/A</v>
      </c>
      <c r="BP155" s="18" t="e">
        <v>#N/A</v>
      </c>
      <c r="BQ155" s="18" t="e">
        <v>#N/A</v>
      </c>
      <c r="BR155" s="18" t="e">
        <v>#N/A</v>
      </c>
      <c r="BS155" s="18" t="e">
        <v>#N/A</v>
      </c>
      <c r="BT155" s="18" t="e">
        <v>#N/A</v>
      </c>
      <c r="BU155" s="18" t="e">
        <v>#N/A</v>
      </c>
      <c r="BV155" s="18" t="e">
        <v>#N/A</v>
      </c>
      <c r="BW155" s="18" t="e">
        <v>#N/A</v>
      </c>
      <c r="BX155" s="18" t="e">
        <v>#N/A</v>
      </c>
      <c r="BY155" s="18" t="e">
        <v>#N/A</v>
      </c>
      <c r="BZ155" s="18" t="e">
        <v>#N/A</v>
      </c>
      <c r="CA155" s="18" t="e">
        <v>#N/A</v>
      </c>
      <c r="CB155" s="18" t="e">
        <v>#N/A</v>
      </c>
      <c r="CC155" s="18" t="e">
        <v>#N/A</v>
      </c>
      <c r="CD155" s="18" t="e">
        <v>#N/A</v>
      </c>
      <c r="CE155" s="18" t="e">
        <v>#N/A</v>
      </c>
      <c r="CF155" s="18" t="e">
        <v>#N/A</v>
      </c>
      <c r="CG155" s="18" t="e">
        <v>#N/A</v>
      </c>
      <c r="CH155" s="18" t="e">
        <v>#N/A</v>
      </c>
      <c r="CI155" s="18" t="e">
        <v>#N/A</v>
      </c>
    </row>
    <row r="156" spans="1:87" x14ac:dyDescent="0.35">
      <c r="A156" s="19" t="s">
        <v>332</v>
      </c>
      <c r="B156" s="19" t="s">
        <v>191</v>
      </c>
      <c r="C156" s="19" t="s">
        <v>333</v>
      </c>
      <c r="D156" s="19">
        <v>-1.7000000000000001E-2</v>
      </c>
      <c r="E156" s="19">
        <v>-1.7899999999999999E-2</v>
      </c>
      <c r="F156" s="19">
        <v>-1.7899999999999999E-2</v>
      </c>
      <c r="G156" s="19">
        <v>-1.7899999999999999E-2</v>
      </c>
      <c r="H156" s="19">
        <v>-1.7899999999999999E-2</v>
      </c>
      <c r="I156" s="19">
        <v>-1.77E-2</v>
      </c>
      <c r="J156" s="19">
        <v>-1.77E-2</v>
      </c>
      <c r="K156" s="19">
        <v>-1.77E-2</v>
      </c>
      <c r="L156" s="19">
        <v>-1.77E-2</v>
      </c>
      <c r="M156" s="19">
        <v>-1.77E-2</v>
      </c>
      <c r="N156" s="19">
        <v>-1.77E-2</v>
      </c>
      <c r="O156" s="19">
        <v>-1.8700000000000001E-2</v>
      </c>
      <c r="P156" s="19">
        <v>-1.8700000000000001E-2</v>
      </c>
      <c r="Q156" s="19">
        <v>-1.8700000000000001E-2</v>
      </c>
      <c r="R156" s="19">
        <v>-1.8700000000000001E-2</v>
      </c>
      <c r="S156" s="19">
        <v>-1.8700000000000001E-2</v>
      </c>
      <c r="T156" s="19">
        <v>-1.8700000000000001E-2</v>
      </c>
      <c r="U156" s="19">
        <v>-1.8700000000000001E-2</v>
      </c>
      <c r="V156" s="19">
        <v>-1.8700000000000001E-2</v>
      </c>
      <c r="W156" s="19">
        <v>-1.8700000000000001E-2</v>
      </c>
      <c r="X156" s="19">
        <v>-1.8700000000000001E-2</v>
      </c>
      <c r="Y156" s="19">
        <v>-1.8700000000000001E-2</v>
      </c>
      <c r="Z156" s="19">
        <v>-1.8700000000000001E-2</v>
      </c>
      <c r="AA156" s="19">
        <v>-2.1700000000000001E-2</v>
      </c>
      <c r="AB156" s="19">
        <v>-2.1700000000000001E-2</v>
      </c>
      <c r="AC156" s="19">
        <v>-2.1700000000000001E-2</v>
      </c>
      <c r="AD156" s="19">
        <v>-2.1700000000000001E-2</v>
      </c>
      <c r="AE156" s="19">
        <v>-2.1700000000000001E-2</v>
      </c>
      <c r="AF156" s="19">
        <v>-2.1700000000000001E-2</v>
      </c>
      <c r="AG156" s="19">
        <v>-2.1700000000000001E-2</v>
      </c>
      <c r="AH156" s="19">
        <v>-2.1700000000000001E-2</v>
      </c>
      <c r="AI156" s="19">
        <v>-2.1700000000000001E-2</v>
      </c>
      <c r="AJ156" s="19">
        <v>-2.1700000000000001E-2</v>
      </c>
      <c r="AK156" s="19">
        <v>-2.52E-2</v>
      </c>
      <c r="AL156" s="19">
        <v>-2.5175136778196223E-2</v>
      </c>
      <c r="AM156" s="19">
        <v>-2.5100645236562424E-2</v>
      </c>
      <c r="AN156" s="19">
        <v>-2.497681935918148E-2</v>
      </c>
      <c r="AO156" s="19">
        <v>-2.4804147830220752E-2</v>
      </c>
      <c r="AP156" s="19">
        <v>-2.4583312105318937E-2</v>
      </c>
      <c r="AQ156" s="19">
        <v>-2.4315183722191967E-2</v>
      </c>
      <c r="AR156" s="19">
        <v>-2.4000820861071848E-2</v>
      </c>
      <c r="AS156" s="19">
        <v>-2.364146416855268E-2</v>
      </c>
      <c r="AT156" s="19">
        <v>-2.3238531861325389E-2</v>
      </c>
      <c r="AU156" s="19">
        <v>-2.2793614129124336E-2</v>
      </c>
      <c r="AV156" s="19">
        <v>-2.2308466858974946E-2</v>
      </c>
      <c r="AW156" s="19">
        <v>-2.1785004705509786E-2</v>
      </c>
      <c r="AX156" s="19">
        <v>-2.1225293534701477E-2</v>
      </c>
      <c r="AY156" s="19">
        <v>-2.063154227083349E-2</v>
      </c>
      <c r="AZ156" s="19">
        <v>-2.0006094178885166E-2</v>
      </c>
      <c r="BA156" s="19">
        <v>-1.9351417616735356E-2</v>
      </c>
      <c r="BB156" s="19">
        <v>-1.8670096293681611E-2</v>
      </c>
      <c r="BC156" s="19">
        <v>-1.7964819073719916E-2</v>
      </c>
      <c r="BD156" s="19">
        <v>-1.7238369363826944E-2</v>
      </c>
      <c r="BE156" s="19">
        <v>-1.6493614129124336E-2</v>
      </c>
      <c r="BF156" s="19">
        <v>-1.5733492578277167E-2</v>
      </c>
      <c r="BG156" s="19">
        <v>-1.4961004563780134E-2</v>
      </c>
      <c r="BH156" s="19">
        <v>-1.4179198742910237E-2</v>
      </c>
      <c r="BI156" s="19">
        <v>-1.339116054606935E-2</v>
      </c>
      <c r="BJ156" s="19">
        <v>-1.26E-2</v>
      </c>
      <c r="BK156" s="19">
        <v>-1.1808839453930652E-2</v>
      </c>
      <c r="BL156" s="19">
        <v>-1.1020801257089768E-2</v>
      </c>
      <c r="BM156" s="19">
        <v>-1.023899543621987E-2</v>
      </c>
      <c r="BN156" s="19">
        <v>-9.4665074217228293E-3</v>
      </c>
      <c r="BO156" s="19">
        <v>-8.7063858708756672E-3</v>
      </c>
      <c r="BP156" s="19">
        <v>-7.9616306361730612E-3</v>
      </c>
      <c r="BQ156" s="19">
        <v>-7.2351809262800847E-3</v>
      </c>
      <c r="BR156" s="19">
        <v>-6.5299037063183858E-3</v>
      </c>
      <c r="BS156" s="19">
        <v>-5.8485823832646394E-3</v>
      </c>
      <c r="BT156" s="19">
        <v>-5.1939058211148397E-3</v>
      </c>
      <c r="BU156" s="19">
        <v>-4.568457729166509E-3</v>
      </c>
      <c r="BV156" s="19">
        <v>-3.9747064652985217E-3</v>
      </c>
      <c r="BW156" s="19">
        <v>-3.4149952944902175E-3</v>
      </c>
      <c r="BX156" s="19">
        <v>-2.891533141025057E-3</v>
      </c>
      <c r="BY156" s="19">
        <v>-2.4063858708756637E-3</v>
      </c>
      <c r="BZ156" s="19">
        <v>-1.9614681386746127E-3</v>
      </c>
      <c r="CA156">
        <v>-1.5585358314473188E-3</v>
      </c>
      <c r="CB156">
        <v>-1.1991791389281562E-3</v>
      </c>
      <c r="CC156">
        <v>-8.8481627780803305E-4</v>
      </c>
      <c r="CD156">
        <v>-6.1668789468106555E-4</v>
      </c>
      <c r="CE156">
        <v>-3.9585216977924983E-4</v>
      </c>
      <c r="CF156">
        <v>-2.2318064081852212E-4</v>
      </c>
      <c r="CG156">
        <v>-9.935476343758016E-5</v>
      </c>
      <c r="CH156">
        <v>-2.4863221803778356E-5</v>
      </c>
      <c r="CI156">
        <v>0</v>
      </c>
    </row>
    <row r="157" spans="1:87" x14ac:dyDescent="0.35">
      <c r="A157" s="19" t="s">
        <v>332</v>
      </c>
      <c r="B157" s="19" t="s">
        <v>193</v>
      </c>
      <c r="C157" s="19" t="s">
        <v>334</v>
      </c>
      <c r="D157" s="19">
        <v>-1.0500000000000001E-2</v>
      </c>
      <c r="E157" s="19">
        <v>-1.15E-2</v>
      </c>
      <c r="F157" s="19">
        <v>-1.15E-2</v>
      </c>
      <c r="G157" s="19">
        <v>-1.15E-2</v>
      </c>
      <c r="H157" s="19">
        <v>-1.15E-2</v>
      </c>
      <c r="I157" s="19">
        <v>-1.18E-2</v>
      </c>
      <c r="J157" s="19">
        <v>-1.18E-2</v>
      </c>
      <c r="K157" s="19">
        <v>-1.18E-2</v>
      </c>
      <c r="L157" s="19">
        <v>-1.18E-2</v>
      </c>
      <c r="M157" s="19">
        <v>-1.18E-2</v>
      </c>
      <c r="N157" s="19">
        <v>-1.18E-2</v>
      </c>
      <c r="O157" s="19">
        <v>-1.24E-2</v>
      </c>
      <c r="P157" s="19">
        <v>-1.24E-2</v>
      </c>
      <c r="Q157" s="19">
        <v>-1.24E-2</v>
      </c>
      <c r="R157" s="19">
        <v>-1.24E-2</v>
      </c>
      <c r="S157" s="19">
        <v>-1.24E-2</v>
      </c>
      <c r="T157" s="19">
        <v>-1.24E-2</v>
      </c>
      <c r="U157" s="19">
        <v>-1.24E-2</v>
      </c>
      <c r="V157" s="19">
        <v>-1.24E-2</v>
      </c>
      <c r="W157" s="19">
        <v>-1.24E-2</v>
      </c>
      <c r="X157" s="19">
        <v>-1.24E-2</v>
      </c>
      <c r="Y157" s="19">
        <v>-1.24E-2</v>
      </c>
      <c r="Z157" s="19">
        <v>-1.24E-2</v>
      </c>
      <c r="AA157" s="19">
        <v>-1.3600000000000001E-2</v>
      </c>
      <c r="AB157" s="19">
        <v>-1.3600000000000001E-2</v>
      </c>
      <c r="AC157" s="19">
        <v>-1.3600000000000001E-2</v>
      </c>
      <c r="AD157" s="19">
        <v>-1.3600000000000001E-2</v>
      </c>
      <c r="AE157" s="19">
        <v>-1.3600000000000001E-2</v>
      </c>
      <c r="AF157" s="19">
        <v>-1.3600000000000001E-2</v>
      </c>
      <c r="AG157" s="19">
        <v>-1.3600000000000001E-2</v>
      </c>
      <c r="AH157" s="19">
        <v>-1.3600000000000001E-2</v>
      </c>
      <c r="AI157" s="19">
        <v>-1.3600000000000001E-2</v>
      </c>
      <c r="AJ157" s="19">
        <v>-1.3600000000000001E-2</v>
      </c>
      <c r="AK157" s="19">
        <v>-1.61E-2</v>
      </c>
      <c r="AL157" s="19">
        <v>-1.6084115163847584E-2</v>
      </c>
      <c r="AM157" s="19">
        <v>-1.6036523345581546E-2</v>
      </c>
      <c r="AN157" s="19">
        <v>-1.5957412368365946E-2</v>
      </c>
      <c r="AO157" s="19">
        <v>-1.5847094447085479E-2</v>
      </c>
      <c r="AP157" s="19">
        <v>-1.5706004956175988E-2</v>
      </c>
      <c r="AQ157" s="19">
        <v>-1.5534700711400423E-2</v>
      </c>
      <c r="AR157" s="19">
        <v>-1.5333857772351458E-2</v>
      </c>
      <c r="AS157" s="19">
        <v>-1.5104268774353101E-2</v>
      </c>
      <c r="AT157" s="19">
        <v>-1.4846839800291221E-2</v>
      </c>
      <c r="AU157" s="19">
        <v>-1.4562586804718327E-2</v>
      </c>
      <c r="AV157" s="19">
        <v>-1.4252631604345103E-2</v>
      </c>
      <c r="AW157" s="19">
        <v>-1.3918197450742362E-2</v>
      </c>
      <c r="AX157" s="19">
        <v>-1.3560604202725944E-2</v>
      </c>
      <c r="AY157" s="19">
        <v>-1.3181263117476952E-2</v>
      </c>
      <c r="AZ157" s="19">
        <v>-1.278167128095441E-2</v>
      </c>
      <c r="BA157" s="19">
        <v>-1.2363405699580922E-2</v>
      </c>
      <c r="BB157" s="19">
        <v>-1.1928117076518807E-2</v>
      </c>
      <c r="BC157" s="19">
        <v>-1.1477523297098835E-2</v>
      </c>
      <c r="BD157" s="19">
        <v>-1.1013402649111659E-2</v>
      </c>
      <c r="BE157" s="19">
        <v>-1.0537586804718327E-2</v>
      </c>
      <c r="BF157" s="19">
        <v>-1.0051953591677079E-2</v>
      </c>
      <c r="BG157" s="19">
        <v>-9.5584195824150852E-3</v>
      </c>
      <c r="BH157" s="19">
        <v>-9.0589325301926506E-3</v>
      </c>
      <c r="BI157" s="19">
        <v>-8.5554636822109727E-3</v>
      </c>
      <c r="BJ157" s="19">
        <v>-8.0499999999999999E-3</v>
      </c>
      <c r="BK157" s="19">
        <v>-7.544536317789027E-3</v>
      </c>
      <c r="BL157" s="19">
        <v>-7.0410674698073517E-3</v>
      </c>
      <c r="BM157" s="19">
        <v>-6.5415804175849171E-3</v>
      </c>
      <c r="BN157" s="19">
        <v>-6.0480464083229185E-3</v>
      </c>
      <c r="BO157" s="19">
        <v>-5.5624131952816758E-3</v>
      </c>
      <c r="BP157" s="19">
        <v>-5.0865973508883444E-3</v>
      </c>
      <c r="BQ157" s="19">
        <v>-4.6224767029011647E-3</v>
      </c>
      <c r="BR157" s="19">
        <v>-4.1718829234811908E-3</v>
      </c>
      <c r="BS157" s="19">
        <v>-3.7365943004190752E-3</v>
      </c>
      <c r="BT157" s="19">
        <v>-3.3183287190455919E-3</v>
      </c>
      <c r="BU157" s="19">
        <v>-2.9187368825230476E-3</v>
      </c>
      <c r="BV157" s="19">
        <v>-2.5393957972740556E-3</v>
      </c>
      <c r="BW157" s="19">
        <v>-2.1818025492576386E-3</v>
      </c>
      <c r="BX157" s="19">
        <v>-1.8473683956548974E-3</v>
      </c>
      <c r="BY157" s="19">
        <v>-1.5374131952816739E-3</v>
      </c>
      <c r="BZ157" s="19">
        <v>-1.2531601997087805E-3</v>
      </c>
      <c r="CA157">
        <v>-9.9573122564689822E-4</v>
      </c>
      <c r="CB157">
        <v>-7.6614222764854415E-4</v>
      </c>
      <c r="CC157">
        <v>-5.6529928859957665E-4</v>
      </c>
      <c r="CD157">
        <v>-3.9399504382401409E-4</v>
      </c>
      <c r="CE157">
        <v>-2.5290555291452075E-4</v>
      </c>
      <c r="CF157">
        <v>-1.425876316340558E-4</v>
      </c>
      <c r="CG157">
        <v>-6.3476654418453997E-5</v>
      </c>
      <c r="CH157">
        <v>-1.5884836152413949E-5</v>
      </c>
      <c r="CI157">
        <v>0</v>
      </c>
    </row>
    <row r="158" spans="1:87" x14ac:dyDescent="0.35">
      <c r="A158" s="19" t="s">
        <v>332</v>
      </c>
      <c r="B158" s="19" t="s">
        <v>195</v>
      </c>
      <c r="C158" s="19" t="s">
        <v>335</v>
      </c>
      <c r="D158" s="19">
        <v>-1.6500000000000001E-2</v>
      </c>
      <c r="E158" s="19">
        <v>-1.03E-2</v>
      </c>
      <c r="F158" s="19">
        <v>-1.03E-2</v>
      </c>
      <c r="G158" s="19">
        <v>-1.03E-2</v>
      </c>
      <c r="H158" s="19">
        <v>-1.03E-2</v>
      </c>
      <c r="I158" s="19">
        <v>-1.1899999999999999E-2</v>
      </c>
      <c r="J158" s="19">
        <v>-1.1899999999999999E-2</v>
      </c>
      <c r="K158" s="19">
        <v>-1.1899999999999999E-2</v>
      </c>
      <c r="L158" s="19">
        <v>-1.1899999999999999E-2</v>
      </c>
      <c r="M158" s="19">
        <v>-1.1899999999999999E-2</v>
      </c>
      <c r="N158" s="19">
        <v>-1.1899999999999999E-2</v>
      </c>
      <c r="O158" s="19">
        <v>-1.21E-2</v>
      </c>
      <c r="P158" s="19">
        <v>-1.21E-2</v>
      </c>
      <c r="Q158" s="19">
        <v>-1.21E-2</v>
      </c>
      <c r="R158" s="19">
        <v>-1.21E-2</v>
      </c>
      <c r="S158" s="19">
        <v>-1.21E-2</v>
      </c>
      <c r="T158" s="19">
        <v>-1.21E-2</v>
      </c>
      <c r="U158" s="19">
        <v>-1.21E-2</v>
      </c>
      <c r="V158" s="19">
        <v>-1.21E-2</v>
      </c>
      <c r="W158" s="19">
        <v>-1.21E-2</v>
      </c>
      <c r="X158" s="19">
        <v>-1.21E-2</v>
      </c>
      <c r="Y158" s="19">
        <v>-1.21E-2</v>
      </c>
      <c r="Z158" s="19">
        <v>-1.21E-2</v>
      </c>
      <c r="AA158" s="19">
        <v>-1.44E-2</v>
      </c>
      <c r="AB158" s="19">
        <v>-1.44E-2</v>
      </c>
      <c r="AC158" s="19">
        <v>-1.44E-2</v>
      </c>
      <c r="AD158" s="19">
        <v>-1.44E-2</v>
      </c>
      <c r="AE158" s="19">
        <v>-1.44E-2</v>
      </c>
      <c r="AF158" s="19">
        <v>-1.44E-2</v>
      </c>
      <c r="AG158" s="19">
        <v>-1.44E-2</v>
      </c>
      <c r="AH158" s="19">
        <v>-1.44E-2</v>
      </c>
      <c r="AI158" s="19">
        <v>-1.44E-2</v>
      </c>
      <c r="AJ158" s="19">
        <v>-1.44E-2</v>
      </c>
      <c r="AK158" s="19">
        <v>-1.6399999999999998E-2</v>
      </c>
      <c r="AL158" s="19">
        <v>-1.6383819173111824E-2</v>
      </c>
      <c r="AM158" s="19">
        <v>-1.6335340550778718E-2</v>
      </c>
      <c r="AN158" s="19">
        <v>-1.6254755455975246E-2</v>
      </c>
      <c r="AO158" s="19">
        <v>-1.6142381921254771E-2</v>
      </c>
      <c r="AP158" s="19">
        <v>-1.5998663433620258E-2</v>
      </c>
      <c r="AQ158" s="19">
        <v>-1.5824167184283658E-2</v>
      </c>
      <c r="AR158" s="19">
        <v>-1.5619581830221359E-2</v>
      </c>
      <c r="AS158" s="19">
        <v>-1.5385714776359678E-2</v>
      </c>
      <c r="AT158" s="19">
        <v>-1.5123488989116522E-2</v>
      </c>
      <c r="AU158" s="19">
        <v>-1.4833939353874568E-2</v>
      </c>
      <c r="AV158" s="19">
        <v>-1.451820859076147E-2</v>
      </c>
      <c r="AW158" s="19">
        <v>-1.4177542744855573E-2</v>
      </c>
      <c r="AX158" s="19">
        <v>-1.3813286268615246E-2</v>
      </c>
      <c r="AY158" s="19">
        <v>-1.3426876715939255E-2</v>
      </c>
      <c r="AZ158" s="19">
        <v>-1.301983906879828E-2</v>
      </c>
      <c r="BA158" s="19">
        <v>-1.2593779718827769E-2</v>
      </c>
      <c r="BB158" s="19">
        <v>-1.2150380127634064E-2</v>
      </c>
      <c r="BC158" s="19">
        <v>-1.1691390190833595E-2</v>
      </c>
      <c r="BD158" s="19">
        <v>-1.1218621332014359E-2</v>
      </c>
      <c r="BE158" s="19">
        <v>-1.0733939353874568E-2</v>
      </c>
      <c r="BF158" s="19">
        <v>-1.0239257074751807E-2</v>
      </c>
      <c r="BG158" s="19">
        <v>-9.7365267796029418E-3</v>
      </c>
      <c r="BH158" s="19">
        <v>-9.2277325152272955E-3</v>
      </c>
      <c r="BI158" s="19">
        <v>-8.7148822601403695E-3</v>
      </c>
      <c r="BJ158" s="19">
        <v>-8.199999999999999E-3</v>
      </c>
      <c r="BK158" s="19">
        <v>-7.6851177398596293E-3</v>
      </c>
      <c r="BL158" s="19">
        <v>-7.172267484772705E-3</v>
      </c>
      <c r="BM158" s="19">
        <v>-6.663473220397057E-3</v>
      </c>
      <c r="BN158" s="19">
        <v>-6.1607429252481891E-3</v>
      </c>
      <c r="BO158" s="19">
        <v>-5.6660606461254332E-3</v>
      </c>
      <c r="BP158" s="19">
        <v>-5.181378667985642E-3</v>
      </c>
      <c r="BQ158" s="19">
        <v>-4.7086098091664039E-3</v>
      </c>
      <c r="BR158" s="19">
        <v>-4.2496198723659326E-3</v>
      </c>
      <c r="BS158" s="19">
        <v>-3.8062202811722252E-3</v>
      </c>
      <c r="BT158" s="19">
        <v>-3.3801609312017209E-3</v>
      </c>
      <c r="BU158" s="19">
        <v>-2.9731232840607435E-3</v>
      </c>
      <c r="BV158" s="19">
        <v>-2.5867137313847523E-3</v>
      </c>
      <c r="BW158" s="19">
        <v>-2.222457255144427E-3</v>
      </c>
      <c r="BX158" s="19">
        <v>-1.8817914092385288E-3</v>
      </c>
      <c r="BY158" s="19">
        <v>-1.5660606461254316E-3</v>
      </c>
      <c r="BZ158" s="19">
        <v>-1.2765110108834781E-3</v>
      </c>
      <c r="CA158">
        <v>-1.0142852236403185E-3</v>
      </c>
      <c r="CB158">
        <v>-7.8041816977864119E-4</v>
      </c>
      <c r="CC158">
        <v>-5.7583281571633885E-4</v>
      </c>
      <c r="CD158">
        <v>-4.0133656637974098E-4</v>
      </c>
      <c r="CE158">
        <v>-2.5761807874522604E-4</v>
      </c>
      <c r="CF158">
        <v>-1.4524454402475246E-4</v>
      </c>
      <c r="CG158">
        <v>-6.4659449221282316E-5</v>
      </c>
      <c r="CH158">
        <v>-1.6180826888173216E-5</v>
      </c>
      <c r="CI158">
        <v>0</v>
      </c>
    </row>
    <row r="159" spans="1:87" x14ac:dyDescent="0.35">
      <c r="A159" s="19" t="s">
        <v>332</v>
      </c>
      <c r="B159" s="19" t="s">
        <v>197</v>
      </c>
      <c r="C159" s="19" t="s">
        <v>336</v>
      </c>
      <c r="D159" s="19">
        <v>4.0000000000000002E-4</v>
      </c>
      <c r="E159" s="19">
        <v>4.0000000000000002E-4</v>
      </c>
      <c r="F159" s="19">
        <v>4.0000000000000002E-4</v>
      </c>
      <c r="G159" s="19">
        <v>4.0000000000000002E-4</v>
      </c>
      <c r="H159" s="19">
        <v>4.0000000000000002E-4</v>
      </c>
      <c r="I159" s="19">
        <v>2.9999999999999997E-4</v>
      </c>
      <c r="J159" s="19">
        <v>2.9999999999999997E-4</v>
      </c>
      <c r="K159" s="19">
        <v>2.9999999999999997E-4</v>
      </c>
      <c r="L159" s="19">
        <v>2.9999999999999997E-4</v>
      </c>
      <c r="M159" s="19">
        <v>2.9999999999999997E-4</v>
      </c>
      <c r="N159" s="19">
        <v>2.9999999999999997E-4</v>
      </c>
      <c r="O159" s="19">
        <v>5.0000000000000001E-4</v>
      </c>
      <c r="P159" s="19">
        <v>5.0000000000000001E-4</v>
      </c>
      <c r="Q159" s="19">
        <v>5.0000000000000001E-4</v>
      </c>
      <c r="R159" s="19">
        <v>5.0000000000000001E-4</v>
      </c>
      <c r="S159" s="19">
        <v>5.0000000000000001E-4</v>
      </c>
      <c r="T159" s="19">
        <v>5.0000000000000001E-4</v>
      </c>
      <c r="U159" s="19">
        <v>5.0000000000000001E-4</v>
      </c>
      <c r="V159" s="19">
        <v>5.0000000000000001E-4</v>
      </c>
      <c r="W159" s="19">
        <v>5.0000000000000001E-4</v>
      </c>
      <c r="X159" s="19">
        <v>5.0000000000000001E-4</v>
      </c>
      <c r="Y159" s="19">
        <v>5.0000000000000001E-4</v>
      </c>
      <c r="Z159" s="19">
        <v>5.0000000000000001E-4</v>
      </c>
      <c r="AA159" s="19">
        <v>5.9999999999999995E-4</v>
      </c>
      <c r="AB159" s="19">
        <v>5.9999999999999995E-4</v>
      </c>
      <c r="AC159" s="19">
        <v>5.9999999999999995E-4</v>
      </c>
      <c r="AD159" s="19">
        <v>5.9999999999999995E-4</v>
      </c>
      <c r="AE159" s="19">
        <v>5.9999999999999995E-4</v>
      </c>
      <c r="AF159" s="19">
        <v>5.9999999999999995E-4</v>
      </c>
      <c r="AG159" s="19">
        <v>5.9999999999999995E-4</v>
      </c>
      <c r="AH159" s="19">
        <v>5.9999999999999995E-4</v>
      </c>
      <c r="AI159" s="19">
        <v>5.9999999999999995E-4</v>
      </c>
      <c r="AJ159" s="19">
        <v>5.9999999999999995E-4</v>
      </c>
      <c r="AK159" s="19">
        <v>2.9999999999999997E-4</v>
      </c>
      <c r="AL159" s="19">
        <v>2.9970400926424072E-4</v>
      </c>
      <c r="AM159" s="19">
        <v>2.988172051971717E-4</v>
      </c>
      <c r="AN159" s="19">
        <v>2.9734308760930332E-4</v>
      </c>
      <c r="AO159" s="19">
        <v>2.9528747416929463E-4</v>
      </c>
      <c r="AP159" s="19">
        <v>2.9265847744427303E-4</v>
      </c>
      <c r="AQ159" s="19">
        <v>2.8946647288323766E-4</v>
      </c>
      <c r="AR159" s="19">
        <v>2.8572405786990294E-4</v>
      </c>
      <c r="AS159" s="19">
        <v>2.814460020065795E-4</v>
      </c>
      <c r="AT159" s="19">
        <v>2.7664918882530225E-4</v>
      </c>
      <c r="AU159" s="19">
        <v>2.7135254915624211E-4</v>
      </c>
      <c r="AV159" s="19">
        <v>2.6557698641636835E-4</v>
      </c>
      <c r="AW159" s="19">
        <v>2.5934529411321172E-4</v>
      </c>
      <c r="AX159" s="19">
        <v>2.526820658893033E-4</v>
      </c>
      <c r="AY159" s="19">
        <v>2.4561359846230342E-4</v>
      </c>
      <c r="AZ159" s="19">
        <v>2.3816778784387099E-4</v>
      </c>
      <c r="BA159" s="19">
        <v>2.3037401924684946E-4</v>
      </c>
      <c r="BB159" s="19">
        <v>2.2226305111525726E-4</v>
      </c>
      <c r="BC159" s="19">
        <v>2.1386689373476087E-4</v>
      </c>
      <c r="BD159" s="19">
        <v>2.0521868290270171E-4</v>
      </c>
      <c r="BE159" s="19">
        <v>1.9635254915624211E-4</v>
      </c>
      <c r="BF159" s="19">
        <v>1.8730348307472819E-4</v>
      </c>
      <c r="BG159" s="19">
        <v>1.781071971878587E-4</v>
      </c>
      <c r="BH159" s="19">
        <v>1.6879998503464567E-4</v>
      </c>
      <c r="BI159" s="19">
        <v>1.59418577929397E-4</v>
      </c>
      <c r="BJ159" s="19">
        <v>1.4999999999999999E-4</v>
      </c>
      <c r="BK159" s="19">
        <v>1.40581422070603E-4</v>
      </c>
      <c r="BL159" s="19">
        <v>1.3120001496535436E-4</v>
      </c>
      <c r="BM159" s="19">
        <v>1.218928028121413E-4</v>
      </c>
      <c r="BN159" s="19">
        <v>1.1269651692527176E-4</v>
      </c>
      <c r="BO159" s="19">
        <v>1.0364745084375792E-4</v>
      </c>
      <c r="BP159" s="19">
        <v>9.4781317097298342E-5</v>
      </c>
      <c r="BQ159" s="19">
        <v>8.6133106265239091E-5</v>
      </c>
      <c r="BR159" s="19">
        <v>7.7736948884742673E-5</v>
      </c>
      <c r="BS159" s="19">
        <v>6.9625980753150457E-5</v>
      </c>
      <c r="BT159" s="19">
        <v>6.1832212156129036E-5</v>
      </c>
      <c r="BU159" s="19">
        <v>5.4386401537696536E-5</v>
      </c>
      <c r="BV159" s="19">
        <v>4.7317934110696685E-5</v>
      </c>
      <c r="BW159" s="19">
        <v>4.0654705886788299E-5</v>
      </c>
      <c r="BX159" s="19">
        <v>3.4423013583631628E-5</v>
      </c>
      <c r="BY159" s="19">
        <v>2.8647450843757897E-5</v>
      </c>
      <c r="BZ159" s="19">
        <v>2.3350811174697771E-5</v>
      </c>
      <c r="CA159">
        <v>1.8553997993420462E-5</v>
      </c>
      <c r="CB159">
        <v>1.4275942130097096E-5</v>
      </c>
      <c r="CC159">
        <v>1.0533527116762296E-5</v>
      </c>
      <c r="CD159">
        <v>7.34152255572697E-6</v>
      </c>
      <c r="CE159">
        <v>4.7125258307053549E-6</v>
      </c>
      <c r="CF159">
        <v>2.6569123906966916E-6</v>
      </c>
      <c r="CG159">
        <v>1.1827948028283352E-6</v>
      </c>
      <c r="CH159">
        <v>2.959907357592661E-7</v>
      </c>
      <c r="CI159">
        <v>0</v>
      </c>
    </row>
    <row r="160" spans="1:87" x14ac:dyDescent="0.35">
      <c r="A160" s="19" t="s">
        <v>332</v>
      </c>
      <c r="B160" s="19" t="s">
        <v>199</v>
      </c>
      <c r="C160" s="19" t="s">
        <v>337</v>
      </c>
      <c r="D160" s="19">
        <v>4.0000000000000002E-4</v>
      </c>
      <c r="E160" s="19">
        <v>4.0000000000000002E-4</v>
      </c>
      <c r="F160" s="19">
        <v>4.0000000000000002E-4</v>
      </c>
      <c r="G160" s="19">
        <v>4.0000000000000002E-4</v>
      </c>
      <c r="H160" s="19">
        <v>4.0000000000000002E-4</v>
      </c>
      <c r="I160" s="19">
        <v>2.9999999999999997E-4</v>
      </c>
      <c r="J160" s="19">
        <v>2.9999999999999997E-4</v>
      </c>
      <c r="K160" s="19">
        <v>2.9999999999999997E-4</v>
      </c>
      <c r="L160" s="19">
        <v>2.9999999999999997E-4</v>
      </c>
      <c r="M160" s="19">
        <v>2.9999999999999997E-4</v>
      </c>
      <c r="N160" s="19">
        <v>2.9999999999999997E-4</v>
      </c>
      <c r="O160" s="19">
        <v>5.0000000000000001E-4</v>
      </c>
      <c r="P160" s="19">
        <v>5.0000000000000001E-4</v>
      </c>
      <c r="Q160" s="19">
        <v>5.0000000000000001E-4</v>
      </c>
      <c r="R160" s="19">
        <v>5.0000000000000001E-4</v>
      </c>
      <c r="S160" s="19">
        <v>5.0000000000000001E-4</v>
      </c>
      <c r="T160" s="19">
        <v>5.0000000000000001E-4</v>
      </c>
      <c r="U160" s="19">
        <v>5.0000000000000001E-4</v>
      </c>
      <c r="V160" s="19">
        <v>5.0000000000000001E-4</v>
      </c>
      <c r="W160" s="19">
        <v>5.0000000000000001E-4</v>
      </c>
      <c r="X160" s="19">
        <v>5.0000000000000001E-4</v>
      </c>
      <c r="Y160" s="19">
        <v>5.0000000000000001E-4</v>
      </c>
      <c r="Z160" s="19">
        <v>5.0000000000000001E-4</v>
      </c>
      <c r="AA160" s="19">
        <v>5.9999999999999995E-4</v>
      </c>
      <c r="AB160" s="19">
        <v>5.9999999999999995E-4</v>
      </c>
      <c r="AC160" s="19">
        <v>5.9999999999999995E-4</v>
      </c>
      <c r="AD160" s="19">
        <v>5.9999999999999995E-4</v>
      </c>
      <c r="AE160" s="19">
        <v>5.9999999999999995E-4</v>
      </c>
      <c r="AF160" s="19">
        <v>5.9999999999999995E-4</v>
      </c>
      <c r="AG160" s="19">
        <v>5.9999999999999995E-4</v>
      </c>
      <c r="AH160" s="19">
        <v>5.9999999999999995E-4</v>
      </c>
      <c r="AI160" s="19">
        <v>5.9999999999999995E-4</v>
      </c>
      <c r="AJ160" s="19">
        <v>5.9999999999999995E-4</v>
      </c>
      <c r="AK160" s="19">
        <v>2.9999999999999997E-4</v>
      </c>
      <c r="AL160" s="19">
        <v>2.9970400926424072E-4</v>
      </c>
      <c r="AM160" s="19">
        <v>2.988172051971717E-4</v>
      </c>
      <c r="AN160" s="19">
        <v>2.9734308760930332E-4</v>
      </c>
      <c r="AO160" s="19">
        <v>2.9528747416929463E-4</v>
      </c>
      <c r="AP160" s="19">
        <v>2.9265847744427303E-4</v>
      </c>
      <c r="AQ160" s="19">
        <v>2.8946647288323766E-4</v>
      </c>
      <c r="AR160" s="19">
        <v>2.8572405786990294E-4</v>
      </c>
      <c r="AS160" s="19">
        <v>2.814460020065795E-4</v>
      </c>
      <c r="AT160" s="19">
        <v>2.7664918882530225E-4</v>
      </c>
      <c r="AU160" s="19">
        <v>2.7135254915624211E-4</v>
      </c>
      <c r="AV160" s="19">
        <v>2.6557698641636835E-4</v>
      </c>
      <c r="AW160" s="19">
        <v>2.5934529411321172E-4</v>
      </c>
      <c r="AX160" s="19">
        <v>2.526820658893033E-4</v>
      </c>
      <c r="AY160" s="19">
        <v>2.4561359846230342E-4</v>
      </c>
      <c r="AZ160" s="19">
        <v>2.3816778784387099E-4</v>
      </c>
      <c r="BA160" s="19">
        <v>2.3037401924684946E-4</v>
      </c>
      <c r="BB160" s="19">
        <v>2.2226305111525726E-4</v>
      </c>
      <c r="BC160" s="19">
        <v>2.1386689373476087E-4</v>
      </c>
      <c r="BD160" s="19">
        <v>2.0521868290270171E-4</v>
      </c>
      <c r="BE160" s="19">
        <v>1.9635254915624211E-4</v>
      </c>
      <c r="BF160" s="19">
        <v>1.8730348307472819E-4</v>
      </c>
      <c r="BG160" s="19">
        <v>1.781071971878587E-4</v>
      </c>
      <c r="BH160" s="19">
        <v>1.6879998503464567E-4</v>
      </c>
      <c r="BI160" s="19">
        <v>1.59418577929397E-4</v>
      </c>
      <c r="BJ160" s="19">
        <v>1.4999999999999999E-4</v>
      </c>
      <c r="BK160" s="19">
        <v>1.40581422070603E-4</v>
      </c>
      <c r="BL160" s="19">
        <v>1.3120001496535436E-4</v>
      </c>
      <c r="BM160" s="19">
        <v>1.218928028121413E-4</v>
      </c>
      <c r="BN160" s="19">
        <v>1.1269651692527176E-4</v>
      </c>
      <c r="BO160" s="19">
        <v>1.0364745084375792E-4</v>
      </c>
      <c r="BP160" s="19">
        <v>9.4781317097298342E-5</v>
      </c>
      <c r="BQ160" s="19">
        <v>8.6133106265239091E-5</v>
      </c>
      <c r="BR160" s="19">
        <v>7.7736948884742673E-5</v>
      </c>
      <c r="BS160" s="19">
        <v>6.9625980753150457E-5</v>
      </c>
      <c r="BT160" s="19">
        <v>6.1832212156129036E-5</v>
      </c>
      <c r="BU160" s="19">
        <v>5.4386401537696536E-5</v>
      </c>
      <c r="BV160" s="19">
        <v>4.7317934110696685E-5</v>
      </c>
      <c r="BW160" s="19">
        <v>4.0654705886788299E-5</v>
      </c>
      <c r="BX160" s="19">
        <v>3.4423013583631628E-5</v>
      </c>
      <c r="BY160" s="19">
        <v>2.8647450843757897E-5</v>
      </c>
      <c r="BZ160" s="19">
        <v>2.3350811174697771E-5</v>
      </c>
      <c r="CA160">
        <v>1.8553997993420462E-5</v>
      </c>
      <c r="CB160">
        <v>1.4275942130097096E-5</v>
      </c>
      <c r="CC160">
        <v>1.0533527116762296E-5</v>
      </c>
      <c r="CD160">
        <v>7.34152255572697E-6</v>
      </c>
      <c r="CE160">
        <v>4.7125258307053549E-6</v>
      </c>
      <c r="CF160">
        <v>2.6569123906966916E-6</v>
      </c>
      <c r="CG160">
        <v>1.1827948028283352E-6</v>
      </c>
      <c r="CH160">
        <v>2.959907357592661E-7</v>
      </c>
      <c r="CI160">
        <v>0</v>
      </c>
    </row>
    <row r="161" spans="1:87" x14ac:dyDescent="0.35">
      <c r="A161" s="19" t="s">
        <v>332</v>
      </c>
      <c r="B161" s="19" t="s">
        <v>201</v>
      </c>
      <c r="C161" s="19" t="s">
        <v>338</v>
      </c>
      <c r="D161" s="19">
        <v>4.0000000000000002E-4</v>
      </c>
      <c r="E161" s="19">
        <v>4.0000000000000002E-4</v>
      </c>
      <c r="F161" s="19">
        <v>4.0000000000000002E-4</v>
      </c>
      <c r="G161" s="19">
        <v>4.0000000000000002E-4</v>
      </c>
      <c r="H161" s="19">
        <v>4.0000000000000002E-4</v>
      </c>
      <c r="I161" s="19">
        <v>2.9999999999999997E-4</v>
      </c>
      <c r="J161" s="19">
        <v>2.9999999999999997E-4</v>
      </c>
      <c r="K161" s="19">
        <v>2.9999999999999997E-4</v>
      </c>
      <c r="L161" s="19">
        <v>2.9999999999999997E-4</v>
      </c>
      <c r="M161" s="19">
        <v>2.9999999999999997E-4</v>
      </c>
      <c r="N161" s="19">
        <v>2.9999999999999997E-4</v>
      </c>
      <c r="O161" s="19">
        <v>5.0000000000000001E-4</v>
      </c>
      <c r="P161" s="19">
        <v>5.0000000000000001E-4</v>
      </c>
      <c r="Q161" s="19">
        <v>5.0000000000000001E-4</v>
      </c>
      <c r="R161" s="19">
        <v>5.0000000000000001E-4</v>
      </c>
      <c r="S161" s="19">
        <v>5.0000000000000001E-4</v>
      </c>
      <c r="T161" s="19">
        <v>5.0000000000000001E-4</v>
      </c>
      <c r="U161" s="19">
        <v>5.0000000000000001E-4</v>
      </c>
      <c r="V161" s="19">
        <v>5.0000000000000001E-4</v>
      </c>
      <c r="W161" s="19">
        <v>5.0000000000000001E-4</v>
      </c>
      <c r="X161" s="19">
        <v>5.0000000000000001E-4</v>
      </c>
      <c r="Y161" s="19">
        <v>5.0000000000000001E-4</v>
      </c>
      <c r="Z161" s="19">
        <v>5.0000000000000001E-4</v>
      </c>
      <c r="AA161" s="19">
        <v>5.9999999999999995E-4</v>
      </c>
      <c r="AB161" s="19">
        <v>5.9999999999999995E-4</v>
      </c>
      <c r="AC161" s="19">
        <v>5.9999999999999995E-4</v>
      </c>
      <c r="AD161" s="19">
        <v>5.9999999999999995E-4</v>
      </c>
      <c r="AE161" s="19">
        <v>5.9999999999999995E-4</v>
      </c>
      <c r="AF161" s="19">
        <v>5.9999999999999995E-4</v>
      </c>
      <c r="AG161" s="19">
        <v>5.9999999999999995E-4</v>
      </c>
      <c r="AH161" s="19">
        <v>5.9999999999999995E-4</v>
      </c>
      <c r="AI161" s="19">
        <v>5.9999999999999995E-4</v>
      </c>
      <c r="AJ161" s="19">
        <v>5.9999999999999995E-4</v>
      </c>
      <c r="AK161" s="19">
        <v>2.9999999999999997E-4</v>
      </c>
      <c r="AL161" s="19">
        <v>2.9970400926424072E-4</v>
      </c>
      <c r="AM161" s="19">
        <v>2.988172051971717E-4</v>
      </c>
      <c r="AN161" s="19">
        <v>2.9734308760930332E-4</v>
      </c>
      <c r="AO161" s="19">
        <v>2.9528747416929463E-4</v>
      </c>
      <c r="AP161" s="19">
        <v>2.9265847744427303E-4</v>
      </c>
      <c r="AQ161" s="19">
        <v>2.8946647288323766E-4</v>
      </c>
      <c r="AR161" s="19">
        <v>2.8572405786990294E-4</v>
      </c>
      <c r="AS161" s="19">
        <v>2.814460020065795E-4</v>
      </c>
      <c r="AT161" s="19">
        <v>2.7664918882530225E-4</v>
      </c>
      <c r="AU161" s="19">
        <v>2.7135254915624211E-4</v>
      </c>
      <c r="AV161" s="19">
        <v>2.6557698641636835E-4</v>
      </c>
      <c r="AW161" s="19">
        <v>2.5934529411321172E-4</v>
      </c>
      <c r="AX161" s="19">
        <v>2.526820658893033E-4</v>
      </c>
      <c r="AY161" s="19">
        <v>2.4561359846230342E-4</v>
      </c>
      <c r="AZ161" s="19">
        <v>2.3816778784387099E-4</v>
      </c>
      <c r="BA161" s="19">
        <v>2.3037401924684946E-4</v>
      </c>
      <c r="BB161" s="19">
        <v>2.2226305111525726E-4</v>
      </c>
      <c r="BC161" s="19">
        <v>2.1386689373476087E-4</v>
      </c>
      <c r="BD161" s="19">
        <v>2.0521868290270171E-4</v>
      </c>
      <c r="BE161" s="19">
        <v>1.9635254915624211E-4</v>
      </c>
      <c r="BF161" s="19">
        <v>1.8730348307472819E-4</v>
      </c>
      <c r="BG161" s="19">
        <v>1.781071971878587E-4</v>
      </c>
      <c r="BH161" s="19">
        <v>1.6879998503464567E-4</v>
      </c>
      <c r="BI161" s="19">
        <v>1.59418577929397E-4</v>
      </c>
      <c r="BJ161" s="19">
        <v>1.4999999999999999E-4</v>
      </c>
      <c r="BK161" s="19">
        <v>1.40581422070603E-4</v>
      </c>
      <c r="BL161" s="19">
        <v>1.3120001496535436E-4</v>
      </c>
      <c r="BM161" s="19">
        <v>1.218928028121413E-4</v>
      </c>
      <c r="BN161" s="19">
        <v>1.1269651692527176E-4</v>
      </c>
      <c r="BO161" s="19">
        <v>1.0364745084375792E-4</v>
      </c>
      <c r="BP161" s="19">
        <v>9.4781317097298342E-5</v>
      </c>
      <c r="BQ161" s="19">
        <v>8.6133106265239091E-5</v>
      </c>
      <c r="BR161" s="19">
        <v>7.7736948884742673E-5</v>
      </c>
      <c r="BS161" s="19">
        <v>6.9625980753150457E-5</v>
      </c>
      <c r="BT161" s="19">
        <v>6.1832212156129036E-5</v>
      </c>
      <c r="BU161" s="19">
        <v>5.4386401537696536E-5</v>
      </c>
      <c r="BV161" s="19">
        <v>4.7317934110696685E-5</v>
      </c>
      <c r="BW161" s="19">
        <v>4.0654705886788299E-5</v>
      </c>
      <c r="BX161" s="19">
        <v>3.4423013583631628E-5</v>
      </c>
      <c r="BY161" s="19">
        <v>2.8647450843757897E-5</v>
      </c>
      <c r="BZ161" s="19">
        <v>2.3350811174697771E-5</v>
      </c>
      <c r="CA161">
        <v>1.8553997993420462E-5</v>
      </c>
      <c r="CB161">
        <v>1.4275942130097096E-5</v>
      </c>
      <c r="CC161">
        <v>1.0533527116762296E-5</v>
      </c>
      <c r="CD161">
        <v>7.34152255572697E-6</v>
      </c>
      <c r="CE161">
        <v>4.7125258307053549E-6</v>
      </c>
      <c r="CF161">
        <v>2.6569123906966916E-6</v>
      </c>
      <c r="CG161">
        <v>1.1827948028283352E-6</v>
      </c>
      <c r="CH161">
        <v>2.959907357592661E-7</v>
      </c>
      <c r="CI161">
        <v>0</v>
      </c>
    </row>
    <row r="162" spans="1:87" x14ac:dyDescent="0.35">
      <c r="A162" s="19" t="s">
        <v>332</v>
      </c>
      <c r="B162" s="19" t="s">
        <v>203</v>
      </c>
      <c r="C162" s="19" t="s">
        <v>339</v>
      </c>
      <c r="D162" s="19">
        <v>4.0000000000000002E-4</v>
      </c>
      <c r="E162" s="19">
        <v>4.0000000000000002E-4</v>
      </c>
      <c r="F162" s="19">
        <v>4.0000000000000002E-4</v>
      </c>
      <c r="G162" s="19">
        <v>4.0000000000000002E-4</v>
      </c>
      <c r="H162" s="19">
        <v>4.0000000000000002E-4</v>
      </c>
      <c r="I162" s="19">
        <v>2.9999999999999997E-4</v>
      </c>
      <c r="J162" s="19">
        <v>2.9999999999999997E-4</v>
      </c>
      <c r="K162" s="19">
        <v>2.9999999999999997E-4</v>
      </c>
      <c r="L162" s="19">
        <v>2.9999999999999997E-4</v>
      </c>
      <c r="M162" s="19">
        <v>2.9999999999999997E-4</v>
      </c>
      <c r="N162" s="19">
        <v>2.9999999999999997E-4</v>
      </c>
      <c r="O162" s="19">
        <v>5.0000000000000001E-4</v>
      </c>
      <c r="P162" s="19">
        <v>5.0000000000000001E-4</v>
      </c>
      <c r="Q162" s="19">
        <v>5.0000000000000001E-4</v>
      </c>
      <c r="R162" s="19">
        <v>5.0000000000000001E-4</v>
      </c>
      <c r="S162" s="19">
        <v>5.0000000000000001E-4</v>
      </c>
      <c r="T162" s="19">
        <v>5.0000000000000001E-4</v>
      </c>
      <c r="U162" s="19">
        <v>5.0000000000000001E-4</v>
      </c>
      <c r="V162" s="19">
        <v>5.0000000000000001E-4</v>
      </c>
      <c r="W162" s="19">
        <v>5.0000000000000001E-4</v>
      </c>
      <c r="X162" s="19">
        <v>5.0000000000000001E-4</v>
      </c>
      <c r="Y162" s="19">
        <v>5.0000000000000001E-4</v>
      </c>
      <c r="Z162" s="19">
        <v>5.0000000000000001E-4</v>
      </c>
      <c r="AA162" s="19">
        <v>5.9999999999999995E-4</v>
      </c>
      <c r="AB162" s="19">
        <v>5.9999999999999995E-4</v>
      </c>
      <c r="AC162" s="19">
        <v>5.9999999999999995E-4</v>
      </c>
      <c r="AD162" s="19">
        <v>5.9999999999999995E-4</v>
      </c>
      <c r="AE162" s="19">
        <v>5.9999999999999995E-4</v>
      </c>
      <c r="AF162" s="19">
        <v>5.9999999999999995E-4</v>
      </c>
      <c r="AG162" s="19">
        <v>5.9999999999999995E-4</v>
      </c>
      <c r="AH162" s="19">
        <v>5.9999999999999995E-4</v>
      </c>
      <c r="AI162" s="19">
        <v>5.9999999999999995E-4</v>
      </c>
      <c r="AJ162" s="19">
        <v>5.9999999999999995E-4</v>
      </c>
      <c r="AK162" s="19">
        <v>2.9999999999999997E-4</v>
      </c>
      <c r="AL162" s="19">
        <v>2.9970400926424072E-4</v>
      </c>
      <c r="AM162" s="19">
        <v>2.988172051971717E-4</v>
      </c>
      <c r="AN162" s="19">
        <v>2.9734308760930332E-4</v>
      </c>
      <c r="AO162" s="19">
        <v>2.9528747416929463E-4</v>
      </c>
      <c r="AP162" s="19">
        <v>2.9265847744427303E-4</v>
      </c>
      <c r="AQ162" s="19">
        <v>2.8946647288323766E-4</v>
      </c>
      <c r="AR162" s="19">
        <v>2.8572405786990294E-4</v>
      </c>
      <c r="AS162" s="19">
        <v>2.814460020065795E-4</v>
      </c>
      <c r="AT162" s="19">
        <v>2.7664918882530225E-4</v>
      </c>
      <c r="AU162" s="19">
        <v>2.7135254915624211E-4</v>
      </c>
      <c r="AV162" s="19">
        <v>2.6557698641636835E-4</v>
      </c>
      <c r="AW162" s="19">
        <v>2.5934529411321172E-4</v>
      </c>
      <c r="AX162" s="19">
        <v>2.526820658893033E-4</v>
      </c>
      <c r="AY162" s="19">
        <v>2.4561359846230342E-4</v>
      </c>
      <c r="AZ162" s="19">
        <v>2.3816778784387099E-4</v>
      </c>
      <c r="BA162" s="19">
        <v>2.3037401924684946E-4</v>
      </c>
      <c r="BB162" s="19">
        <v>2.2226305111525726E-4</v>
      </c>
      <c r="BC162" s="19">
        <v>2.1386689373476087E-4</v>
      </c>
      <c r="BD162" s="19">
        <v>2.0521868290270171E-4</v>
      </c>
      <c r="BE162" s="19">
        <v>1.9635254915624211E-4</v>
      </c>
      <c r="BF162" s="19">
        <v>1.8730348307472819E-4</v>
      </c>
      <c r="BG162" s="19">
        <v>1.781071971878587E-4</v>
      </c>
      <c r="BH162" s="19">
        <v>1.6879998503464567E-4</v>
      </c>
      <c r="BI162" s="19">
        <v>1.59418577929397E-4</v>
      </c>
      <c r="BJ162" s="19">
        <v>1.4999999999999999E-4</v>
      </c>
      <c r="BK162" s="19">
        <v>1.40581422070603E-4</v>
      </c>
      <c r="BL162" s="19">
        <v>1.3120001496535436E-4</v>
      </c>
      <c r="BM162" s="19">
        <v>1.218928028121413E-4</v>
      </c>
      <c r="BN162" s="19">
        <v>1.1269651692527176E-4</v>
      </c>
      <c r="BO162" s="19">
        <v>1.0364745084375792E-4</v>
      </c>
      <c r="BP162" s="19">
        <v>9.4781317097298342E-5</v>
      </c>
      <c r="BQ162" s="19">
        <v>8.6133106265239091E-5</v>
      </c>
      <c r="BR162" s="19">
        <v>7.7736948884742673E-5</v>
      </c>
      <c r="BS162" s="19">
        <v>6.9625980753150457E-5</v>
      </c>
      <c r="BT162" s="19">
        <v>6.1832212156129036E-5</v>
      </c>
      <c r="BU162" s="19">
        <v>5.4386401537696536E-5</v>
      </c>
      <c r="BV162" s="19">
        <v>4.7317934110696685E-5</v>
      </c>
      <c r="BW162" s="19">
        <v>4.0654705886788299E-5</v>
      </c>
      <c r="BX162" s="19">
        <v>3.4423013583631628E-5</v>
      </c>
      <c r="BY162" s="19">
        <v>2.8647450843757897E-5</v>
      </c>
      <c r="BZ162" s="19">
        <v>2.3350811174697771E-5</v>
      </c>
      <c r="CA162">
        <v>1.8553997993420462E-5</v>
      </c>
      <c r="CB162">
        <v>1.4275942130097096E-5</v>
      </c>
      <c r="CC162">
        <v>1.0533527116762296E-5</v>
      </c>
      <c r="CD162">
        <v>7.34152255572697E-6</v>
      </c>
      <c r="CE162">
        <v>4.7125258307053549E-6</v>
      </c>
      <c r="CF162">
        <v>2.6569123906966916E-6</v>
      </c>
      <c r="CG162">
        <v>1.1827948028283352E-6</v>
      </c>
      <c r="CH162">
        <v>2.959907357592661E-7</v>
      </c>
      <c r="CI162">
        <v>0</v>
      </c>
    </row>
    <row r="163" spans="1:87" x14ac:dyDescent="0.35">
      <c r="A163" s="19" t="s">
        <v>332</v>
      </c>
      <c r="B163" s="19" t="s">
        <v>205</v>
      </c>
      <c r="C163" s="19" t="s">
        <v>340</v>
      </c>
      <c r="D163" s="19">
        <v>4.0000000000000002E-4</v>
      </c>
      <c r="E163" s="19">
        <v>4.0000000000000002E-4</v>
      </c>
      <c r="F163" s="19">
        <v>4.0000000000000002E-4</v>
      </c>
      <c r="G163" s="19">
        <v>4.0000000000000002E-4</v>
      </c>
      <c r="H163" s="19">
        <v>4.0000000000000002E-4</v>
      </c>
      <c r="I163" s="19">
        <v>2.9999999999999997E-4</v>
      </c>
      <c r="J163" s="19">
        <v>2.9999999999999997E-4</v>
      </c>
      <c r="K163" s="19">
        <v>2.9999999999999997E-4</v>
      </c>
      <c r="L163" s="19">
        <v>2.9999999999999997E-4</v>
      </c>
      <c r="M163" s="19">
        <v>2.9999999999999997E-4</v>
      </c>
      <c r="N163" s="19">
        <v>2.9999999999999997E-4</v>
      </c>
      <c r="O163" s="19">
        <v>5.0000000000000001E-4</v>
      </c>
      <c r="P163" s="19">
        <v>5.0000000000000001E-4</v>
      </c>
      <c r="Q163" s="19">
        <v>5.0000000000000001E-4</v>
      </c>
      <c r="R163" s="19">
        <v>5.0000000000000001E-4</v>
      </c>
      <c r="S163" s="19">
        <v>5.0000000000000001E-4</v>
      </c>
      <c r="T163" s="19">
        <v>5.0000000000000001E-4</v>
      </c>
      <c r="U163" s="19">
        <v>5.0000000000000001E-4</v>
      </c>
      <c r="V163" s="19">
        <v>5.0000000000000001E-4</v>
      </c>
      <c r="W163" s="19">
        <v>5.0000000000000001E-4</v>
      </c>
      <c r="X163" s="19">
        <v>5.0000000000000001E-4</v>
      </c>
      <c r="Y163" s="19">
        <v>5.0000000000000001E-4</v>
      </c>
      <c r="Z163" s="19">
        <v>5.0000000000000001E-4</v>
      </c>
      <c r="AA163" s="19">
        <v>5.9999999999999995E-4</v>
      </c>
      <c r="AB163" s="19">
        <v>5.9999999999999995E-4</v>
      </c>
      <c r="AC163" s="19">
        <v>5.9999999999999995E-4</v>
      </c>
      <c r="AD163" s="19">
        <v>5.9999999999999995E-4</v>
      </c>
      <c r="AE163" s="19">
        <v>5.9999999999999995E-4</v>
      </c>
      <c r="AF163" s="19">
        <v>5.9999999999999995E-4</v>
      </c>
      <c r="AG163" s="19">
        <v>5.9999999999999995E-4</v>
      </c>
      <c r="AH163" s="19">
        <v>5.9999999999999995E-4</v>
      </c>
      <c r="AI163" s="19">
        <v>5.9999999999999995E-4</v>
      </c>
      <c r="AJ163" s="19">
        <v>5.9999999999999995E-4</v>
      </c>
      <c r="AK163" s="19">
        <v>2.9999999999999997E-4</v>
      </c>
      <c r="AL163" s="19">
        <v>2.9970400926424072E-4</v>
      </c>
      <c r="AM163" s="19">
        <v>2.988172051971717E-4</v>
      </c>
      <c r="AN163" s="19">
        <v>2.9734308760930332E-4</v>
      </c>
      <c r="AO163" s="19">
        <v>2.9528747416929463E-4</v>
      </c>
      <c r="AP163" s="19">
        <v>2.9265847744427303E-4</v>
      </c>
      <c r="AQ163" s="19">
        <v>2.8946647288323766E-4</v>
      </c>
      <c r="AR163" s="19">
        <v>2.8572405786990294E-4</v>
      </c>
      <c r="AS163" s="19">
        <v>2.814460020065795E-4</v>
      </c>
      <c r="AT163" s="19">
        <v>2.7664918882530225E-4</v>
      </c>
      <c r="AU163" s="19">
        <v>2.7135254915624211E-4</v>
      </c>
      <c r="AV163" s="19">
        <v>2.6557698641636835E-4</v>
      </c>
      <c r="AW163" s="19">
        <v>2.5934529411321172E-4</v>
      </c>
      <c r="AX163" s="19">
        <v>2.526820658893033E-4</v>
      </c>
      <c r="AY163" s="19">
        <v>2.4561359846230342E-4</v>
      </c>
      <c r="AZ163" s="19">
        <v>2.3816778784387099E-4</v>
      </c>
      <c r="BA163" s="19">
        <v>2.3037401924684946E-4</v>
      </c>
      <c r="BB163" s="19">
        <v>2.2226305111525726E-4</v>
      </c>
      <c r="BC163" s="19">
        <v>2.1386689373476087E-4</v>
      </c>
      <c r="BD163" s="19">
        <v>2.0521868290270171E-4</v>
      </c>
      <c r="BE163" s="19">
        <v>1.9635254915624211E-4</v>
      </c>
      <c r="BF163" s="19">
        <v>1.8730348307472819E-4</v>
      </c>
      <c r="BG163" s="19">
        <v>1.781071971878587E-4</v>
      </c>
      <c r="BH163" s="19">
        <v>1.6879998503464567E-4</v>
      </c>
      <c r="BI163" s="19">
        <v>1.59418577929397E-4</v>
      </c>
      <c r="BJ163" s="19">
        <v>1.4999999999999999E-4</v>
      </c>
      <c r="BK163" s="19">
        <v>1.40581422070603E-4</v>
      </c>
      <c r="BL163" s="19">
        <v>1.3120001496535436E-4</v>
      </c>
      <c r="BM163" s="19">
        <v>1.218928028121413E-4</v>
      </c>
      <c r="BN163" s="19">
        <v>1.1269651692527176E-4</v>
      </c>
      <c r="BO163" s="19">
        <v>1.0364745084375792E-4</v>
      </c>
      <c r="BP163" s="19">
        <v>9.4781317097298342E-5</v>
      </c>
      <c r="BQ163" s="19">
        <v>8.6133106265239091E-5</v>
      </c>
      <c r="BR163" s="19">
        <v>7.7736948884742673E-5</v>
      </c>
      <c r="BS163" s="19">
        <v>6.9625980753150457E-5</v>
      </c>
      <c r="BT163" s="19">
        <v>6.1832212156129036E-5</v>
      </c>
      <c r="BU163" s="19">
        <v>5.4386401537696536E-5</v>
      </c>
      <c r="BV163" s="19">
        <v>4.7317934110696685E-5</v>
      </c>
      <c r="BW163" s="19">
        <v>4.0654705886788299E-5</v>
      </c>
      <c r="BX163" s="19">
        <v>3.4423013583631628E-5</v>
      </c>
      <c r="BY163" s="19">
        <v>2.8647450843757897E-5</v>
      </c>
      <c r="BZ163" s="19">
        <v>2.3350811174697771E-5</v>
      </c>
      <c r="CA163">
        <v>1.8553997993420462E-5</v>
      </c>
      <c r="CB163">
        <v>1.4275942130097096E-5</v>
      </c>
      <c r="CC163">
        <v>1.0533527116762296E-5</v>
      </c>
      <c r="CD163">
        <v>7.34152255572697E-6</v>
      </c>
      <c r="CE163">
        <v>4.7125258307053549E-6</v>
      </c>
      <c r="CF163">
        <v>2.6569123906966916E-6</v>
      </c>
      <c r="CG163">
        <v>1.1827948028283352E-6</v>
      </c>
      <c r="CH163">
        <v>2.959907357592661E-7</v>
      </c>
      <c r="CI163">
        <v>0</v>
      </c>
    </row>
    <row r="164" spans="1:87" x14ac:dyDescent="0.35">
      <c r="A164" s="19" t="s">
        <v>332</v>
      </c>
      <c r="B164" s="19" t="s">
        <v>207</v>
      </c>
      <c r="C164" s="19" t="s">
        <v>341</v>
      </c>
      <c r="D164" s="19">
        <v>4.0000000000000002E-4</v>
      </c>
      <c r="E164" s="19">
        <v>4.0000000000000002E-4</v>
      </c>
      <c r="F164" s="19">
        <v>4.0000000000000002E-4</v>
      </c>
      <c r="G164" s="19">
        <v>4.0000000000000002E-4</v>
      </c>
      <c r="H164" s="19">
        <v>4.0000000000000002E-4</v>
      </c>
      <c r="I164" s="19">
        <v>2.9999999999999997E-4</v>
      </c>
      <c r="J164" s="19">
        <v>2.9999999999999997E-4</v>
      </c>
      <c r="K164" s="19">
        <v>2.9999999999999997E-4</v>
      </c>
      <c r="L164" s="19">
        <v>2.9999999999999997E-4</v>
      </c>
      <c r="M164" s="19">
        <v>2.9999999999999997E-4</v>
      </c>
      <c r="N164" s="19">
        <v>2.9999999999999997E-4</v>
      </c>
      <c r="O164" s="19">
        <v>5.0000000000000001E-4</v>
      </c>
      <c r="P164" s="19">
        <v>5.0000000000000001E-4</v>
      </c>
      <c r="Q164" s="19">
        <v>5.0000000000000001E-4</v>
      </c>
      <c r="R164" s="19">
        <v>5.0000000000000001E-4</v>
      </c>
      <c r="S164" s="19">
        <v>5.0000000000000001E-4</v>
      </c>
      <c r="T164" s="19">
        <v>5.0000000000000001E-4</v>
      </c>
      <c r="U164" s="19">
        <v>5.0000000000000001E-4</v>
      </c>
      <c r="V164" s="19">
        <v>5.0000000000000001E-4</v>
      </c>
      <c r="W164" s="19">
        <v>5.0000000000000001E-4</v>
      </c>
      <c r="X164" s="19">
        <v>5.0000000000000001E-4</v>
      </c>
      <c r="Y164" s="19">
        <v>5.0000000000000001E-4</v>
      </c>
      <c r="Z164" s="19">
        <v>5.0000000000000001E-4</v>
      </c>
      <c r="AA164" s="19">
        <v>5.9999999999999995E-4</v>
      </c>
      <c r="AB164" s="19">
        <v>5.9999999999999995E-4</v>
      </c>
      <c r="AC164" s="19">
        <v>5.9999999999999995E-4</v>
      </c>
      <c r="AD164" s="19">
        <v>5.9999999999999995E-4</v>
      </c>
      <c r="AE164" s="19">
        <v>5.9999999999999995E-4</v>
      </c>
      <c r="AF164" s="19">
        <v>5.9999999999999995E-4</v>
      </c>
      <c r="AG164" s="19">
        <v>5.9999999999999995E-4</v>
      </c>
      <c r="AH164" s="19">
        <v>5.9999999999999995E-4</v>
      </c>
      <c r="AI164" s="19">
        <v>5.9999999999999995E-4</v>
      </c>
      <c r="AJ164" s="19">
        <v>5.9999999999999995E-4</v>
      </c>
      <c r="AK164" s="19">
        <v>2.9999999999999997E-4</v>
      </c>
      <c r="AL164" s="19">
        <v>2.9970400926424072E-4</v>
      </c>
      <c r="AM164" s="19">
        <v>2.988172051971717E-4</v>
      </c>
      <c r="AN164" s="19">
        <v>2.9734308760930332E-4</v>
      </c>
      <c r="AO164" s="19">
        <v>2.9528747416929463E-4</v>
      </c>
      <c r="AP164" s="19">
        <v>2.9265847744427303E-4</v>
      </c>
      <c r="AQ164" s="19">
        <v>2.8946647288323766E-4</v>
      </c>
      <c r="AR164" s="19">
        <v>2.8572405786990294E-4</v>
      </c>
      <c r="AS164" s="19">
        <v>2.814460020065795E-4</v>
      </c>
      <c r="AT164" s="19">
        <v>2.7664918882530225E-4</v>
      </c>
      <c r="AU164" s="19">
        <v>2.7135254915624211E-4</v>
      </c>
      <c r="AV164" s="19">
        <v>2.6557698641636835E-4</v>
      </c>
      <c r="AW164" s="19">
        <v>2.5934529411321172E-4</v>
      </c>
      <c r="AX164" s="19">
        <v>2.526820658893033E-4</v>
      </c>
      <c r="AY164" s="19">
        <v>2.4561359846230342E-4</v>
      </c>
      <c r="AZ164" s="19">
        <v>2.3816778784387099E-4</v>
      </c>
      <c r="BA164" s="19">
        <v>2.3037401924684946E-4</v>
      </c>
      <c r="BB164" s="19">
        <v>2.2226305111525726E-4</v>
      </c>
      <c r="BC164" s="19">
        <v>2.1386689373476087E-4</v>
      </c>
      <c r="BD164" s="19">
        <v>2.0521868290270171E-4</v>
      </c>
      <c r="BE164" s="19">
        <v>1.9635254915624211E-4</v>
      </c>
      <c r="BF164" s="19">
        <v>1.8730348307472819E-4</v>
      </c>
      <c r="BG164" s="19">
        <v>1.781071971878587E-4</v>
      </c>
      <c r="BH164" s="19">
        <v>1.6879998503464567E-4</v>
      </c>
      <c r="BI164" s="19">
        <v>1.59418577929397E-4</v>
      </c>
      <c r="BJ164" s="19">
        <v>1.4999999999999999E-4</v>
      </c>
      <c r="BK164" s="19">
        <v>1.40581422070603E-4</v>
      </c>
      <c r="BL164" s="19">
        <v>1.3120001496535436E-4</v>
      </c>
      <c r="BM164" s="19">
        <v>1.218928028121413E-4</v>
      </c>
      <c r="BN164" s="19">
        <v>1.1269651692527176E-4</v>
      </c>
      <c r="BO164" s="19">
        <v>1.0364745084375792E-4</v>
      </c>
      <c r="BP164" s="19">
        <v>9.4781317097298342E-5</v>
      </c>
      <c r="BQ164" s="19">
        <v>8.6133106265239091E-5</v>
      </c>
      <c r="BR164" s="19">
        <v>7.7736948884742673E-5</v>
      </c>
      <c r="BS164" s="19">
        <v>6.9625980753150457E-5</v>
      </c>
      <c r="BT164" s="19">
        <v>6.1832212156129036E-5</v>
      </c>
      <c r="BU164" s="19">
        <v>5.4386401537696536E-5</v>
      </c>
      <c r="BV164" s="19">
        <v>4.7317934110696685E-5</v>
      </c>
      <c r="BW164" s="19">
        <v>4.0654705886788299E-5</v>
      </c>
      <c r="BX164" s="19">
        <v>3.4423013583631628E-5</v>
      </c>
      <c r="BY164" s="19">
        <v>2.8647450843757897E-5</v>
      </c>
      <c r="BZ164" s="19">
        <v>2.3350811174697771E-5</v>
      </c>
      <c r="CA164">
        <v>1.8553997993420462E-5</v>
      </c>
      <c r="CB164">
        <v>1.4275942130097096E-5</v>
      </c>
      <c r="CC164">
        <v>1.0533527116762296E-5</v>
      </c>
      <c r="CD164">
        <v>7.34152255572697E-6</v>
      </c>
      <c r="CE164">
        <v>4.7125258307053549E-6</v>
      </c>
      <c r="CF164">
        <v>2.6569123906966916E-6</v>
      </c>
      <c r="CG164">
        <v>1.1827948028283352E-6</v>
      </c>
      <c r="CH164">
        <v>2.959907357592661E-7</v>
      </c>
      <c r="CI164">
        <v>0</v>
      </c>
    </row>
    <row r="165" spans="1:87" x14ac:dyDescent="0.35">
      <c r="A165" s="19" t="s">
        <v>332</v>
      </c>
      <c r="B165" s="19" t="s">
        <v>209</v>
      </c>
      <c r="C165" s="19" t="s">
        <v>342</v>
      </c>
      <c r="D165" s="19">
        <v>4.0000000000000002E-4</v>
      </c>
      <c r="E165" s="19">
        <v>4.0000000000000002E-4</v>
      </c>
      <c r="F165" s="19">
        <v>4.0000000000000002E-4</v>
      </c>
      <c r="G165" s="19">
        <v>4.0000000000000002E-4</v>
      </c>
      <c r="H165" s="19">
        <v>4.0000000000000002E-4</v>
      </c>
      <c r="I165" s="19">
        <v>2.9999999999999997E-4</v>
      </c>
      <c r="J165" s="19">
        <v>2.9999999999999997E-4</v>
      </c>
      <c r="K165" s="19">
        <v>2.9999999999999997E-4</v>
      </c>
      <c r="L165" s="19">
        <v>2.9999999999999997E-4</v>
      </c>
      <c r="M165" s="19">
        <v>2.9999999999999997E-4</v>
      </c>
      <c r="N165" s="19">
        <v>2.9999999999999997E-4</v>
      </c>
      <c r="O165" s="19">
        <v>5.0000000000000001E-4</v>
      </c>
      <c r="P165" s="19">
        <v>5.0000000000000001E-4</v>
      </c>
      <c r="Q165" s="19">
        <v>5.0000000000000001E-4</v>
      </c>
      <c r="R165" s="19">
        <v>5.0000000000000001E-4</v>
      </c>
      <c r="S165" s="19">
        <v>5.0000000000000001E-4</v>
      </c>
      <c r="T165" s="19">
        <v>5.0000000000000001E-4</v>
      </c>
      <c r="U165" s="19">
        <v>5.0000000000000001E-4</v>
      </c>
      <c r="V165" s="19">
        <v>5.0000000000000001E-4</v>
      </c>
      <c r="W165" s="19">
        <v>5.0000000000000001E-4</v>
      </c>
      <c r="X165" s="19">
        <v>5.0000000000000001E-4</v>
      </c>
      <c r="Y165" s="19">
        <v>5.0000000000000001E-4</v>
      </c>
      <c r="Z165" s="19">
        <v>5.0000000000000001E-4</v>
      </c>
      <c r="AA165" s="19">
        <v>5.9999999999999995E-4</v>
      </c>
      <c r="AB165" s="19">
        <v>5.9999999999999995E-4</v>
      </c>
      <c r="AC165" s="19">
        <v>5.9999999999999995E-4</v>
      </c>
      <c r="AD165" s="19">
        <v>5.9999999999999995E-4</v>
      </c>
      <c r="AE165" s="19">
        <v>5.9999999999999995E-4</v>
      </c>
      <c r="AF165" s="19">
        <v>5.9999999999999995E-4</v>
      </c>
      <c r="AG165" s="19">
        <v>5.9999999999999995E-4</v>
      </c>
      <c r="AH165" s="19">
        <v>5.9999999999999995E-4</v>
      </c>
      <c r="AI165" s="19">
        <v>5.9999999999999995E-4</v>
      </c>
      <c r="AJ165" s="19">
        <v>5.9999999999999995E-4</v>
      </c>
      <c r="AK165" s="19">
        <v>2.9999999999999997E-4</v>
      </c>
      <c r="AL165" s="19">
        <v>2.9970400926424072E-4</v>
      </c>
      <c r="AM165" s="19">
        <v>2.988172051971717E-4</v>
      </c>
      <c r="AN165" s="19">
        <v>2.9734308760930332E-4</v>
      </c>
      <c r="AO165" s="19">
        <v>2.9528747416929463E-4</v>
      </c>
      <c r="AP165" s="19">
        <v>2.9265847744427303E-4</v>
      </c>
      <c r="AQ165" s="19">
        <v>2.8946647288323766E-4</v>
      </c>
      <c r="AR165" s="19">
        <v>2.8572405786990294E-4</v>
      </c>
      <c r="AS165" s="19">
        <v>2.814460020065795E-4</v>
      </c>
      <c r="AT165" s="19">
        <v>2.7664918882530225E-4</v>
      </c>
      <c r="AU165" s="19">
        <v>2.7135254915624211E-4</v>
      </c>
      <c r="AV165" s="19">
        <v>2.6557698641636835E-4</v>
      </c>
      <c r="AW165" s="19">
        <v>2.5934529411321172E-4</v>
      </c>
      <c r="AX165" s="19">
        <v>2.526820658893033E-4</v>
      </c>
      <c r="AY165" s="19">
        <v>2.4561359846230342E-4</v>
      </c>
      <c r="AZ165" s="19">
        <v>2.3816778784387099E-4</v>
      </c>
      <c r="BA165" s="19">
        <v>2.3037401924684946E-4</v>
      </c>
      <c r="BB165" s="19">
        <v>2.2226305111525726E-4</v>
      </c>
      <c r="BC165" s="19">
        <v>2.1386689373476087E-4</v>
      </c>
      <c r="BD165" s="19">
        <v>2.0521868290270171E-4</v>
      </c>
      <c r="BE165" s="19">
        <v>1.9635254915624211E-4</v>
      </c>
      <c r="BF165" s="19">
        <v>1.8730348307472819E-4</v>
      </c>
      <c r="BG165" s="19">
        <v>1.781071971878587E-4</v>
      </c>
      <c r="BH165" s="19">
        <v>1.6879998503464567E-4</v>
      </c>
      <c r="BI165" s="19">
        <v>1.59418577929397E-4</v>
      </c>
      <c r="BJ165" s="19">
        <v>1.4999999999999999E-4</v>
      </c>
      <c r="BK165" s="19">
        <v>1.40581422070603E-4</v>
      </c>
      <c r="BL165" s="19">
        <v>1.3120001496535436E-4</v>
      </c>
      <c r="BM165" s="19">
        <v>1.218928028121413E-4</v>
      </c>
      <c r="BN165" s="19">
        <v>1.1269651692527176E-4</v>
      </c>
      <c r="BO165" s="19">
        <v>1.0364745084375792E-4</v>
      </c>
      <c r="BP165" s="19">
        <v>9.4781317097298342E-5</v>
      </c>
      <c r="BQ165" s="19">
        <v>8.6133106265239091E-5</v>
      </c>
      <c r="BR165" s="19">
        <v>7.7736948884742673E-5</v>
      </c>
      <c r="BS165" s="19">
        <v>6.9625980753150457E-5</v>
      </c>
      <c r="BT165" s="19">
        <v>6.1832212156129036E-5</v>
      </c>
      <c r="BU165" s="19">
        <v>5.4386401537696536E-5</v>
      </c>
      <c r="BV165" s="19">
        <v>4.7317934110696685E-5</v>
      </c>
      <c r="BW165" s="19">
        <v>4.0654705886788299E-5</v>
      </c>
      <c r="BX165" s="19">
        <v>3.4423013583631628E-5</v>
      </c>
      <c r="BY165" s="19">
        <v>2.8647450843757897E-5</v>
      </c>
      <c r="BZ165" s="19">
        <v>2.3350811174697771E-5</v>
      </c>
      <c r="CA165">
        <v>1.8553997993420462E-5</v>
      </c>
      <c r="CB165">
        <v>1.4275942130097096E-5</v>
      </c>
      <c r="CC165">
        <v>1.0533527116762296E-5</v>
      </c>
      <c r="CD165">
        <v>7.34152255572697E-6</v>
      </c>
      <c r="CE165">
        <v>4.7125258307053549E-6</v>
      </c>
      <c r="CF165">
        <v>2.6569123906966916E-6</v>
      </c>
      <c r="CG165">
        <v>1.1827948028283352E-6</v>
      </c>
      <c r="CH165">
        <v>2.959907357592661E-7</v>
      </c>
      <c r="CI165">
        <v>0</v>
      </c>
    </row>
    <row r="166" spans="1:87" x14ac:dyDescent="0.35">
      <c r="A166" s="19" t="s">
        <v>332</v>
      </c>
      <c r="B166" s="19" t="s">
        <v>211</v>
      </c>
      <c r="C166" s="19" t="s">
        <v>343</v>
      </c>
      <c r="D166" s="19">
        <v>-1.11E-2</v>
      </c>
      <c r="E166" s="19">
        <v>-1.1699999999999999E-2</v>
      </c>
      <c r="F166" s="19">
        <v>-1.1699999999999999E-2</v>
      </c>
      <c r="G166" s="19">
        <v>-1.1699999999999999E-2</v>
      </c>
      <c r="H166" s="19">
        <v>-1.1699999999999999E-2</v>
      </c>
      <c r="I166" s="19">
        <v>-1.1599999999999999E-2</v>
      </c>
      <c r="J166" s="19">
        <v>-1.1599999999999999E-2</v>
      </c>
      <c r="K166" s="19">
        <v>-1.1599999999999999E-2</v>
      </c>
      <c r="L166" s="19">
        <v>-1.1599999999999999E-2</v>
      </c>
      <c r="M166" s="19">
        <v>-1.1599999999999999E-2</v>
      </c>
      <c r="N166" s="19">
        <v>-1.1599999999999999E-2</v>
      </c>
      <c r="O166" s="19">
        <v>-1.24E-2</v>
      </c>
      <c r="P166" s="19">
        <v>-1.24E-2</v>
      </c>
      <c r="Q166" s="19">
        <v>-1.24E-2</v>
      </c>
      <c r="R166" s="19">
        <v>-1.24E-2</v>
      </c>
      <c r="S166" s="19">
        <v>-1.24E-2</v>
      </c>
      <c r="T166" s="19">
        <v>-1.24E-2</v>
      </c>
      <c r="U166" s="19">
        <v>-1.24E-2</v>
      </c>
      <c r="V166" s="19">
        <v>-1.24E-2</v>
      </c>
      <c r="W166" s="19">
        <v>-1.24E-2</v>
      </c>
      <c r="X166" s="19">
        <v>-1.24E-2</v>
      </c>
      <c r="Y166" s="19">
        <v>-1.24E-2</v>
      </c>
      <c r="Z166" s="19">
        <v>-1.24E-2</v>
      </c>
      <c r="AA166" s="19">
        <v>-1.38E-2</v>
      </c>
      <c r="AB166" s="19">
        <v>-1.38E-2</v>
      </c>
      <c r="AC166" s="19">
        <v>-1.38E-2</v>
      </c>
      <c r="AD166" s="19">
        <v>-1.38E-2</v>
      </c>
      <c r="AE166" s="19">
        <v>-1.38E-2</v>
      </c>
      <c r="AF166" s="19">
        <v>-1.38E-2</v>
      </c>
      <c r="AG166" s="19">
        <v>-1.38E-2</v>
      </c>
      <c r="AH166" s="19">
        <v>-1.38E-2</v>
      </c>
      <c r="AI166" s="19">
        <v>-1.38E-2</v>
      </c>
      <c r="AJ166" s="19">
        <v>-1.38E-2</v>
      </c>
      <c r="AK166" s="19">
        <v>-1.6200000000000003E-2</v>
      </c>
      <c r="AL166" s="19">
        <v>-1.6184016500269002E-2</v>
      </c>
      <c r="AM166" s="19">
        <v>-1.6136129080647273E-2</v>
      </c>
      <c r="AN166" s="19">
        <v>-1.6056526730902382E-2</v>
      </c>
      <c r="AO166" s="19">
        <v>-1.5945523605141915E-2</v>
      </c>
      <c r="AP166" s="19">
        <v>-1.5803557781990746E-2</v>
      </c>
      <c r="AQ166" s="19">
        <v>-1.5631189535694839E-2</v>
      </c>
      <c r="AR166" s="19">
        <v>-1.5429099124974761E-2</v>
      </c>
      <c r="AS166" s="19">
        <v>-1.5198084108355296E-2</v>
      </c>
      <c r="AT166" s="19">
        <v>-1.4939056196566325E-2</v>
      </c>
      <c r="AU166" s="19">
        <v>-1.4653037654437076E-2</v>
      </c>
      <c r="AV166" s="19">
        <v>-1.4341157266483896E-2</v>
      </c>
      <c r="AW166" s="19">
        <v>-1.4004645882113436E-2</v>
      </c>
      <c r="AX166" s="19">
        <v>-1.3644831558022381E-2</v>
      </c>
      <c r="AY166" s="19">
        <v>-1.326313431696439E-2</v>
      </c>
      <c r="AZ166" s="19">
        <v>-1.2861060543569036E-2</v>
      </c>
      <c r="BA166" s="19">
        <v>-1.2440197039329874E-2</v>
      </c>
      <c r="BB166" s="19">
        <v>-1.2002204760223895E-2</v>
      </c>
      <c r="BC166" s="19">
        <v>-1.154881226167709E-2</v>
      </c>
      <c r="BD166" s="19">
        <v>-1.1081808876745895E-2</v>
      </c>
      <c r="BE166" s="19">
        <v>-1.0603037654437077E-2</v>
      </c>
      <c r="BF166" s="19">
        <v>-1.0114388086035325E-2</v>
      </c>
      <c r="BG166" s="19">
        <v>-9.6177886481443719E-3</v>
      </c>
      <c r="BH166" s="19">
        <v>-9.1151991918708673E-3</v>
      </c>
      <c r="BI166" s="19">
        <v>-8.6086032081874406E-3</v>
      </c>
      <c r="BJ166" s="19">
        <v>-8.1000000000000013E-3</v>
      </c>
      <c r="BK166" s="19">
        <v>-7.5913967918125628E-3</v>
      </c>
      <c r="BL166" s="19">
        <v>-7.0848008081291379E-3</v>
      </c>
      <c r="BM166" s="19">
        <v>-6.5822113518556316E-3</v>
      </c>
      <c r="BN166" s="19">
        <v>-6.0856119139646768E-3</v>
      </c>
      <c r="BO166" s="19">
        <v>-5.5969623455629294E-3</v>
      </c>
      <c r="BP166" s="19">
        <v>-5.1181911232541111E-3</v>
      </c>
      <c r="BQ166" s="19">
        <v>-4.6511877383229126E-3</v>
      </c>
      <c r="BR166" s="19">
        <v>-4.1977952397761059E-3</v>
      </c>
      <c r="BS166" s="19">
        <v>-3.7598029606701259E-3</v>
      </c>
      <c r="BT166" s="19">
        <v>-3.3389394564309689E-3</v>
      </c>
      <c r="BU166" s="19">
        <v>-2.9368656830356136E-3</v>
      </c>
      <c r="BV166" s="19">
        <v>-2.5551684419776216E-3</v>
      </c>
      <c r="BW166" s="19">
        <v>-2.1953541178865686E-3</v>
      </c>
      <c r="BX166" s="19">
        <v>-1.8588427335161082E-3</v>
      </c>
      <c r="BY166" s="19">
        <v>-1.5469623455629268E-3</v>
      </c>
      <c r="BZ166" s="19">
        <v>-1.2609438034336799E-3</v>
      </c>
      <c r="CA166">
        <v>-1.001915891644705E-3</v>
      </c>
      <c r="CB166">
        <v>-7.7090087502524338E-4</v>
      </c>
      <c r="CC166">
        <v>-5.6881046430516419E-4</v>
      </c>
      <c r="CD166">
        <v>-3.9644221800925648E-4</v>
      </c>
      <c r="CE166">
        <v>-2.5447639485808921E-4</v>
      </c>
      <c r="CF166">
        <v>-1.4347326909762138E-4</v>
      </c>
      <c r="CG166">
        <v>-6.3870919352730117E-5</v>
      </c>
      <c r="CH166">
        <v>-1.5983499731000375E-5</v>
      </c>
      <c r="CI166">
        <v>0</v>
      </c>
    </row>
    <row r="167" spans="1:87" x14ac:dyDescent="0.35">
      <c r="A167" s="56" t="s">
        <v>825</v>
      </c>
      <c r="B167" s="57" t="s">
        <v>191</v>
      </c>
      <c r="C167" s="17" t="s">
        <v>826</v>
      </c>
      <c r="D167" s="18">
        <v>6.7607478708775481E-3</v>
      </c>
      <c r="E167" s="18">
        <v>6.7607478708775481E-3</v>
      </c>
      <c r="F167" s="18">
        <v>6.7607478708775481E-3</v>
      </c>
      <c r="G167" s="18">
        <v>6.7607478708775481E-3</v>
      </c>
      <c r="H167" s="18">
        <v>6.7607478708775481E-3</v>
      </c>
      <c r="I167" s="18">
        <v>1.1116353764336395E-2</v>
      </c>
      <c r="J167" s="18">
        <v>1.1116353764336395E-2</v>
      </c>
      <c r="K167" s="18">
        <v>1.1116353764336395E-2</v>
      </c>
      <c r="L167" s="18">
        <v>1.1116353764336395E-2</v>
      </c>
      <c r="M167" s="18">
        <v>1.1116353764336395E-2</v>
      </c>
      <c r="N167" s="18">
        <v>1.1116353764336395E-2</v>
      </c>
      <c r="O167" s="18">
        <v>7.4374899544249473E-3</v>
      </c>
      <c r="P167" s="18">
        <v>7.4374899544249473E-3</v>
      </c>
      <c r="Q167" s="18">
        <v>7.4374899544249473E-3</v>
      </c>
      <c r="R167" s="18">
        <v>7.4374899544249473E-3</v>
      </c>
      <c r="S167" s="18">
        <v>7.4374899544249473E-3</v>
      </c>
      <c r="T167" s="18">
        <v>7.4374899544249473E-3</v>
      </c>
      <c r="U167" s="18">
        <v>7.4374899544249473E-3</v>
      </c>
      <c r="V167" s="18">
        <v>7.4374899544249473E-3</v>
      </c>
      <c r="W167" s="18">
        <v>7.4374899544249473E-3</v>
      </c>
      <c r="X167" s="18">
        <v>7.4374899544249473E-3</v>
      </c>
      <c r="Y167" s="18">
        <v>7.4374899544249473E-3</v>
      </c>
      <c r="Z167" s="18">
        <v>7.4374899544249473E-3</v>
      </c>
      <c r="AA167" s="18">
        <v>6.3465034896252881E-3</v>
      </c>
      <c r="AB167" s="18">
        <v>6.3465034896252881E-3</v>
      </c>
      <c r="AC167" s="18">
        <v>6.3465034896252881E-3</v>
      </c>
      <c r="AD167" s="18">
        <v>6.3465034896252881E-3</v>
      </c>
      <c r="AE167" s="18">
        <v>6.3465034896252881E-3</v>
      </c>
      <c r="AF167" s="18">
        <v>6.3465034896252881E-3</v>
      </c>
      <c r="AG167" s="18">
        <v>6.3465034896252881E-3</v>
      </c>
      <c r="AH167" s="18">
        <v>6.3465034896252881E-3</v>
      </c>
      <c r="AI167" s="18">
        <v>6.3465034896252881E-3</v>
      </c>
      <c r="AJ167" s="18">
        <v>6.3465034896252881E-3</v>
      </c>
      <c r="AK167" s="18">
        <v>5.9676488196236388E-3</v>
      </c>
      <c r="AL167" s="18">
        <v>5.9676453158567433E-3</v>
      </c>
      <c r="AM167" s="18">
        <v>5.9676348045642827E-3</v>
      </c>
      <c r="AN167" s="18">
        <v>5.9676172857709431E-3</v>
      </c>
      <c r="AO167" s="18">
        <v>5.9675927595178703E-3</v>
      </c>
      <c r="AP167" s="18">
        <v>5.9675612258626607E-3</v>
      </c>
      <c r="AQ167" s="18">
        <v>5.967522684879374E-3</v>
      </c>
      <c r="AR167" s="18">
        <v>5.9674771366585236E-3</v>
      </c>
      <c r="AS167" s="18">
        <v>5.9674245813070778E-3</v>
      </c>
      <c r="AT167" s="18">
        <v>5.9673650189484648E-3</v>
      </c>
      <c r="AU167" s="18">
        <v>5.9672984497225684E-3</v>
      </c>
      <c r="AV167" s="18">
        <v>5.9672248737857245E-3</v>
      </c>
      <c r="AW167" s="18">
        <v>5.9671442913107288E-3</v>
      </c>
      <c r="AX167" s="18">
        <v>5.9670567024868275E-3</v>
      </c>
      <c r="AY167" s="18">
        <v>5.9669621075197259E-3</v>
      </c>
      <c r="AZ167" s="18">
        <v>5.9668605066315805E-3</v>
      </c>
      <c r="BA167" s="18">
        <v>5.9667519000610016E-3</v>
      </c>
      <c r="BB167" s="18">
        <v>5.9666362880630508E-3</v>
      </c>
      <c r="BC167" s="18">
        <v>5.9665136709092462E-3</v>
      </c>
      <c r="BD167" s="18">
        <v>5.9663840488875545E-3</v>
      </c>
      <c r="BE167" s="18">
        <v>5.9662474223023928E-3</v>
      </c>
      <c r="BF167" s="18">
        <v>5.966103791474631E-3</v>
      </c>
      <c r="BG167" s="18">
        <v>5.9659531567415863E-3</v>
      </c>
      <c r="BH167" s="18">
        <v>5.965795518457025E-3</v>
      </c>
      <c r="BI167" s="18">
        <v>5.9656308769911641E-3</v>
      </c>
      <c r="BJ167" s="18">
        <v>5.9654592327306631E-3</v>
      </c>
      <c r="BK167" s="18">
        <v>5.9652805860786308E-3</v>
      </c>
      <c r="BL167" s="18">
        <v>5.9650949374546198E-3</v>
      </c>
      <c r="BM167" s="18">
        <v>5.9649022872946275E-3</v>
      </c>
      <c r="BN167" s="18">
        <v>5.9647026360510934E-3</v>
      </c>
      <c r="BO167" s="18">
        <v>5.964495984192901E-3</v>
      </c>
      <c r="BP167" s="18">
        <v>5.9642823322053739E-3</v>
      </c>
      <c r="BQ167" s="18">
        <v>5.9640616805902739E-3</v>
      </c>
      <c r="BR167" s="18">
        <v>5.9638340298658055E-3</v>
      </c>
      <c r="BS167" s="18">
        <v>5.9635993805666043E-3</v>
      </c>
      <c r="BT167" s="18">
        <v>5.9633577332437494E-3</v>
      </c>
      <c r="BU167" s="18">
        <v>5.9631090884647506E-3</v>
      </c>
      <c r="BV167" s="18">
        <v>5.9628534468135503E-3</v>
      </c>
      <c r="BW167" s="18">
        <v>5.9625908088905269E-3</v>
      </c>
      <c r="BX167" s="18">
        <v>5.9623211753124855E-3</v>
      </c>
      <c r="BY167" s="18">
        <v>5.9620445467126653E-3</v>
      </c>
      <c r="BZ167" s="18">
        <v>5.961760923740728E-3</v>
      </c>
      <c r="CA167" s="18">
        <v>5.9614703070627649E-3</v>
      </c>
      <c r="CB167" s="18">
        <v>5.9611726973612918E-3</v>
      </c>
      <c r="CC167" s="18">
        <v>5.9608680953352486E-3</v>
      </c>
      <c r="CD167" s="18">
        <v>5.9605565016999928E-3</v>
      </c>
      <c r="CE167" s="18">
        <v>5.9602379171873063E-3</v>
      </c>
      <c r="CF167" s="18">
        <v>5.9599123425453865E-3</v>
      </c>
      <c r="CG167" s="18">
        <v>5.9595797785388467E-3</v>
      </c>
      <c r="CH167" s="18">
        <v>5.9592402259487191E-3</v>
      </c>
      <c r="CI167" s="18">
        <v>5.9588936855724424E-3</v>
      </c>
    </row>
    <row r="168" spans="1:87" x14ac:dyDescent="0.35">
      <c r="A168" s="56" t="s">
        <v>825</v>
      </c>
      <c r="B168" s="57" t="s">
        <v>193</v>
      </c>
      <c r="C168" s="17" t="s">
        <v>827</v>
      </c>
      <c r="D168" s="18">
        <v>6.7607478708775481E-3</v>
      </c>
      <c r="E168" s="18">
        <v>6.7607478708775481E-3</v>
      </c>
      <c r="F168" s="18">
        <v>6.7607478708775481E-3</v>
      </c>
      <c r="G168" s="18">
        <v>6.7607478708775481E-3</v>
      </c>
      <c r="H168" s="18">
        <v>6.7607478708775481E-3</v>
      </c>
      <c r="I168" s="18">
        <v>1.1116353764336395E-2</v>
      </c>
      <c r="J168" s="18">
        <v>1.1116353764336395E-2</v>
      </c>
      <c r="K168" s="18">
        <v>1.1116353764336395E-2</v>
      </c>
      <c r="L168" s="18">
        <v>1.1116353764336395E-2</v>
      </c>
      <c r="M168" s="18">
        <v>1.1116353764336395E-2</v>
      </c>
      <c r="N168" s="18">
        <v>1.1116353764336395E-2</v>
      </c>
      <c r="O168" s="18">
        <v>7.4374899544249473E-3</v>
      </c>
      <c r="P168" s="18">
        <v>7.4374899544249473E-3</v>
      </c>
      <c r="Q168" s="18">
        <v>7.4374899544249473E-3</v>
      </c>
      <c r="R168" s="18">
        <v>7.4374899544249473E-3</v>
      </c>
      <c r="S168" s="18">
        <v>7.4374899544249473E-3</v>
      </c>
      <c r="T168" s="18">
        <v>7.4374899544249473E-3</v>
      </c>
      <c r="U168" s="18">
        <v>7.4374899544249473E-3</v>
      </c>
      <c r="V168" s="18">
        <v>7.4374899544249473E-3</v>
      </c>
      <c r="W168" s="18">
        <v>7.4374899544249473E-3</v>
      </c>
      <c r="X168" s="18">
        <v>7.4374899544249473E-3</v>
      </c>
      <c r="Y168" s="18">
        <v>7.4374899544249473E-3</v>
      </c>
      <c r="Z168" s="18">
        <v>7.4374899544249473E-3</v>
      </c>
      <c r="AA168" s="18">
        <v>6.3465034896252881E-3</v>
      </c>
      <c r="AB168" s="18">
        <v>6.3465034896252881E-3</v>
      </c>
      <c r="AC168" s="18">
        <v>6.3465034896252881E-3</v>
      </c>
      <c r="AD168" s="18">
        <v>6.3465034896252881E-3</v>
      </c>
      <c r="AE168" s="18">
        <v>6.3465034896252881E-3</v>
      </c>
      <c r="AF168" s="18">
        <v>6.3465034896252881E-3</v>
      </c>
      <c r="AG168" s="18">
        <v>6.3465034896252881E-3</v>
      </c>
      <c r="AH168" s="18">
        <v>6.3465034896252881E-3</v>
      </c>
      <c r="AI168" s="18">
        <v>6.3465034896252881E-3</v>
      </c>
      <c r="AJ168" s="18">
        <v>6.3465034896252881E-3</v>
      </c>
      <c r="AK168" s="18">
        <v>5.9676488196236388E-3</v>
      </c>
      <c r="AL168" s="18">
        <v>5.9676453158567433E-3</v>
      </c>
      <c r="AM168" s="18">
        <v>5.9676348045642827E-3</v>
      </c>
      <c r="AN168" s="18">
        <v>5.9676172857709431E-3</v>
      </c>
      <c r="AO168" s="18">
        <v>5.9675927595178703E-3</v>
      </c>
      <c r="AP168" s="18">
        <v>5.9675612258626607E-3</v>
      </c>
      <c r="AQ168" s="18">
        <v>5.967522684879374E-3</v>
      </c>
      <c r="AR168" s="18">
        <v>5.9674771366585236E-3</v>
      </c>
      <c r="AS168" s="18">
        <v>5.9674245813070778E-3</v>
      </c>
      <c r="AT168" s="18">
        <v>5.9673650189484648E-3</v>
      </c>
      <c r="AU168" s="18">
        <v>5.9672984497225684E-3</v>
      </c>
      <c r="AV168" s="18">
        <v>5.9672248737857245E-3</v>
      </c>
      <c r="AW168" s="18">
        <v>5.9671442913107288E-3</v>
      </c>
      <c r="AX168" s="18">
        <v>5.9670567024868275E-3</v>
      </c>
      <c r="AY168" s="18">
        <v>5.9669621075197259E-3</v>
      </c>
      <c r="AZ168" s="18">
        <v>5.9668605066315805E-3</v>
      </c>
      <c r="BA168" s="18">
        <v>5.9667519000610016E-3</v>
      </c>
      <c r="BB168" s="18">
        <v>5.9666362880630508E-3</v>
      </c>
      <c r="BC168" s="18">
        <v>5.9665136709092462E-3</v>
      </c>
      <c r="BD168" s="18">
        <v>5.9663840488875545E-3</v>
      </c>
      <c r="BE168" s="18">
        <v>5.9662474223023928E-3</v>
      </c>
      <c r="BF168" s="18">
        <v>5.966103791474631E-3</v>
      </c>
      <c r="BG168" s="18">
        <v>5.9659531567415863E-3</v>
      </c>
      <c r="BH168" s="18">
        <v>5.965795518457025E-3</v>
      </c>
      <c r="BI168" s="18">
        <v>5.9656308769911641E-3</v>
      </c>
      <c r="BJ168" s="18">
        <v>5.9654592327306631E-3</v>
      </c>
      <c r="BK168" s="18">
        <v>5.9652805860786308E-3</v>
      </c>
      <c r="BL168" s="18">
        <v>5.9650949374546198E-3</v>
      </c>
      <c r="BM168" s="18">
        <v>5.9649022872946275E-3</v>
      </c>
      <c r="BN168" s="18">
        <v>5.9647026360510934E-3</v>
      </c>
      <c r="BO168" s="18">
        <v>5.964495984192901E-3</v>
      </c>
      <c r="BP168" s="18">
        <v>5.9642823322053739E-3</v>
      </c>
      <c r="BQ168" s="18">
        <v>5.9640616805902739E-3</v>
      </c>
      <c r="BR168" s="18">
        <v>5.9638340298658055E-3</v>
      </c>
      <c r="BS168" s="18">
        <v>5.9635993805666043E-3</v>
      </c>
      <c r="BT168" s="18">
        <v>5.9633577332437494E-3</v>
      </c>
      <c r="BU168" s="18">
        <v>5.9631090884647506E-3</v>
      </c>
      <c r="BV168" s="18">
        <v>5.9628534468135503E-3</v>
      </c>
      <c r="BW168" s="18">
        <v>5.9625908088905269E-3</v>
      </c>
      <c r="BX168" s="18">
        <v>5.9623211753124855E-3</v>
      </c>
      <c r="BY168" s="18">
        <v>5.9620445467126653E-3</v>
      </c>
      <c r="BZ168" s="18">
        <v>5.961760923740728E-3</v>
      </c>
      <c r="CA168" s="18">
        <v>5.9614703070627649E-3</v>
      </c>
      <c r="CB168" s="18">
        <v>5.9611726973612918E-3</v>
      </c>
      <c r="CC168" s="18">
        <v>5.9608680953352486E-3</v>
      </c>
      <c r="CD168" s="18">
        <v>5.9605565016999928E-3</v>
      </c>
      <c r="CE168" s="18">
        <v>5.9602379171873063E-3</v>
      </c>
      <c r="CF168" s="18">
        <v>5.9599123425453865E-3</v>
      </c>
      <c r="CG168" s="18">
        <v>5.9595797785388467E-3</v>
      </c>
      <c r="CH168" s="18">
        <v>5.9592402259487191E-3</v>
      </c>
      <c r="CI168" s="18">
        <v>5.9588936855724424E-3</v>
      </c>
    </row>
    <row r="169" spans="1:87" x14ac:dyDescent="0.35">
      <c r="A169" s="56" t="s">
        <v>825</v>
      </c>
      <c r="B169" s="57" t="s">
        <v>195</v>
      </c>
      <c r="C169" s="17" t="s">
        <v>828</v>
      </c>
      <c r="D169" s="18">
        <v>6.7607478708775481E-3</v>
      </c>
      <c r="E169" s="18">
        <v>6.7607478708775481E-3</v>
      </c>
      <c r="F169" s="18">
        <v>6.7607478708775481E-3</v>
      </c>
      <c r="G169" s="18">
        <v>6.7607478708775481E-3</v>
      </c>
      <c r="H169" s="18">
        <v>6.7607478708775481E-3</v>
      </c>
      <c r="I169" s="18">
        <v>1.1116353764336395E-2</v>
      </c>
      <c r="J169" s="18">
        <v>1.1116353764336395E-2</v>
      </c>
      <c r="K169" s="18">
        <v>1.1116353764336395E-2</v>
      </c>
      <c r="L169" s="18">
        <v>1.1116353764336395E-2</v>
      </c>
      <c r="M169" s="18">
        <v>1.1116353764336395E-2</v>
      </c>
      <c r="N169" s="18">
        <v>1.1116353764336395E-2</v>
      </c>
      <c r="O169" s="18">
        <v>7.4374899544249473E-3</v>
      </c>
      <c r="P169" s="18">
        <v>7.4374899544249473E-3</v>
      </c>
      <c r="Q169" s="18">
        <v>7.4374899544249473E-3</v>
      </c>
      <c r="R169" s="18">
        <v>7.4374899544249473E-3</v>
      </c>
      <c r="S169" s="18">
        <v>7.4374899544249473E-3</v>
      </c>
      <c r="T169" s="18">
        <v>7.4374899544249473E-3</v>
      </c>
      <c r="U169" s="18">
        <v>7.4374899544249473E-3</v>
      </c>
      <c r="V169" s="18">
        <v>7.4374899544249473E-3</v>
      </c>
      <c r="W169" s="18">
        <v>7.4374899544249473E-3</v>
      </c>
      <c r="X169" s="18">
        <v>7.4374899544249473E-3</v>
      </c>
      <c r="Y169" s="18">
        <v>7.4374899544249473E-3</v>
      </c>
      <c r="Z169" s="18">
        <v>7.4374899544249473E-3</v>
      </c>
      <c r="AA169" s="18">
        <v>6.3465034896252881E-3</v>
      </c>
      <c r="AB169" s="18">
        <v>6.3465034896252881E-3</v>
      </c>
      <c r="AC169" s="18">
        <v>6.3465034896252881E-3</v>
      </c>
      <c r="AD169" s="18">
        <v>6.3465034896252881E-3</v>
      </c>
      <c r="AE169" s="18">
        <v>6.3465034896252881E-3</v>
      </c>
      <c r="AF169" s="18">
        <v>6.3465034896252881E-3</v>
      </c>
      <c r="AG169" s="18">
        <v>6.3465034896252881E-3</v>
      </c>
      <c r="AH169" s="18">
        <v>6.3465034896252881E-3</v>
      </c>
      <c r="AI169" s="18">
        <v>6.3465034896252881E-3</v>
      </c>
      <c r="AJ169" s="18">
        <v>6.3465034896252881E-3</v>
      </c>
      <c r="AK169" s="18">
        <v>5.9676488196236388E-3</v>
      </c>
      <c r="AL169" s="18">
        <v>5.9676453158567433E-3</v>
      </c>
      <c r="AM169" s="18">
        <v>5.9676348045642827E-3</v>
      </c>
      <c r="AN169" s="18">
        <v>5.9676172857709431E-3</v>
      </c>
      <c r="AO169" s="18">
        <v>5.9675927595178703E-3</v>
      </c>
      <c r="AP169" s="18">
        <v>5.9675612258626607E-3</v>
      </c>
      <c r="AQ169" s="18">
        <v>5.967522684879374E-3</v>
      </c>
      <c r="AR169" s="18">
        <v>5.9674771366585236E-3</v>
      </c>
      <c r="AS169" s="18">
        <v>5.9674245813070778E-3</v>
      </c>
      <c r="AT169" s="18">
        <v>5.9673650189484648E-3</v>
      </c>
      <c r="AU169" s="18">
        <v>5.9672984497225684E-3</v>
      </c>
      <c r="AV169" s="18">
        <v>5.9672248737857245E-3</v>
      </c>
      <c r="AW169" s="18">
        <v>5.9671442913107288E-3</v>
      </c>
      <c r="AX169" s="18">
        <v>5.9670567024868275E-3</v>
      </c>
      <c r="AY169" s="18">
        <v>5.9669621075197259E-3</v>
      </c>
      <c r="AZ169" s="18">
        <v>5.9668605066315805E-3</v>
      </c>
      <c r="BA169" s="18">
        <v>5.9667519000610016E-3</v>
      </c>
      <c r="BB169" s="18">
        <v>5.9666362880630508E-3</v>
      </c>
      <c r="BC169" s="18">
        <v>5.9665136709092462E-3</v>
      </c>
      <c r="BD169" s="18">
        <v>5.9663840488875545E-3</v>
      </c>
      <c r="BE169" s="18">
        <v>5.9662474223023928E-3</v>
      </c>
      <c r="BF169" s="18">
        <v>5.966103791474631E-3</v>
      </c>
      <c r="BG169" s="18">
        <v>5.9659531567415863E-3</v>
      </c>
      <c r="BH169" s="18">
        <v>5.965795518457025E-3</v>
      </c>
      <c r="BI169" s="18">
        <v>5.9656308769911641E-3</v>
      </c>
      <c r="BJ169" s="18">
        <v>5.9654592327306631E-3</v>
      </c>
      <c r="BK169" s="18">
        <v>5.9652805860786308E-3</v>
      </c>
      <c r="BL169" s="18">
        <v>5.9650949374546198E-3</v>
      </c>
      <c r="BM169" s="18">
        <v>5.9649022872946275E-3</v>
      </c>
      <c r="BN169" s="18">
        <v>5.9647026360510934E-3</v>
      </c>
      <c r="BO169" s="18">
        <v>5.964495984192901E-3</v>
      </c>
      <c r="BP169" s="18">
        <v>5.9642823322053739E-3</v>
      </c>
      <c r="BQ169" s="18">
        <v>5.9640616805902739E-3</v>
      </c>
      <c r="BR169" s="18">
        <v>5.9638340298658055E-3</v>
      </c>
      <c r="BS169" s="18">
        <v>5.9635993805666043E-3</v>
      </c>
      <c r="BT169" s="18">
        <v>5.9633577332437494E-3</v>
      </c>
      <c r="BU169" s="18">
        <v>5.9631090884647506E-3</v>
      </c>
      <c r="BV169" s="18">
        <v>5.9628534468135503E-3</v>
      </c>
      <c r="BW169" s="18">
        <v>5.9625908088905269E-3</v>
      </c>
      <c r="BX169" s="18">
        <v>5.9623211753124855E-3</v>
      </c>
      <c r="BY169" s="18">
        <v>5.9620445467126653E-3</v>
      </c>
      <c r="BZ169" s="18">
        <v>5.961760923740728E-3</v>
      </c>
      <c r="CA169" s="18">
        <v>5.9614703070627649E-3</v>
      </c>
      <c r="CB169" s="18">
        <v>5.9611726973612918E-3</v>
      </c>
      <c r="CC169" s="18">
        <v>5.9608680953352486E-3</v>
      </c>
      <c r="CD169" s="18">
        <v>5.9605565016999928E-3</v>
      </c>
      <c r="CE169" s="18">
        <v>5.9602379171873063E-3</v>
      </c>
      <c r="CF169" s="18">
        <v>5.9599123425453865E-3</v>
      </c>
      <c r="CG169" s="18">
        <v>5.9595797785388467E-3</v>
      </c>
      <c r="CH169" s="18">
        <v>5.9592402259487191E-3</v>
      </c>
      <c r="CI169" s="18">
        <v>5.9588936855724424E-3</v>
      </c>
    </row>
    <row r="170" spans="1:87" x14ac:dyDescent="0.35">
      <c r="A170" s="56" t="s">
        <v>825</v>
      </c>
      <c r="B170" s="57" t="s">
        <v>197</v>
      </c>
      <c r="C170" s="17" t="s">
        <v>829</v>
      </c>
      <c r="D170" s="18">
        <v>6.7607478708775481E-3</v>
      </c>
      <c r="E170" s="18">
        <v>6.7607478708775481E-3</v>
      </c>
      <c r="F170" s="18">
        <v>6.7607478708775481E-3</v>
      </c>
      <c r="G170" s="18">
        <v>6.7607478708775481E-3</v>
      </c>
      <c r="H170" s="18">
        <v>6.7607478708775481E-3</v>
      </c>
      <c r="I170" s="18">
        <v>1.1116353764336395E-2</v>
      </c>
      <c r="J170" s="18">
        <v>1.1116353764336395E-2</v>
      </c>
      <c r="K170" s="18">
        <v>1.1116353764336395E-2</v>
      </c>
      <c r="L170" s="18">
        <v>1.1116353764336395E-2</v>
      </c>
      <c r="M170" s="18">
        <v>1.1116353764336395E-2</v>
      </c>
      <c r="N170" s="18">
        <v>1.1116353764336395E-2</v>
      </c>
      <c r="O170" s="18">
        <v>7.4374899544249473E-3</v>
      </c>
      <c r="P170" s="18">
        <v>7.4374899544249473E-3</v>
      </c>
      <c r="Q170" s="18">
        <v>7.4374899544249473E-3</v>
      </c>
      <c r="R170" s="18">
        <v>7.4374899544249473E-3</v>
      </c>
      <c r="S170" s="18">
        <v>7.4374899544249473E-3</v>
      </c>
      <c r="T170" s="18">
        <v>7.4374899544249473E-3</v>
      </c>
      <c r="U170" s="18">
        <v>7.4374899544249473E-3</v>
      </c>
      <c r="V170" s="18">
        <v>7.4374899544249473E-3</v>
      </c>
      <c r="W170" s="18">
        <v>7.4374899544249473E-3</v>
      </c>
      <c r="X170" s="18">
        <v>7.4374899544249473E-3</v>
      </c>
      <c r="Y170" s="18">
        <v>7.4374899544249473E-3</v>
      </c>
      <c r="Z170" s="18">
        <v>7.4374899544249473E-3</v>
      </c>
      <c r="AA170" s="18">
        <v>6.3465034896252881E-3</v>
      </c>
      <c r="AB170" s="18">
        <v>6.3465034896252881E-3</v>
      </c>
      <c r="AC170" s="18">
        <v>6.3465034896252881E-3</v>
      </c>
      <c r="AD170" s="18">
        <v>6.3465034896252881E-3</v>
      </c>
      <c r="AE170" s="18">
        <v>6.3465034896252881E-3</v>
      </c>
      <c r="AF170" s="18">
        <v>6.3465034896252881E-3</v>
      </c>
      <c r="AG170" s="18">
        <v>6.3465034896252881E-3</v>
      </c>
      <c r="AH170" s="18">
        <v>6.3465034896252881E-3</v>
      </c>
      <c r="AI170" s="18">
        <v>6.3465034896252881E-3</v>
      </c>
      <c r="AJ170" s="18">
        <v>6.3465034896252881E-3</v>
      </c>
      <c r="AK170" s="18">
        <v>5.9676488196236388E-3</v>
      </c>
      <c r="AL170" s="18">
        <v>5.9676453158567433E-3</v>
      </c>
      <c r="AM170" s="18">
        <v>5.9676348045642827E-3</v>
      </c>
      <c r="AN170" s="18">
        <v>5.9676172857709431E-3</v>
      </c>
      <c r="AO170" s="18">
        <v>5.9675927595178703E-3</v>
      </c>
      <c r="AP170" s="18">
        <v>5.9675612258626607E-3</v>
      </c>
      <c r="AQ170" s="18">
        <v>5.967522684879374E-3</v>
      </c>
      <c r="AR170" s="18">
        <v>5.9674771366585236E-3</v>
      </c>
      <c r="AS170" s="18">
        <v>5.9674245813070778E-3</v>
      </c>
      <c r="AT170" s="18">
        <v>5.9673650189484648E-3</v>
      </c>
      <c r="AU170" s="18">
        <v>5.9672984497225684E-3</v>
      </c>
      <c r="AV170" s="18">
        <v>5.9672248737857245E-3</v>
      </c>
      <c r="AW170" s="18">
        <v>5.9671442913107288E-3</v>
      </c>
      <c r="AX170" s="18">
        <v>5.9670567024868275E-3</v>
      </c>
      <c r="AY170" s="18">
        <v>5.9669621075197259E-3</v>
      </c>
      <c r="AZ170" s="18">
        <v>5.9668605066315805E-3</v>
      </c>
      <c r="BA170" s="18">
        <v>5.9667519000610016E-3</v>
      </c>
      <c r="BB170" s="18">
        <v>5.9666362880630508E-3</v>
      </c>
      <c r="BC170" s="18">
        <v>5.9665136709092462E-3</v>
      </c>
      <c r="BD170" s="18">
        <v>5.9663840488875545E-3</v>
      </c>
      <c r="BE170" s="18">
        <v>5.9662474223023928E-3</v>
      </c>
      <c r="BF170" s="18">
        <v>5.966103791474631E-3</v>
      </c>
      <c r="BG170" s="18">
        <v>5.9659531567415863E-3</v>
      </c>
      <c r="BH170" s="18">
        <v>5.965795518457025E-3</v>
      </c>
      <c r="BI170" s="18">
        <v>5.9656308769911641E-3</v>
      </c>
      <c r="BJ170" s="18">
        <v>5.9654592327306631E-3</v>
      </c>
      <c r="BK170" s="18">
        <v>5.9652805860786308E-3</v>
      </c>
      <c r="BL170" s="18">
        <v>5.9650949374546198E-3</v>
      </c>
      <c r="BM170" s="18">
        <v>5.9649022872946275E-3</v>
      </c>
      <c r="BN170" s="18">
        <v>5.9647026360510934E-3</v>
      </c>
      <c r="BO170" s="18">
        <v>5.964495984192901E-3</v>
      </c>
      <c r="BP170" s="18">
        <v>5.9642823322053739E-3</v>
      </c>
      <c r="BQ170" s="18">
        <v>5.9640616805902739E-3</v>
      </c>
      <c r="BR170" s="18">
        <v>5.9638340298658055E-3</v>
      </c>
      <c r="BS170" s="18">
        <v>5.9635993805666043E-3</v>
      </c>
      <c r="BT170" s="18">
        <v>5.9633577332437494E-3</v>
      </c>
      <c r="BU170" s="18">
        <v>5.9631090884647506E-3</v>
      </c>
      <c r="BV170" s="18">
        <v>5.9628534468135503E-3</v>
      </c>
      <c r="BW170" s="18">
        <v>5.9625908088905269E-3</v>
      </c>
      <c r="BX170" s="18">
        <v>5.9623211753124855E-3</v>
      </c>
      <c r="BY170" s="18">
        <v>5.9620445467126653E-3</v>
      </c>
      <c r="BZ170" s="18">
        <v>5.961760923740728E-3</v>
      </c>
      <c r="CA170" s="18">
        <v>5.9614703070627649E-3</v>
      </c>
      <c r="CB170" s="18">
        <v>5.9611726973612918E-3</v>
      </c>
      <c r="CC170" s="18">
        <v>5.9608680953352486E-3</v>
      </c>
      <c r="CD170" s="18">
        <v>5.9605565016999928E-3</v>
      </c>
      <c r="CE170" s="18">
        <v>5.9602379171873063E-3</v>
      </c>
      <c r="CF170" s="18">
        <v>5.9599123425453865E-3</v>
      </c>
      <c r="CG170" s="18">
        <v>5.9595797785388467E-3</v>
      </c>
      <c r="CH170" s="18">
        <v>5.9592402259487191E-3</v>
      </c>
      <c r="CI170" s="18">
        <v>5.9588936855724424E-3</v>
      </c>
    </row>
    <row r="171" spans="1:87" x14ac:dyDescent="0.35">
      <c r="A171" s="56" t="s">
        <v>825</v>
      </c>
      <c r="B171" s="57" t="s">
        <v>199</v>
      </c>
      <c r="C171" s="17" t="s">
        <v>830</v>
      </c>
      <c r="D171" s="18">
        <v>6.7607478708775481E-3</v>
      </c>
      <c r="E171" s="18">
        <v>6.7607478708775481E-3</v>
      </c>
      <c r="F171" s="18">
        <v>6.7607478708775481E-3</v>
      </c>
      <c r="G171" s="18">
        <v>6.7607478708775481E-3</v>
      </c>
      <c r="H171" s="18">
        <v>6.7607478708775481E-3</v>
      </c>
      <c r="I171" s="18">
        <v>1.1116353764336395E-2</v>
      </c>
      <c r="J171" s="18">
        <v>1.1116353764336395E-2</v>
      </c>
      <c r="K171" s="18">
        <v>1.1116353764336395E-2</v>
      </c>
      <c r="L171" s="18">
        <v>1.1116353764336395E-2</v>
      </c>
      <c r="M171" s="18">
        <v>1.1116353764336395E-2</v>
      </c>
      <c r="N171" s="18">
        <v>1.1116353764336395E-2</v>
      </c>
      <c r="O171" s="18">
        <v>7.4374899544249473E-3</v>
      </c>
      <c r="P171" s="18">
        <v>7.4374899544249473E-3</v>
      </c>
      <c r="Q171" s="18">
        <v>7.4374899544249473E-3</v>
      </c>
      <c r="R171" s="18">
        <v>7.4374899544249473E-3</v>
      </c>
      <c r="S171" s="18">
        <v>7.4374899544249473E-3</v>
      </c>
      <c r="T171" s="18">
        <v>7.4374899544249473E-3</v>
      </c>
      <c r="U171" s="18">
        <v>7.4374899544249473E-3</v>
      </c>
      <c r="V171" s="18">
        <v>7.4374899544249473E-3</v>
      </c>
      <c r="W171" s="18">
        <v>7.4374899544249473E-3</v>
      </c>
      <c r="X171" s="18">
        <v>7.4374899544249473E-3</v>
      </c>
      <c r="Y171" s="18">
        <v>7.4374899544249473E-3</v>
      </c>
      <c r="Z171" s="18">
        <v>7.4374899544249473E-3</v>
      </c>
      <c r="AA171" s="18">
        <v>6.3465034896252881E-3</v>
      </c>
      <c r="AB171" s="18">
        <v>6.3465034896252881E-3</v>
      </c>
      <c r="AC171" s="18">
        <v>6.3465034896252881E-3</v>
      </c>
      <c r="AD171" s="18">
        <v>6.3465034896252881E-3</v>
      </c>
      <c r="AE171" s="18">
        <v>6.3465034896252881E-3</v>
      </c>
      <c r="AF171" s="18">
        <v>6.3465034896252881E-3</v>
      </c>
      <c r="AG171" s="18">
        <v>6.3465034896252881E-3</v>
      </c>
      <c r="AH171" s="18">
        <v>6.3465034896252881E-3</v>
      </c>
      <c r="AI171" s="18">
        <v>6.3465034896252881E-3</v>
      </c>
      <c r="AJ171" s="18">
        <v>6.3465034896252881E-3</v>
      </c>
      <c r="AK171" s="18">
        <v>5.9676488196236388E-3</v>
      </c>
      <c r="AL171" s="18">
        <v>5.9676453158567433E-3</v>
      </c>
      <c r="AM171" s="18">
        <v>5.9676348045642827E-3</v>
      </c>
      <c r="AN171" s="18">
        <v>5.9676172857709431E-3</v>
      </c>
      <c r="AO171" s="18">
        <v>5.9675927595178703E-3</v>
      </c>
      <c r="AP171" s="18">
        <v>5.9675612258626607E-3</v>
      </c>
      <c r="AQ171" s="18">
        <v>5.967522684879374E-3</v>
      </c>
      <c r="AR171" s="18">
        <v>5.9674771366585236E-3</v>
      </c>
      <c r="AS171" s="18">
        <v>5.9674245813070778E-3</v>
      </c>
      <c r="AT171" s="18">
        <v>5.9673650189484648E-3</v>
      </c>
      <c r="AU171" s="18">
        <v>5.9672984497225684E-3</v>
      </c>
      <c r="AV171" s="18">
        <v>5.9672248737857245E-3</v>
      </c>
      <c r="AW171" s="18">
        <v>5.9671442913107288E-3</v>
      </c>
      <c r="AX171" s="18">
        <v>5.9670567024868275E-3</v>
      </c>
      <c r="AY171" s="18">
        <v>5.9669621075197259E-3</v>
      </c>
      <c r="AZ171" s="18">
        <v>5.9668605066315805E-3</v>
      </c>
      <c r="BA171" s="18">
        <v>5.9667519000610016E-3</v>
      </c>
      <c r="BB171" s="18">
        <v>5.9666362880630508E-3</v>
      </c>
      <c r="BC171" s="18">
        <v>5.9665136709092462E-3</v>
      </c>
      <c r="BD171" s="18">
        <v>5.9663840488875545E-3</v>
      </c>
      <c r="BE171" s="18">
        <v>5.9662474223023928E-3</v>
      </c>
      <c r="BF171" s="18">
        <v>5.966103791474631E-3</v>
      </c>
      <c r="BG171" s="18">
        <v>5.9659531567415863E-3</v>
      </c>
      <c r="BH171" s="18">
        <v>5.965795518457025E-3</v>
      </c>
      <c r="BI171" s="18">
        <v>5.9656308769911641E-3</v>
      </c>
      <c r="BJ171" s="18">
        <v>5.9654592327306631E-3</v>
      </c>
      <c r="BK171" s="18">
        <v>5.9652805860786308E-3</v>
      </c>
      <c r="BL171" s="18">
        <v>5.9650949374546198E-3</v>
      </c>
      <c r="BM171" s="18">
        <v>5.9649022872946275E-3</v>
      </c>
      <c r="BN171" s="18">
        <v>5.9647026360510934E-3</v>
      </c>
      <c r="BO171" s="18">
        <v>5.964495984192901E-3</v>
      </c>
      <c r="BP171" s="18">
        <v>5.9642823322053739E-3</v>
      </c>
      <c r="BQ171" s="18">
        <v>5.9640616805902739E-3</v>
      </c>
      <c r="BR171" s="18">
        <v>5.9638340298658055E-3</v>
      </c>
      <c r="BS171" s="18">
        <v>5.9635993805666043E-3</v>
      </c>
      <c r="BT171" s="18">
        <v>5.9633577332437494E-3</v>
      </c>
      <c r="BU171" s="18">
        <v>5.9631090884647506E-3</v>
      </c>
      <c r="BV171" s="18">
        <v>5.9628534468135503E-3</v>
      </c>
      <c r="BW171" s="18">
        <v>5.9625908088905269E-3</v>
      </c>
      <c r="BX171" s="18">
        <v>5.9623211753124855E-3</v>
      </c>
      <c r="BY171" s="18">
        <v>5.9620445467126653E-3</v>
      </c>
      <c r="BZ171" s="18">
        <v>5.961760923740728E-3</v>
      </c>
      <c r="CA171" s="18">
        <v>5.9614703070627649E-3</v>
      </c>
      <c r="CB171" s="18">
        <v>5.9611726973612918E-3</v>
      </c>
      <c r="CC171" s="18">
        <v>5.9608680953352486E-3</v>
      </c>
      <c r="CD171" s="18">
        <v>5.9605565016999928E-3</v>
      </c>
      <c r="CE171" s="18">
        <v>5.9602379171873063E-3</v>
      </c>
      <c r="CF171" s="18">
        <v>5.9599123425453865E-3</v>
      </c>
      <c r="CG171" s="18">
        <v>5.9595797785388467E-3</v>
      </c>
      <c r="CH171" s="18">
        <v>5.9592402259487191E-3</v>
      </c>
      <c r="CI171" s="18">
        <v>5.9588936855724424E-3</v>
      </c>
    </row>
    <row r="172" spans="1:87" x14ac:dyDescent="0.35">
      <c r="A172" s="56" t="s">
        <v>825</v>
      </c>
      <c r="B172" s="57" t="s">
        <v>201</v>
      </c>
      <c r="C172" s="17" t="s">
        <v>831</v>
      </c>
      <c r="D172" s="18">
        <v>6.7607478708775481E-3</v>
      </c>
      <c r="E172" s="18">
        <v>6.7607478708775481E-3</v>
      </c>
      <c r="F172" s="18">
        <v>6.7607478708775481E-3</v>
      </c>
      <c r="G172" s="18">
        <v>6.7607478708775481E-3</v>
      </c>
      <c r="H172" s="18">
        <v>6.7607478708775481E-3</v>
      </c>
      <c r="I172" s="18">
        <v>1.1116353764336395E-2</v>
      </c>
      <c r="J172" s="18">
        <v>1.1116353764336395E-2</v>
      </c>
      <c r="K172" s="18">
        <v>1.1116353764336395E-2</v>
      </c>
      <c r="L172" s="18">
        <v>1.1116353764336395E-2</v>
      </c>
      <c r="M172" s="18">
        <v>1.1116353764336395E-2</v>
      </c>
      <c r="N172" s="18">
        <v>1.1116353764336395E-2</v>
      </c>
      <c r="O172" s="18">
        <v>7.4374899544249473E-3</v>
      </c>
      <c r="P172" s="18">
        <v>7.4374899544249473E-3</v>
      </c>
      <c r="Q172" s="18">
        <v>7.4374899544249473E-3</v>
      </c>
      <c r="R172" s="18">
        <v>7.4374899544249473E-3</v>
      </c>
      <c r="S172" s="18">
        <v>7.4374899544249473E-3</v>
      </c>
      <c r="T172" s="18">
        <v>7.4374899544249473E-3</v>
      </c>
      <c r="U172" s="18">
        <v>7.4374899544249473E-3</v>
      </c>
      <c r="V172" s="18">
        <v>7.4374899544249473E-3</v>
      </c>
      <c r="W172" s="18">
        <v>7.4374899544249473E-3</v>
      </c>
      <c r="X172" s="18">
        <v>7.4374899544249473E-3</v>
      </c>
      <c r="Y172" s="18">
        <v>7.4374899544249473E-3</v>
      </c>
      <c r="Z172" s="18">
        <v>7.4374899544249473E-3</v>
      </c>
      <c r="AA172" s="18">
        <v>6.3465034896252881E-3</v>
      </c>
      <c r="AB172" s="18">
        <v>6.3465034896252881E-3</v>
      </c>
      <c r="AC172" s="18">
        <v>6.3465034896252881E-3</v>
      </c>
      <c r="AD172" s="18">
        <v>6.3465034896252881E-3</v>
      </c>
      <c r="AE172" s="18">
        <v>6.3465034896252881E-3</v>
      </c>
      <c r="AF172" s="18">
        <v>6.3465034896252881E-3</v>
      </c>
      <c r="AG172" s="18">
        <v>6.3465034896252881E-3</v>
      </c>
      <c r="AH172" s="18">
        <v>6.3465034896252881E-3</v>
      </c>
      <c r="AI172" s="18">
        <v>6.3465034896252881E-3</v>
      </c>
      <c r="AJ172" s="18">
        <v>6.3465034896252881E-3</v>
      </c>
      <c r="AK172" s="18">
        <v>5.9676488196236388E-3</v>
      </c>
      <c r="AL172" s="18">
        <v>5.9676453158567433E-3</v>
      </c>
      <c r="AM172" s="18">
        <v>5.9676348045642827E-3</v>
      </c>
      <c r="AN172" s="18">
        <v>5.9676172857709431E-3</v>
      </c>
      <c r="AO172" s="18">
        <v>5.9675927595178703E-3</v>
      </c>
      <c r="AP172" s="18">
        <v>5.9675612258626607E-3</v>
      </c>
      <c r="AQ172" s="18">
        <v>5.967522684879374E-3</v>
      </c>
      <c r="AR172" s="18">
        <v>5.9674771366585236E-3</v>
      </c>
      <c r="AS172" s="18">
        <v>5.9674245813070778E-3</v>
      </c>
      <c r="AT172" s="18">
        <v>5.9673650189484648E-3</v>
      </c>
      <c r="AU172" s="18">
        <v>5.9672984497225684E-3</v>
      </c>
      <c r="AV172" s="18">
        <v>5.9672248737857245E-3</v>
      </c>
      <c r="AW172" s="18">
        <v>5.9671442913107288E-3</v>
      </c>
      <c r="AX172" s="18">
        <v>5.9670567024868275E-3</v>
      </c>
      <c r="AY172" s="18">
        <v>5.9669621075197259E-3</v>
      </c>
      <c r="AZ172" s="18">
        <v>5.9668605066315805E-3</v>
      </c>
      <c r="BA172" s="18">
        <v>5.9667519000610016E-3</v>
      </c>
      <c r="BB172" s="18">
        <v>5.9666362880630508E-3</v>
      </c>
      <c r="BC172" s="18">
        <v>5.9665136709092462E-3</v>
      </c>
      <c r="BD172" s="18">
        <v>5.9663840488875545E-3</v>
      </c>
      <c r="BE172" s="18">
        <v>5.9662474223023928E-3</v>
      </c>
      <c r="BF172" s="18">
        <v>5.966103791474631E-3</v>
      </c>
      <c r="BG172" s="18">
        <v>5.9659531567415863E-3</v>
      </c>
      <c r="BH172" s="18">
        <v>5.965795518457025E-3</v>
      </c>
      <c r="BI172" s="18">
        <v>5.9656308769911641E-3</v>
      </c>
      <c r="BJ172" s="18">
        <v>5.9654592327306631E-3</v>
      </c>
      <c r="BK172" s="18">
        <v>5.9652805860786308E-3</v>
      </c>
      <c r="BL172" s="18">
        <v>5.9650949374546198E-3</v>
      </c>
      <c r="BM172" s="18">
        <v>5.9649022872946275E-3</v>
      </c>
      <c r="BN172" s="18">
        <v>5.9647026360510934E-3</v>
      </c>
      <c r="BO172" s="18">
        <v>5.964495984192901E-3</v>
      </c>
      <c r="BP172" s="18">
        <v>5.9642823322053739E-3</v>
      </c>
      <c r="BQ172" s="18">
        <v>5.9640616805902739E-3</v>
      </c>
      <c r="BR172" s="18">
        <v>5.9638340298658055E-3</v>
      </c>
      <c r="BS172" s="18">
        <v>5.9635993805666043E-3</v>
      </c>
      <c r="BT172" s="18">
        <v>5.9633577332437494E-3</v>
      </c>
      <c r="BU172" s="18">
        <v>5.9631090884647506E-3</v>
      </c>
      <c r="BV172" s="18">
        <v>5.9628534468135503E-3</v>
      </c>
      <c r="BW172" s="18">
        <v>5.9625908088905269E-3</v>
      </c>
      <c r="BX172" s="18">
        <v>5.9623211753124855E-3</v>
      </c>
      <c r="BY172" s="18">
        <v>5.9620445467126653E-3</v>
      </c>
      <c r="BZ172" s="18">
        <v>5.961760923740728E-3</v>
      </c>
      <c r="CA172" s="18">
        <v>5.9614703070627649E-3</v>
      </c>
      <c r="CB172" s="18">
        <v>5.9611726973612918E-3</v>
      </c>
      <c r="CC172" s="18">
        <v>5.9608680953352486E-3</v>
      </c>
      <c r="CD172" s="18">
        <v>5.9605565016999928E-3</v>
      </c>
      <c r="CE172" s="18">
        <v>5.9602379171873063E-3</v>
      </c>
      <c r="CF172" s="18">
        <v>5.9599123425453865E-3</v>
      </c>
      <c r="CG172" s="18">
        <v>5.9595797785388467E-3</v>
      </c>
      <c r="CH172" s="18">
        <v>5.9592402259487191E-3</v>
      </c>
      <c r="CI172" s="18">
        <v>5.9588936855724424E-3</v>
      </c>
    </row>
    <row r="173" spans="1:87" x14ac:dyDescent="0.35">
      <c r="A173" s="56" t="s">
        <v>825</v>
      </c>
      <c r="B173" s="57" t="s">
        <v>203</v>
      </c>
      <c r="C173" s="17" t="s">
        <v>832</v>
      </c>
      <c r="D173" s="18">
        <v>6.7607478708775481E-3</v>
      </c>
      <c r="E173" s="18">
        <v>6.7607478708775481E-3</v>
      </c>
      <c r="F173" s="18">
        <v>6.7607478708775481E-3</v>
      </c>
      <c r="G173" s="18">
        <v>6.7607478708775481E-3</v>
      </c>
      <c r="H173" s="18">
        <v>6.7607478708775481E-3</v>
      </c>
      <c r="I173" s="18">
        <v>1.1116353764336395E-2</v>
      </c>
      <c r="J173" s="18">
        <v>1.1116353764336395E-2</v>
      </c>
      <c r="K173" s="18">
        <v>1.1116353764336395E-2</v>
      </c>
      <c r="L173" s="18">
        <v>1.1116353764336395E-2</v>
      </c>
      <c r="M173" s="18">
        <v>1.1116353764336395E-2</v>
      </c>
      <c r="N173" s="18">
        <v>1.1116353764336395E-2</v>
      </c>
      <c r="O173" s="18">
        <v>7.4374899544249473E-3</v>
      </c>
      <c r="P173" s="18">
        <v>7.4374899544249473E-3</v>
      </c>
      <c r="Q173" s="18">
        <v>7.4374899544249473E-3</v>
      </c>
      <c r="R173" s="18">
        <v>7.4374899544249473E-3</v>
      </c>
      <c r="S173" s="18">
        <v>7.4374899544249473E-3</v>
      </c>
      <c r="T173" s="18">
        <v>7.4374899544249473E-3</v>
      </c>
      <c r="U173" s="18">
        <v>7.4374899544249473E-3</v>
      </c>
      <c r="V173" s="18">
        <v>7.4374899544249473E-3</v>
      </c>
      <c r="W173" s="18">
        <v>7.4374899544249473E-3</v>
      </c>
      <c r="X173" s="18">
        <v>7.4374899544249473E-3</v>
      </c>
      <c r="Y173" s="18">
        <v>7.4374899544249473E-3</v>
      </c>
      <c r="Z173" s="18">
        <v>7.4374899544249473E-3</v>
      </c>
      <c r="AA173" s="18">
        <v>6.3465034896252881E-3</v>
      </c>
      <c r="AB173" s="18">
        <v>6.3465034896252881E-3</v>
      </c>
      <c r="AC173" s="18">
        <v>6.3465034896252881E-3</v>
      </c>
      <c r="AD173" s="18">
        <v>6.3465034896252881E-3</v>
      </c>
      <c r="AE173" s="18">
        <v>6.3465034896252881E-3</v>
      </c>
      <c r="AF173" s="18">
        <v>6.3465034896252881E-3</v>
      </c>
      <c r="AG173" s="18">
        <v>6.3465034896252881E-3</v>
      </c>
      <c r="AH173" s="18">
        <v>6.3465034896252881E-3</v>
      </c>
      <c r="AI173" s="18">
        <v>6.3465034896252881E-3</v>
      </c>
      <c r="AJ173" s="18">
        <v>6.3465034896252881E-3</v>
      </c>
      <c r="AK173" s="18">
        <v>5.9676488196236388E-3</v>
      </c>
      <c r="AL173" s="18">
        <v>5.9676453158567433E-3</v>
      </c>
      <c r="AM173" s="18">
        <v>5.9676348045642827E-3</v>
      </c>
      <c r="AN173" s="18">
        <v>5.9676172857709431E-3</v>
      </c>
      <c r="AO173" s="18">
        <v>5.9675927595178703E-3</v>
      </c>
      <c r="AP173" s="18">
        <v>5.9675612258626607E-3</v>
      </c>
      <c r="AQ173" s="18">
        <v>5.967522684879374E-3</v>
      </c>
      <c r="AR173" s="18">
        <v>5.9674771366585236E-3</v>
      </c>
      <c r="AS173" s="18">
        <v>5.9674245813070778E-3</v>
      </c>
      <c r="AT173" s="18">
        <v>5.9673650189484648E-3</v>
      </c>
      <c r="AU173" s="18">
        <v>5.9672984497225684E-3</v>
      </c>
      <c r="AV173" s="18">
        <v>5.9672248737857245E-3</v>
      </c>
      <c r="AW173" s="18">
        <v>5.9671442913107288E-3</v>
      </c>
      <c r="AX173" s="18">
        <v>5.9670567024868275E-3</v>
      </c>
      <c r="AY173" s="18">
        <v>5.9669621075197259E-3</v>
      </c>
      <c r="AZ173" s="18">
        <v>5.9668605066315805E-3</v>
      </c>
      <c r="BA173" s="18">
        <v>5.9667519000610016E-3</v>
      </c>
      <c r="BB173" s="18">
        <v>5.9666362880630508E-3</v>
      </c>
      <c r="BC173" s="18">
        <v>5.9665136709092462E-3</v>
      </c>
      <c r="BD173" s="18">
        <v>5.9663840488875545E-3</v>
      </c>
      <c r="BE173" s="18">
        <v>5.9662474223023928E-3</v>
      </c>
      <c r="BF173" s="18">
        <v>5.966103791474631E-3</v>
      </c>
      <c r="BG173" s="18">
        <v>5.9659531567415863E-3</v>
      </c>
      <c r="BH173" s="18">
        <v>5.965795518457025E-3</v>
      </c>
      <c r="BI173" s="18">
        <v>5.9656308769911641E-3</v>
      </c>
      <c r="BJ173" s="18">
        <v>5.9654592327306631E-3</v>
      </c>
      <c r="BK173" s="18">
        <v>5.9652805860786308E-3</v>
      </c>
      <c r="BL173" s="18">
        <v>5.9650949374546198E-3</v>
      </c>
      <c r="BM173" s="18">
        <v>5.9649022872946275E-3</v>
      </c>
      <c r="BN173" s="18">
        <v>5.9647026360510934E-3</v>
      </c>
      <c r="BO173" s="18">
        <v>5.964495984192901E-3</v>
      </c>
      <c r="BP173" s="18">
        <v>5.9642823322053739E-3</v>
      </c>
      <c r="BQ173" s="18">
        <v>5.9640616805902739E-3</v>
      </c>
      <c r="BR173" s="18">
        <v>5.9638340298658055E-3</v>
      </c>
      <c r="BS173" s="18">
        <v>5.9635993805666043E-3</v>
      </c>
      <c r="BT173" s="18">
        <v>5.9633577332437494E-3</v>
      </c>
      <c r="BU173" s="18">
        <v>5.9631090884647506E-3</v>
      </c>
      <c r="BV173" s="18">
        <v>5.9628534468135503E-3</v>
      </c>
      <c r="BW173" s="18">
        <v>5.9625908088905269E-3</v>
      </c>
      <c r="BX173" s="18">
        <v>5.9623211753124855E-3</v>
      </c>
      <c r="BY173" s="18">
        <v>5.9620445467126653E-3</v>
      </c>
      <c r="BZ173" s="18">
        <v>5.961760923740728E-3</v>
      </c>
      <c r="CA173" s="18">
        <v>5.9614703070627649E-3</v>
      </c>
      <c r="CB173" s="18">
        <v>5.9611726973612918E-3</v>
      </c>
      <c r="CC173" s="18">
        <v>5.9608680953352486E-3</v>
      </c>
      <c r="CD173" s="18">
        <v>5.9605565016999928E-3</v>
      </c>
      <c r="CE173" s="18">
        <v>5.9602379171873063E-3</v>
      </c>
      <c r="CF173" s="18">
        <v>5.9599123425453865E-3</v>
      </c>
      <c r="CG173" s="18">
        <v>5.9595797785388467E-3</v>
      </c>
      <c r="CH173" s="18">
        <v>5.9592402259487191E-3</v>
      </c>
      <c r="CI173" s="18">
        <v>5.9588936855724424E-3</v>
      </c>
    </row>
    <row r="174" spans="1:87" x14ac:dyDescent="0.35">
      <c r="A174" s="56" t="s">
        <v>825</v>
      </c>
      <c r="B174" s="57" t="s">
        <v>205</v>
      </c>
      <c r="C174" s="17" t="s">
        <v>833</v>
      </c>
      <c r="D174" s="18">
        <v>6.7607478708775481E-3</v>
      </c>
      <c r="E174" s="18">
        <v>6.7607478708775481E-3</v>
      </c>
      <c r="F174" s="18">
        <v>6.7607478708775481E-3</v>
      </c>
      <c r="G174" s="18">
        <v>6.7607478708775481E-3</v>
      </c>
      <c r="H174" s="18">
        <v>6.7607478708775481E-3</v>
      </c>
      <c r="I174" s="18">
        <v>1.1116353764336395E-2</v>
      </c>
      <c r="J174" s="18">
        <v>1.1116353764336395E-2</v>
      </c>
      <c r="K174" s="18">
        <v>1.1116353764336395E-2</v>
      </c>
      <c r="L174" s="18">
        <v>1.1116353764336395E-2</v>
      </c>
      <c r="M174" s="18">
        <v>1.1116353764336395E-2</v>
      </c>
      <c r="N174" s="18">
        <v>1.1116353764336395E-2</v>
      </c>
      <c r="O174" s="18">
        <v>7.4374899544249473E-3</v>
      </c>
      <c r="P174" s="18">
        <v>7.4374899544249473E-3</v>
      </c>
      <c r="Q174" s="18">
        <v>7.4374899544249473E-3</v>
      </c>
      <c r="R174" s="18">
        <v>7.4374899544249473E-3</v>
      </c>
      <c r="S174" s="18">
        <v>7.4374899544249473E-3</v>
      </c>
      <c r="T174" s="18">
        <v>7.4374899544249473E-3</v>
      </c>
      <c r="U174" s="18">
        <v>7.4374899544249473E-3</v>
      </c>
      <c r="V174" s="18">
        <v>7.4374899544249473E-3</v>
      </c>
      <c r="W174" s="18">
        <v>7.4374899544249473E-3</v>
      </c>
      <c r="X174" s="18">
        <v>7.4374899544249473E-3</v>
      </c>
      <c r="Y174" s="18">
        <v>7.4374899544249473E-3</v>
      </c>
      <c r="Z174" s="18">
        <v>7.4374899544249473E-3</v>
      </c>
      <c r="AA174" s="18">
        <v>6.3465034896252881E-3</v>
      </c>
      <c r="AB174" s="18">
        <v>6.3465034896252881E-3</v>
      </c>
      <c r="AC174" s="18">
        <v>6.3465034896252881E-3</v>
      </c>
      <c r="AD174" s="18">
        <v>6.3465034896252881E-3</v>
      </c>
      <c r="AE174" s="18">
        <v>6.3465034896252881E-3</v>
      </c>
      <c r="AF174" s="18">
        <v>6.3465034896252881E-3</v>
      </c>
      <c r="AG174" s="18">
        <v>6.3465034896252881E-3</v>
      </c>
      <c r="AH174" s="18">
        <v>6.3465034896252881E-3</v>
      </c>
      <c r="AI174" s="18">
        <v>6.3465034896252881E-3</v>
      </c>
      <c r="AJ174" s="18">
        <v>6.3465034896252881E-3</v>
      </c>
      <c r="AK174" s="18">
        <v>5.9676488196236388E-3</v>
      </c>
      <c r="AL174" s="18">
        <v>5.9676453158567433E-3</v>
      </c>
      <c r="AM174" s="18">
        <v>5.9676348045642827E-3</v>
      </c>
      <c r="AN174" s="18">
        <v>5.9676172857709431E-3</v>
      </c>
      <c r="AO174" s="18">
        <v>5.9675927595178703E-3</v>
      </c>
      <c r="AP174" s="18">
        <v>5.9675612258626607E-3</v>
      </c>
      <c r="AQ174" s="18">
        <v>5.967522684879374E-3</v>
      </c>
      <c r="AR174" s="18">
        <v>5.9674771366585236E-3</v>
      </c>
      <c r="AS174" s="18">
        <v>5.9674245813070778E-3</v>
      </c>
      <c r="AT174" s="18">
        <v>5.9673650189484648E-3</v>
      </c>
      <c r="AU174" s="18">
        <v>5.9672984497225684E-3</v>
      </c>
      <c r="AV174" s="18">
        <v>5.9672248737857245E-3</v>
      </c>
      <c r="AW174" s="18">
        <v>5.9671442913107288E-3</v>
      </c>
      <c r="AX174" s="18">
        <v>5.9670567024868275E-3</v>
      </c>
      <c r="AY174" s="18">
        <v>5.9669621075197259E-3</v>
      </c>
      <c r="AZ174" s="18">
        <v>5.9668605066315805E-3</v>
      </c>
      <c r="BA174" s="18">
        <v>5.9667519000610016E-3</v>
      </c>
      <c r="BB174" s="18">
        <v>5.9666362880630508E-3</v>
      </c>
      <c r="BC174" s="18">
        <v>5.9665136709092462E-3</v>
      </c>
      <c r="BD174" s="18">
        <v>5.9663840488875545E-3</v>
      </c>
      <c r="BE174" s="18">
        <v>5.9662474223023928E-3</v>
      </c>
      <c r="BF174" s="18">
        <v>5.966103791474631E-3</v>
      </c>
      <c r="BG174" s="18">
        <v>5.9659531567415863E-3</v>
      </c>
      <c r="BH174" s="18">
        <v>5.965795518457025E-3</v>
      </c>
      <c r="BI174" s="18">
        <v>5.9656308769911641E-3</v>
      </c>
      <c r="BJ174" s="18">
        <v>5.9654592327306631E-3</v>
      </c>
      <c r="BK174" s="18">
        <v>5.9652805860786308E-3</v>
      </c>
      <c r="BL174" s="18">
        <v>5.9650949374546198E-3</v>
      </c>
      <c r="BM174" s="18">
        <v>5.9649022872946275E-3</v>
      </c>
      <c r="BN174" s="18">
        <v>5.9647026360510934E-3</v>
      </c>
      <c r="BO174" s="18">
        <v>5.964495984192901E-3</v>
      </c>
      <c r="BP174" s="18">
        <v>5.9642823322053739E-3</v>
      </c>
      <c r="BQ174" s="18">
        <v>5.9640616805902739E-3</v>
      </c>
      <c r="BR174" s="18">
        <v>5.9638340298658055E-3</v>
      </c>
      <c r="BS174" s="18">
        <v>5.9635993805666043E-3</v>
      </c>
      <c r="BT174" s="18">
        <v>5.9633577332437494E-3</v>
      </c>
      <c r="BU174" s="18">
        <v>5.9631090884647506E-3</v>
      </c>
      <c r="BV174" s="18">
        <v>5.9628534468135503E-3</v>
      </c>
      <c r="BW174" s="18">
        <v>5.9625908088905269E-3</v>
      </c>
      <c r="BX174" s="18">
        <v>5.9623211753124855E-3</v>
      </c>
      <c r="BY174" s="18">
        <v>5.9620445467126653E-3</v>
      </c>
      <c r="BZ174" s="18">
        <v>5.961760923740728E-3</v>
      </c>
      <c r="CA174" s="18">
        <v>5.9614703070627649E-3</v>
      </c>
      <c r="CB174" s="18">
        <v>5.9611726973612918E-3</v>
      </c>
      <c r="CC174" s="18">
        <v>5.9608680953352486E-3</v>
      </c>
      <c r="CD174" s="18">
        <v>5.9605565016999928E-3</v>
      </c>
      <c r="CE174" s="18">
        <v>5.9602379171873063E-3</v>
      </c>
      <c r="CF174" s="18">
        <v>5.9599123425453865E-3</v>
      </c>
      <c r="CG174" s="18">
        <v>5.9595797785388467E-3</v>
      </c>
      <c r="CH174" s="18">
        <v>5.9592402259487191E-3</v>
      </c>
      <c r="CI174" s="18">
        <v>5.9588936855724424E-3</v>
      </c>
    </row>
    <row r="175" spans="1:87" x14ac:dyDescent="0.35">
      <c r="A175" s="56" t="s">
        <v>825</v>
      </c>
      <c r="B175" s="57" t="s">
        <v>207</v>
      </c>
      <c r="C175" s="17" t="s">
        <v>834</v>
      </c>
      <c r="D175" s="18">
        <v>6.7607478708775481E-3</v>
      </c>
      <c r="E175" s="18">
        <v>6.7607478708775481E-3</v>
      </c>
      <c r="F175" s="18">
        <v>6.7607478708775481E-3</v>
      </c>
      <c r="G175" s="18">
        <v>6.7607478708775481E-3</v>
      </c>
      <c r="H175" s="18">
        <v>6.7607478708775481E-3</v>
      </c>
      <c r="I175" s="18">
        <v>1.1116353764336395E-2</v>
      </c>
      <c r="J175" s="18">
        <v>1.1116353764336395E-2</v>
      </c>
      <c r="K175" s="18">
        <v>1.1116353764336395E-2</v>
      </c>
      <c r="L175" s="18">
        <v>1.1116353764336395E-2</v>
      </c>
      <c r="M175" s="18">
        <v>1.1116353764336395E-2</v>
      </c>
      <c r="N175" s="18">
        <v>1.1116353764336395E-2</v>
      </c>
      <c r="O175" s="18">
        <v>7.4374899544249473E-3</v>
      </c>
      <c r="P175" s="18">
        <v>7.4374899544249473E-3</v>
      </c>
      <c r="Q175" s="18">
        <v>7.4374899544249473E-3</v>
      </c>
      <c r="R175" s="18">
        <v>7.4374899544249473E-3</v>
      </c>
      <c r="S175" s="18">
        <v>7.4374899544249473E-3</v>
      </c>
      <c r="T175" s="18">
        <v>7.4374899544249473E-3</v>
      </c>
      <c r="U175" s="18">
        <v>7.4374899544249473E-3</v>
      </c>
      <c r="V175" s="18">
        <v>7.4374899544249473E-3</v>
      </c>
      <c r="W175" s="18">
        <v>7.4374899544249473E-3</v>
      </c>
      <c r="X175" s="18">
        <v>7.4374899544249473E-3</v>
      </c>
      <c r="Y175" s="18">
        <v>7.4374899544249473E-3</v>
      </c>
      <c r="Z175" s="18">
        <v>7.4374899544249473E-3</v>
      </c>
      <c r="AA175" s="18">
        <v>6.3465034896252881E-3</v>
      </c>
      <c r="AB175" s="18">
        <v>6.3465034896252881E-3</v>
      </c>
      <c r="AC175" s="18">
        <v>6.3465034896252881E-3</v>
      </c>
      <c r="AD175" s="18">
        <v>6.3465034896252881E-3</v>
      </c>
      <c r="AE175" s="18">
        <v>6.3465034896252881E-3</v>
      </c>
      <c r="AF175" s="18">
        <v>6.3465034896252881E-3</v>
      </c>
      <c r="AG175" s="18">
        <v>6.3465034896252881E-3</v>
      </c>
      <c r="AH175" s="18">
        <v>6.3465034896252881E-3</v>
      </c>
      <c r="AI175" s="18">
        <v>6.3465034896252881E-3</v>
      </c>
      <c r="AJ175" s="18">
        <v>6.3465034896252881E-3</v>
      </c>
      <c r="AK175" s="18">
        <v>5.9676488196236388E-3</v>
      </c>
      <c r="AL175" s="18">
        <v>5.9676453158567433E-3</v>
      </c>
      <c r="AM175" s="18">
        <v>5.9676348045642827E-3</v>
      </c>
      <c r="AN175" s="18">
        <v>5.9676172857709431E-3</v>
      </c>
      <c r="AO175" s="18">
        <v>5.9675927595178703E-3</v>
      </c>
      <c r="AP175" s="18">
        <v>5.9675612258626607E-3</v>
      </c>
      <c r="AQ175" s="18">
        <v>5.967522684879374E-3</v>
      </c>
      <c r="AR175" s="18">
        <v>5.9674771366585236E-3</v>
      </c>
      <c r="AS175" s="18">
        <v>5.9674245813070778E-3</v>
      </c>
      <c r="AT175" s="18">
        <v>5.9673650189484648E-3</v>
      </c>
      <c r="AU175" s="18">
        <v>5.9672984497225684E-3</v>
      </c>
      <c r="AV175" s="18">
        <v>5.9672248737857245E-3</v>
      </c>
      <c r="AW175" s="18">
        <v>5.9671442913107288E-3</v>
      </c>
      <c r="AX175" s="18">
        <v>5.9670567024868275E-3</v>
      </c>
      <c r="AY175" s="18">
        <v>5.9669621075197259E-3</v>
      </c>
      <c r="AZ175" s="18">
        <v>5.9668605066315805E-3</v>
      </c>
      <c r="BA175" s="18">
        <v>5.9667519000610016E-3</v>
      </c>
      <c r="BB175" s="18">
        <v>5.9666362880630508E-3</v>
      </c>
      <c r="BC175" s="18">
        <v>5.9665136709092462E-3</v>
      </c>
      <c r="BD175" s="18">
        <v>5.9663840488875545E-3</v>
      </c>
      <c r="BE175" s="18">
        <v>5.9662474223023928E-3</v>
      </c>
      <c r="BF175" s="18">
        <v>5.966103791474631E-3</v>
      </c>
      <c r="BG175" s="18">
        <v>5.9659531567415863E-3</v>
      </c>
      <c r="BH175" s="18">
        <v>5.965795518457025E-3</v>
      </c>
      <c r="BI175" s="18">
        <v>5.9656308769911641E-3</v>
      </c>
      <c r="BJ175" s="18">
        <v>5.9654592327306631E-3</v>
      </c>
      <c r="BK175" s="18">
        <v>5.9652805860786308E-3</v>
      </c>
      <c r="BL175" s="18">
        <v>5.9650949374546198E-3</v>
      </c>
      <c r="BM175" s="18">
        <v>5.9649022872946275E-3</v>
      </c>
      <c r="BN175" s="18">
        <v>5.9647026360510934E-3</v>
      </c>
      <c r="BO175" s="18">
        <v>5.964495984192901E-3</v>
      </c>
      <c r="BP175" s="18">
        <v>5.9642823322053739E-3</v>
      </c>
      <c r="BQ175" s="18">
        <v>5.9640616805902739E-3</v>
      </c>
      <c r="BR175" s="18">
        <v>5.9638340298658055E-3</v>
      </c>
      <c r="BS175" s="18">
        <v>5.9635993805666043E-3</v>
      </c>
      <c r="BT175" s="18">
        <v>5.9633577332437494E-3</v>
      </c>
      <c r="BU175" s="18">
        <v>5.9631090884647506E-3</v>
      </c>
      <c r="BV175" s="18">
        <v>5.9628534468135503E-3</v>
      </c>
      <c r="BW175" s="18">
        <v>5.9625908088905269E-3</v>
      </c>
      <c r="BX175" s="18">
        <v>5.9623211753124855E-3</v>
      </c>
      <c r="BY175" s="18">
        <v>5.9620445467126653E-3</v>
      </c>
      <c r="BZ175" s="18">
        <v>5.961760923740728E-3</v>
      </c>
      <c r="CA175" s="18">
        <v>5.9614703070627649E-3</v>
      </c>
      <c r="CB175" s="18">
        <v>5.9611726973612918E-3</v>
      </c>
      <c r="CC175" s="18">
        <v>5.9608680953352486E-3</v>
      </c>
      <c r="CD175" s="18">
        <v>5.9605565016999928E-3</v>
      </c>
      <c r="CE175" s="18">
        <v>5.9602379171873063E-3</v>
      </c>
      <c r="CF175" s="18">
        <v>5.9599123425453865E-3</v>
      </c>
      <c r="CG175" s="18">
        <v>5.9595797785388467E-3</v>
      </c>
      <c r="CH175" s="18">
        <v>5.9592402259487191E-3</v>
      </c>
      <c r="CI175" s="18">
        <v>5.9588936855724424E-3</v>
      </c>
    </row>
    <row r="176" spans="1:87" x14ac:dyDescent="0.35">
      <c r="A176" s="56" t="s">
        <v>825</v>
      </c>
      <c r="B176" s="57" t="s">
        <v>209</v>
      </c>
      <c r="C176" s="17" t="s">
        <v>835</v>
      </c>
      <c r="D176" s="18">
        <v>6.7607478708775481E-3</v>
      </c>
      <c r="E176" s="18">
        <v>6.7607478708775481E-3</v>
      </c>
      <c r="F176" s="18">
        <v>6.7607478708775481E-3</v>
      </c>
      <c r="G176" s="18">
        <v>6.7607478708775481E-3</v>
      </c>
      <c r="H176" s="18">
        <v>6.7607478708775481E-3</v>
      </c>
      <c r="I176" s="18">
        <v>1.1116353764336395E-2</v>
      </c>
      <c r="J176" s="18">
        <v>1.1116353764336395E-2</v>
      </c>
      <c r="K176" s="18">
        <v>1.1116353764336395E-2</v>
      </c>
      <c r="L176" s="18">
        <v>1.1116353764336395E-2</v>
      </c>
      <c r="M176" s="18">
        <v>1.1116353764336395E-2</v>
      </c>
      <c r="N176" s="18">
        <v>1.1116353764336395E-2</v>
      </c>
      <c r="O176" s="18">
        <v>7.4374899544249473E-3</v>
      </c>
      <c r="P176" s="18">
        <v>7.4374899544249473E-3</v>
      </c>
      <c r="Q176" s="18">
        <v>7.4374899544249473E-3</v>
      </c>
      <c r="R176" s="18">
        <v>7.4374899544249473E-3</v>
      </c>
      <c r="S176" s="18">
        <v>7.4374899544249473E-3</v>
      </c>
      <c r="T176" s="18">
        <v>7.4374899544249473E-3</v>
      </c>
      <c r="U176" s="18">
        <v>7.4374899544249473E-3</v>
      </c>
      <c r="V176" s="18">
        <v>7.4374899544249473E-3</v>
      </c>
      <c r="W176" s="18">
        <v>7.4374899544249473E-3</v>
      </c>
      <c r="X176" s="18">
        <v>7.4374899544249473E-3</v>
      </c>
      <c r="Y176" s="18">
        <v>7.4374899544249473E-3</v>
      </c>
      <c r="Z176" s="18">
        <v>7.4374899544249473E-3</v>
      </c>
      <c r="AA176" s="18">
        <v>6.3465034896252881E-3</v>
      </c>
      <c r="AB176" s="18">
        <v>6.3465034896252881E-3</v>
      </c>
      <c r="AC176" s="18">
        <v>6.3465034896252881E-3</v>
      </c>
      <c r="AD176" s="18">
        <v>6.3465034896252881E-3</v>
      </c>
      <c r="AE176" s="18">
        <v>6.3465034896252881E-3</v>
      </c>
      <c r="AF176" s="18">
        <v>6.3465034896252881E-3</v>
      </c>
      <c r="AG176" s="18">
        <v>6.3465034896252881E-3</v>
      </c>
      <c r="AH176" s="18">
        <v>6.3465034896252881E-3</v>
      </c>
      <c r="AI176" s="18">
        <v>6.3465034896252881E-3</v>
      </c>
      <c r="AJ176" s="18">
        <v>6.3465034896252881E-3</v>
      </c>
      <c r="AK176" s="18">
        <v>5.9676488196236388E-3</v>
      </c>
      <c r="AL176" s="18">
        <v>5.9676453158567433E-3</v>
      </c>
      <c r="AM176" s="18">
        <v>5.9676348045642827E-3</v>
      </c>
      <c r="AN176" s="18">
        <v>5.9676172857709431E-3</v>
      </c>
      <c r="AO176" s="18">
        <v>5.9675927595178703E-3</v>
      </c>
      <c r="AP176" s="18">
        <v>5.9675612258626607E-3</v>
      </c>
      <c r="AQ176" s="18">
        <v>5.967522684879374E-3</v>
      </c>
      <c r="AR176" s="18">
        <v>5.9674771366585236E-3</v>
      </c>
      <c r="AS176" s="18">
        <v>5.9674245813070778E-3</v>
      </c>
      <c r="AT176" s="18">
        <v>5.9673650189484648E-3</v>
      </c>
      <c r="AU176" s="18">
        <v>5.9672984497225684E-3</v>
      </c>
      <c r="AV176" s="18">
        <v>5.9672248737857245E-3</v>
      </c>
      <c r="AW176" s="18">
        <v>5.9671442913107288E-3</v>
      </c>
      <c r="AX176" s="18">
        <v>5.9670567024868275E-3</v>
      </c>
      <c r="AY176" s="18">
        <v>5.9669621075197259E-3</v>
      </c>
      <c r="AZ176" s="18">
        <v>5.9668605066315805E-3</v>
      </c>
      <c r="BA176" s="18">
        <v>5.9667519000610016E-3</v>
      </c>
      <c r="BB176" s="18">
        <v>5.9666362880630508E-3</v>
      </c>
      <c r="BC176" s="18">
        <v>5.9665136709092462E-3</v>
      </c>
      <c r="BD176" s="18">
        <v>5.9663840488875545E-3</v>
      </c>
      <c r="BE176" s="18">
        <v>5.9662474223023928E-3</v>
      </c>
      <c r="BF176" s="18">
        <v>5.966103791474631E-3</v>
      </c>
      <c r="BG176" s="18">
        <v>5.9659531567415863E-3</v>
      </c>
      <c r="BH176" s="18">
        <v>5.965795518457025E-3</v>
      </c>
      <c r="BI176" s="18">
        <v>5.9656308769911641E-3</v>
      </c>
      <c r="BJ176" s="18">
        <v>5.9654592327306631E-3</v>
      </c>
      <c r="BK176" s="18">
        <v>5.9652805860786308E-3</v>
      </c>
      <c r="BL176" s="18">
        <v>5.9650949374546198E-3</v>
      </c>
      <c r="BM176" s="18">
        <v>5.9649022872946275E-3</v>
      </c>
      <c r="BN176" s="18">
        <v>5.9647026360510934E-3</v>
      </c>
      <c r="BO176" s="18">
        <v>5.964495984192901E-3</v>
      </c>
      <c r="BP176" s="18">
        <v>5.9642823322053739E-3</v>
      </c>
      <c r="BQ176" s="18">
        <v>5.9640616805902739E-3</v>
      </c>
      <c r="BR176" s="18">
        <v>5.9638340298658055E-3</v>
      </c>
      <c r="BS176" s="18">
        <v>5.9635993805666043E-3</v>
      </c>
      <c r="BT176" s="18">
        <v>5.9633577332437494E-3</v>
      </c>
      <c r="BU176" s="18">
        <v>5.9631090884647506E-3</v>
      </c>
      <c r="BV176" s="18">
        <v>5.9628534468135503E-3</v>
      </c>
      <c r="BW176" s="18">
        <v>5.9625908088905269E-3</v>
      </c>
      <c r="BX176" s="18">
        <v>5.9623211753124855E-3</v>
      </c>
      <c r="BY176" s="18">
        <v>5.9620445467126653E-3</v>
      </c>
      <c r="BZ176" s="18">
        <v>5.961760923740728E-3</v>
      </c>
      <c r="CA176" s="18">
        <v>5.9614703070627649E-3</v>
      </c>
      <c r="CB176" s="18">
        <v>5.9611726973612918E-3</v>
      </c>
      <c r="CC176" s="18">
        <v>5.9608680953352486E-3</v>
      </c>
      <c r="CD176" s="18">
        <v>5.9605565016999928E-3</v>
      </c>
      <c r="CE176" s="18">
        <v>5.9602379171873063E-3</v>
      </c>
      <c r="CF176" s="18">
        <v>5.9599123425453865E-3</v>
      </c>
      <c r="CG176" s="18">
        <v>5.9595797785388467E-3</v>
      </c>
      <c r="CH176" s="18">
        <v>5.9592402259487191E-3</v>
      </c>
      <c r="CI176" s="18">
        <v>5.9588936855724424E-3</v>
      </c>
    </row>
    <row r="177" spans="1:87" x14ac:dyDescent="0.35">
      <c r="A177" s="56" t="s">
        <v>825</v>
      </c>
      <c r="B177" s="57" t="s">
        <v>211</v>
      </c>
      <c r="C177" s="17" t="s">
        <v>836</v>
      </c>
      <c r="D177" s="18">
        <v>6.7607478708775481E-3</v>
      </c>
      <c r="E177" s="18">
        <v>6.7607478708775481E-3</v>
      </c>
      <c r="F177" s="18">
        <v>6.7607478708775481E-3</v>
      </c>
      <c r="G177" s="18">
        <v>6.7607478708775481E-3</v>
      </c>
      <c r="H177" s="18">
        <v>6.7607478708775481E-3</v>
      </c>
      <c r="I177" s="18">
        <v>1.1116353764336395E-2</v>
      </c>
      <c r="J177" s="18">
        <v>1.1116353764336395E-2</v>
      </c>
      <c r="K177" s="18">
        <v>1.1116353764336395E-2</v>
      </c>
      <c r="L177" s="18">
        <v>1.1116353764336395E-2</v>
      </c>
      <c r="M177" s="18">
        <v>1.1116353764336395E-2</v>
      </c>
      <c r="N177" s="18">
        <v>1.1116353764336395E-2</v>
      </c>
      <c r="O177" s="18">
        <v>7.4374899544249473E-3</v>
      </c>
      <c r="P177" s="18">
        <v>7.4374899544249473E-3</v>
      </c>
      <c r="Q177" s="18">
        <v>7.4374899544249473E-3</v>
      </c>
      <c r="R177" s="18">
        <v>7.4374899544249473E-3</v>
      </c>
      <c r="S177" s="18">
        <v>7.4374899544249473E-3</v>
      </c>
      <c r="T177" s="18">
        <v>7.4374899544249473E-3</v>
      </c>
      <c r="U177" s="18">
        <v>7.4374899544249473E-3</v>
      </c>
      <c r="V177" s="18">
        <v>7.4374899544249473E-3</v>
      </c>
      <c r="W177" s="18">
        <v>7.4374899544249473E-3</v>
      </c>
      <c r="X177" s="18">
        <v>7.4374899544249473E-3</v>
      </c>
      <c r="Y177" s="18">
        <v>7.4374899544249473E-3</v>
      </c>
      <c r="Z177" s="18">
        <v>7.4374899544249473E-3</v>
      </c>
      <c r="AA177" s="18">
        <v>6.3465034896252881E-3</v>
      </c>
      <c r="AB177" s="18">
        <v>6.3465034896252881E-3</v>
      </c>
      <c r="AC177" s="18">
        <v>6.3465034896252881E-3</v>
      </c>
      <c r="AD177" s="18">
        <v>6.3465034896252881E-3</v>
      </c>
      <c r="AE177" s="18">
        <v>6.3465034896252881E-3</v>
      </c>
      <c r="AF177" s="18">
        <v>6.3465034896252881E-3</v>
      </c>
      <c r="AG177" s="18">
        <v>6.3465034896252881E-3</v>
      </c>
      <c r="AH177" s="18">
        <v>6.3465034896252881E-3</v>
      </c>
      <c r="AI177" s="18">
        <v>6.3465034896252881E-3</v>
      </c>
      <c r="AJ177" s="18">
        <v>6.3465034896252881E-3</v>
      </c>
      <c r="AK177" s="18">
        <v>5.9676488196236388E-3</v>
      </c>
      <c r="AL177" s="18">
        <v>5.9676453158567433E-3</v>
      </c>
      <c r="AM177" s="18">
        <v>5.9676348045642827E-3</v>
      </c>
      <c r="AN177" s="18">
        <v>5.9676172857709431E-3</v>
      </c>
      <c r="AO177" s="18">
        <v>5.9675927595178703E-3</v>
      </c>
      <c r="AP177" s="18">
        <v>5.9675612258626607E-3</v>
      </c>
      <c r="AQ177" s="18">
        <v>5.967522684879374E-3</v>
      </c>
      <c r="AR177" s="18">
        <v>5.9674771366585236E-3</v>
      </c>
      <c r="AS177" s="18">
        <v>5.9674245813070778E-3</v>
      </c>
      <c r="AT177" s="18">
        <v>5.9673650189484648E-3</v>
      </c>
      <c r="AU177" s="18">
        <v>5.9672984497225684E-3</v>
      </c>
      <c r="AV177" s="18">
        <v>5.9672248737857245E-3</v>
      </c>
      <c r="AW177" s="18">
        <v>5.9671442913107288E-3</v>
      </c>
      <c r="AX177" s="18">
        <v>5.9670567024868275E-3</v>
      </c>
      <c r="AY177" s="18">
        <v>5.9669621075197259E-3</v>
      </c>
      <c r="AZ177" s="18">
        <v>5.9668605066315805E-3</v>
      </c>
      <c r="BA177" s="18">
        <v>5.9667519000610016E-3</v>
      </c>
      <c r="BB177" s="18">
        <v>5.9666362880630508E-3</v>
      </c>
      <c r="BC177" s="18">
        <v>5.9665136709092462E-3</v>
      </c>
      <c r="BD177" s="18">
        <v>5.9663840488875545E-3</v>
      </c>
      <c r="BE177" s="18">
        <v>5.9662474223023928E-3</v>
      </c>
      <c r="BF177" s="18">
        <v>5.966103791474631E-3</v>
      </c>
      <c r="BG177" s="18">
        <v>5.9659531567415863E-3</v>
      </c>
      <c r="BH177" s="18">
        <v>5.965795518457025E-3</v>
      </c>
      <c r="BI177" s="18">
        <v>5.9656308769911641E-3</v>
      </c>
      <c r="BJ177" s="18">
        <v>5.9654592327306631E-3</v>
      </c>
      <c r="BK177" s="18">
        <v>5.9652805860786308E-3</v>
      </c>
      <c r="BL177" s="18">
        <v>5.9650949374546198E-3</v>
      </c>
      <c r="BM177" s="18">
        <v>5.9649022872946275E-3</v>
      </c>
      <c r="BN177" s="18">
        <v>5.9647026360510934E-3</v>
      </c>
      <c r="BO177" s="18">
        <v>5.964495984192901E-3</v>
      </c>
      <c r="BP177" s="18">
        <v>5.9642823322053739E-3</v>
      </c>
      <c r="BQ177" s="18">
        <v>5.9640616805902739E-3</v>
      </c>
      <c r="BR177" s="18">
        <v>5.9638340298658055E-3</v>
      </c>
      <c r="BS177" s="18">
        <v>5.9635993805666043E-3</v>
      </c>
      <c r="BT177" s="18">
        <v>5.9633577332437494E-3</v>
      </c>
      <c r="BU177" s="18">
        <v>5.9631090884647506E-3</v>
      </c>
      <c r="BV177" s="18">
        <v>5.9628534468135503E-3</v>
      </c>
      <c r="BW177" s="18">
        <v>5.9625908088905269E-3</v>
      </c>
      <c r="BX177" s="18">
        <v>5.9623211753124855E-3</v>
      </c>
      <c r="BY177" s="18">
        <v>5.9620445467126653E-3</v>
      </c>
      <c r="BZ177" s="18">
        <v>5.961760923740728E-3</v>
      </c>
      <c r="CA177" s="18">
        <v>5.9614703070627649E-3</v>
      </c>
      <c r="CB177" s="18">
        <v>5.9611726973612918E-3</v>
      </c>
      <c r="CC177" s="18">
        <v>5.9608680953352486E-3</v>
      </c>
      <c r="CD177" s="18">
        <v>5.9605565016999928E-3</v>
      </c>
      <c r="CE177" s="18">
        <v>5.9602379171873063E-3</v>
      </c>
      <c r="CF177" s="18">
        <v>5.9599123425453865E-3</v>
      </c>
      <c r="CG177" s="18">
        <v>5.9595797785388467E-3</v>
      </c>
      <c r="CH177" s="18">
        <v>5.9592402259487191E-3</v>
      </c>
      <c r="CI177" s="18">
        <v>5.9588936855724424E-3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4E3E6-0C56-418F-A201-51044F773BAD}">
  <sheetPr>
    <tabColor theme="3"/>
  </sheetPr>
  <dimension ref="A1:C5"/>
  <sheetViews>
    <sheetView workbookViewId="0">
      <selection activeCell="B4" sqref="B4"/>
    </sheetView>
  </sheetViews>
  <sheetFormatPr baseColWidth="10" defaultRowHeight="14.5" x14ac:dyDescent="0.35"/>
  <sheetData>
    <row r="1" spans="1:3" x14ac:dyDescent="0.35">
      <c r="B1" t="s">
        <v>1047</v>
      </c>
      <c r="C1" t="s">
        <v>1048</v>
      </c>
    </row>
    <row r="2" spans="1:3" x14ac:dyDescent="0.35">
      <c r="A2" t="s">
        <v>191</v>
      </c>
      <c r="B2">
        <v>21338681</v>
      </c>
      <c r="C2">
        <v>0.37555400279426632</v>
      </c>
    </row>
    <row r="3" spans="1:3" x14ac:dyDescent="0.35">
      <c r="A3" t="s">
        <v>193</v>
      </c>
      <c r="B3">
        <v>21424161</v>
      </c>
      <c r="C3">
        <v>0.37705842362322262</v>
      </c>
    </row>
    <row r="4" spans="1:3" x14ac:dyDescent="0.35">
      <c r="A4" t="s">
        <v>195</v>
      </c>
      <c r="B4">
        <v>14056366</v>
      </c>
      <c r="C4">
        <v>0.24738757358251104</v>
      </c>
    </row>
    <row r="5" spans="1:3" x14ac:dyDescent="0.35">
      <c r="B5">
        <v>56819208</v>
      </c>
      <c r="C5">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F9E3F3C1299DB4AA10173FF43AD05D0" ma:contentTypeVersion="5" ma:contentTypeDescription="Opprett et nytt dokument." ma:contentTypeScope="" ma:versionID="9fcbe78987d2cb9506410b60766a67cd">
  <xsd:schema xmlns:xsd="http://www.w3.org/2001/XMLSchema" xmlns:xs="http://www.w3.org/2001/XMLSchema" xmlns:p="http://schemas.microsoft.com/office/2006/metadata/properties" xmlns:ns2="ff1f3d7f-ad7e-45b8-971d-75ad7dc29a30" targetNamespace="http://schemas.microsoft.com/office/2006/metadata/properties" ma:root="true" ma:fieldsID="6b8e3da9a2b958961ea2ae724542c4ca" ns2:_="">
    <xsd:import namespace="ff1f3d7f-ad7e-45b8-971d-75ad7dc29a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1f3d7f-ad7e-45b8-971d-75ad7dc29a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CB7480E-7D57-46D7-AD4B-C70311F304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1f3d7f-ad7e-45b8-971d-75ad7dc29a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DEFC45-C71E-4B69-A733-1D13F53449D4}">
  <ds:schemaRefs>
    <ds:schemaRef ds:uri="http://schemas.microsoft.com/sharepoint/v3/contenttype/forms"/>
  </ds:schemaRefs>
</ds:datastoreItem>
</file>

<file path=customXml/itemProps3.xml><?xml version="1.0" encoding="utf-8"?>
<ds:datastoreItem xmlns:ds="http://schemas.openxmlformats.org/officeDocument/2006/customXml" ds:itemID="{B5AB4DEC-40F3-459B-B5C7-495935D91C79}">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3ac95679-127c-4617-bad3-15190775a88d"/>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27</vt:i4>
      </vt:variant>
      <vt:variant>
        <vt:lpstr>Navngitte områder</vt:lpstr>
      </vt:variant>
      <vt:variant>
        <vt:i4>1</vt:i4>
      </vt:variant>
    </vt:vector>
  </HeadingPairs>
  <TitlesOfParts>
    <vt:vector size="28" baseType="lpstr">
      <vt:lpstr>Definisjoner</vt:lpstr>
      <vt:lpstr>Tiltaksbeskrivelse</vt:lpstr>
      <vt:lpstr>Oversikt tilpassede TP nummer</vt:lpstr>
      <vt:lpstr>Input trafikale virkninger</vt:lpstr>
      <vt:lpstr>Ruteoversikt</vt:lpstr>
      <vt:lpstr>Risikoanalyser referansebanen</vt:lpstr>
      <vt:lpstr>Grunnprognoser</vt:lpstr>
      <vt:lpstr>Grunnprognoser gml</vt:lpstr>
      <vt:lpstr>Vekter fiskefartøy</vt:lpstr>
      <vt:lpstr>Sarbarhet</vt:lpstr>
      <vt:lpstr>Trafikkgrunnlag_tull</vt:lpstr>
      <vt:lpstr>Trafikkgrunnlag</vt:lpstr>
      <vt:lpstr>Trafikkgrunnlag gml</vt:lpstr>
      <vt:lpstr>Prognoser justert</vt:lpstr>
      <vt:lpstr>Seilingstid referansebanen</vt:lpstr>
      <vt:lpstr>Tiltakspakke 1</vt:lpstr>
      <vt:lpstr>Tiltakspakke 2</vt:lpstr>
      <vt:lpstr>Tiltakspakke 3</vt:lpstr>
      <vt:lpstr>Tiltakspakke 4</vt:lpstr>
      <vt:lpstr>Tiltakspakke 5</vt:lpstr>
      <vt:lpstr>Tiltakspakke 6</vt:lpstr>
      <vt:lpstr>Tiltakspakke 7</vt:lpstr>
      <vt:lpstr>Tiltakspakke 8</vt:lpstr>
      <vt:lpstr>Tiltakspakke 9</vt:lpstr>
      <vt:lpstr>Tiltakspakke 10</vt:lpstr>
      <vt:lpstr>Investeringskostnader</vt:lpstr>
      <vt:lpstr>Listevalg</vt:lpstr>
      <vt:lpstr>strekning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2021-01-13T17:25:45Z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0x0101003F9E3F3C1299DB4AA10173FF43AD05D0</vt:lpwstr>
  </property>
  <property fmtid="{D5CDD505-2E9C-101B-9397-08002B2CF9AE}" pid="3" name="AuthorIds_UIVersion_5632">
    <vt:lpwstr>26</vt:lpwstr>
  </property>
</Properties>
</file>